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limu\OneDrive\Desktop\Superstore _Retail\"/>
    </mc:Choice>
  </mc:AlternateContent>
  <xr:revisionPtr revIDLastSave="0" documentId="13_ncr:1_{86EE2FD8-6822-4CA3-AD2A-E12E0C22DBA0}" xr6:coauthVersionLast="47" xr6:coauthVersionMax="47" xr10:uidLastSave="{00000000-0000-0000-0000-000000000000}"/>
  <bookViews>
    <workbookView xWindow="-108" yWindow="-108" windowWidth="23256" windowHeight="12456" activeTab="2" xr2:uid="{F46786C6-8245-44B9-BDDB-7344FEF19BBE}"/>
  </bookViews>
  <sheets>
    <sheet name="superstore" sheetId="2" r:id="rId1"/>
    <sheet name="Pivot Table" sheetId="1" r:id="rId2"/>
    <sheet name="Dashboard" sheetId="3" r:id="rId3"/>
  </sheets>
  <definedNames>
    <definedName name="_xlcn.WorksheetConnection_Book1superstore" hidden="1">superstore[]</definedName>
    <definedName name="ExternalData_1" localSheetId="0" hidden="1">superstore!$A$1:$U$9995</definedName>
    <definedName name="Slicer_Region">#N/A</definedName>
    <definedName name="Slicer_Segment">#N/A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 cacheId="20" r:id="rId24"/>
    <pivotCache cacheId="21" r:id="rId25"/>
    <pivotCache cacheId="22" r:id="rId26"/>
  </pivotCaches>
  <extLst>
    <ext xmlns:x14="http://schemas.microsoft.com/office/spreadsheetml/2009/9/main" uri="{876F7934-8845-4945-9796-88D515C7AA90}">
      <x14:pivotCaches>
        <pivotCache cacheId="23"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 name="superstore" connection="WorksheetConnection_Book1!superstore"/>
        </x15:modelTables>
        <x15:extLst>
          <ext xmlns:x16="http://schemas.microsoft.com/office/spreadsheetml/2014/11/main" uri="{9835A34E-60A6-4A7C-AAB8-D5F71C897F49}">
            <x16:modelTimeGroupings>
              <x16:modelTimeGrouping tableName="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K11" i="1"/>
  <c r="H11" i="1"/>
  <c r="E11" i="1"/>
  <c r="B11" i="1"/>
  <c r="K5" i="1"/>
  <c r="H5" i="1"/>
  <c r="E5" i="1"/>
  <c r="B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0882B9-ADAB-45E4-A658-B96C00EDAB49}"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 id="2" xr16:uid="{86F1BFB6-95E1-465D-B96C-24C766A712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0C7EE7-5E6E-41DD-89BB-58FA973EC09D}" name="WorksheetConnection_Book1!superstore" type="102" refreshedVersion="8" minRefreshableVersion="5">
    <extLst>
      <ext xmlns:x15="http://schemas.microsoft.com/office/spreadsheetml/2010/11/main" uri="{DE250136-89BD-433C-8126-D09CA5730AF9}">
        <x15:connection id="superstore" autoDelete="1">
          <x15:rangePr sourceName="_xlcn.WorksheetConnection_Book1superstore"/>
        </x15:connection>
      </ext>
    </extLst>
  </connection>
</connections>
</file>

<file path=xl/sharedStrings.xml><?xml version="1.0" encoding="utf-8"?>
<sst xmlns="http://schemas.openxmlformats.org/spreadsheetml/2006/main" count="131931" uniqueCount="10966">
  <si>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</si>
  <si>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</si>
  <si>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</si>
  <si>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</si>
  <si>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</si>
  <si>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</si>
  <si>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</si>
  <si>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</si>
  <si>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</si>
  <si>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</si>
  <si>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</si>
  <si>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</si>
  <si>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</si>
  <si>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</si>
  <si>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</si>
  <si>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</si>
  <si>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</si>
  <si>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</si>
  <si>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</si>
  <si>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</si>
  <si>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</si>
  <si>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</si>
  <si>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</si>
  <si>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</si>
  <si>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</si>
  <si>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</si>
  <si>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</si>
  <si>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</si>
  <si>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</si>
  <si>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</si>
  <si>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</si>
  <si>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</si>
  <si>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</si>
  <si>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</si>
  <si>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</si>
  <si>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</si>
  <si>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</si>
  <si>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</si>
  <si>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</si>
  <si>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</si>
  <si>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</si>
  <si>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</si>
  <si>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</si>
  <si>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</si>
  <si>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</si>
  <si>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</si>
  <si>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</si>
  <si>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</si>
  <si>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</si>
  <si>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</si>
  <si>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</si>
  <si>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</si>
  <si>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</si>
  <si>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</si>
  <si>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</si>
  <si>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</si>
  <si>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</si>
  <si>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</si>
  <si>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</si>
  <si>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</si>
  <si>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</si>
  <si>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</si>
  <si>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</si>
  <si>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</si>
  <si>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</si>
  <si>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</si>
  <si>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</si>
  <si>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</si>
  <si>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</si>
  <si>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</si>
  <si>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</si>
  <si>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</si>
  <si>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</si>
  <si>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</si>
  <si>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</si>
  <si>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</si>
  <si>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</si>
  <si>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</si>
  <si>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</si>
  <si>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</si>
  <si>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</si>
  <si>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</si>
  <si>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</si>
  <si>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</si>
  <si>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</si>
  <si>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</si>
  <si>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</si>
  <si>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</si>
  <si>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</si>
  <si>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</si>
  <si>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</si>
  <si>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</si>
  <si>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</si>
  <si>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</si>
  <si>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</si>
  <si>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</si>
  <si>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</si>
  <si>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</si>
  <si>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</si>
  <si>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</si>
  <si>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</si>
  <si>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</si>
  <si>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</si>
  <si>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</si>
  <si>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</si>
  <si>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</si>
  <si>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</si>
  <si>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</si>
  <si>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</si>
  <si>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</si>
  <si>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</si>
  <si>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</si>
  <si>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</si>
  <si>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</si>
  <si>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</si>
  <si>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</si>
  <si>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</si>
  <si>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</si>
  <si>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</si>
  <si>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</si>
  <si>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</si>
  <si>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</si>
  <si>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</si>
  <si>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</si>
  <si>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</si>
  <si>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</si>
  <si>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</si>
  <si>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</si>
  <si>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</si>
  <si>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</si>
  <si>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</si>
  <si>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</si>
  <si>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</si>
  <si>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</si>
  <si>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</si>
  <si>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</si>
  <si>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</si>
  <si>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</si>
  <si>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</si>
  <si>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</si>
  <si>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</si>
  <si>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</si>
  <si>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</si>
  <si>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</si>
  <si>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</si>
  <si>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</si>
  <si>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</si>
  <si>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</si>
  <si>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</si>
  <si>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</si>
  <si>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</si>
  <si>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</si>
  <si>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</si>
  <si>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</si>
  <si>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</si>
  <si>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</si>
  <si>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</si>
  <si>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</si>
  <si>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</si>
  <si>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</si>
  <si>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</si>
  <si>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</si>
  <si>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</si>
  <si>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</si>
  <si>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</si>
  <si>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</si>
  <si>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</si>
  <si>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</si>
  <si>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</si>
  <si>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</si>
  <si>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</si>
  <si>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</si>
  <si>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</si>
  <si>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</si>
  <si>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</si>
  <si>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</si>
  <si>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</si>
  <si>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</si>
  <si>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</si>
  <si>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</si>
  <si>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</si>
  <si>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</si>
  <si>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</si>
  <si>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</si>
  <si>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</si>
  <si>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</si>
  <si>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</si>
  <si>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</si>
  <si>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</si>
  <si>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</si>
  <si>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</si>
  <si>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</si>
  <si>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</si>
  <si>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</si>
  <si>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</si>
  <si>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</si>
  <si>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</si>
  <si>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</si>
  <si>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</si>
  <si>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</si>
  <si>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</si>
  <si>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</si>
  <si>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</si>
  <si>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</si>
  <si>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</si>
  <si>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</si>
  <si>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</si>
  <si>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</si>
  <si>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</si>
  <si>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</si>
  <si>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</si>
  <si>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</si>
  <si>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</si>
  <si>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</si>
  <si>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</si>
  <si>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</si>
  <si>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</si>
  <si>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</si>
  <si>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</si>
  <si>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</si>
  <si>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</si>
  <si>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</si>
  <si>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</si>
  <si>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</si>
  <si>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</si>
  <si>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</si>
  <si>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</si>
  <si>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</si>
  <si>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</si>
  <si>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</si>
  <si>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</si>
  <si>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</si>
  <si>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</si>
  <si>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</si>
  <si>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</si>
  <si>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</si>
  <si>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</si>
  <si>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</si>
  <si>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</si>
  <si>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</si>
  <si>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</si>
  <si>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</si>
  <si>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</si>
  <si>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</si>
  <si>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</si>
  <si>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</si>
  <si>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</si>
  <si>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</si>
  <si>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</si>
  <si>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</si>
  <si>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</si>
  <si>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</si>
  <si>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</si>
  <si>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</si>
  <si>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</si>
  <si>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</si>
  <si>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</si>
  <si>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</si>
  <si>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</si>
  <si>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</si>
  <si>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</si>
  <si>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</si>
  <si>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</si>
  <si>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</si>
  <si>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</si>
  <si>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</si>
  <si>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</si>
  <si>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</si>
  <si>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</si>
  <si>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</si>
  <si>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</si>
  <si>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</si>
  <si>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</si>
  <si>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</si>
  <si>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</si>
  <si>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</si>
  <si>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</si>
  <si>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</si>
  <si>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</si>
  <si>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</si>
  <si>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</si>
  <si>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</si>
  <si>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</si>
  <si>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</si>
  <si>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</si>
  <si>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</si>
  <si>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</si>
  <si>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</si>
  <si>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</si>
  <si>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</si>
  <si>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</si>
  <si>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</si>
  <si>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</si>
  <si>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</si>
  <si>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</si>
  <si>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</si>
  <si>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</si>
  <si>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</si>
  <si>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</si>
  <si>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</si>
  <si>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</si>
  <si>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</si>
  <si>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</si>
  <si>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</si>
  <si>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</si>
  <si>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</si>
  <si>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</si>
  <si>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</si>
  <si>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</si>
  <si>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</si>
  <si>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</si>
  <si>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</si>
  <si>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</si>
  <si>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</si>
  <si>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</si>
  <si>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</si>
  <si>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</si>
  <si>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</si>
  <si>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</si>
  <si>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</si>
  <si>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</si>
  <si>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</si>
  <si>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</si>
  <si>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</si>
  <si>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</si>
  <si>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</si>
  <si>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</si>
  <si>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</si>
  <si>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</si>
  <si>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</si>
  <si>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</si>
  <si>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</si>
  <si>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</si>
  <si>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</si>
  <si>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</si>
  <si>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</si>
  <si>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</si>
  <si>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</si>
  <si>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</si>
  <si>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</si>
  <si>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</si>
  <si>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</si>
  <si>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</si>
  <si>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</si>
  <si>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</si>
  <si>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</si>
  <si>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</si>
  <si>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</si>
  <si>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</si>
  <si>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</si>
  <si>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</si>
  <si>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</si>
  <si>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</si>
  <si>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</si>
  <si>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</si>
  <si>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</si>
  <si>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</si>
  <si>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</si>
  <si>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</si>
  <si>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</si>
  <si>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</si>
  <si>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</si>
  <si>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</si>
  <si>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</si>
  <si>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</si>
  <si>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</si>
  <si>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</si>
  <si>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</si>
  <si>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</si>
  <si>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</si>
  <si>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</si>
  <si>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</si>
  <si>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</si>
  <si>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</si>
  <si>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</si>
  <si>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</si>
  <si>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</si>
  <si>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</si>
  <si>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</si>
  <si>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</si>
  <si>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</si>
  <si>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</si>
  <si>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</si>
  <si>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</si>
  <si>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</si>
  <si>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</si>
  <si>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</si>
  <si>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</si>
  <si>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</si>
  <si>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</si>
  <si>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</si>
  <si>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</si>
  <si>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</si>
  <si>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</si>
  <si>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</si>
  <si>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</si>
  <si>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</si>
  <si>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</si>
  <si>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</si>
  <si>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</si>
  <si>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</si>
  <si>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</si>
  <si>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</si>
  <si>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</si>
  <si>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</si>
  <si>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</si>
  <si>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</si>
  <si>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</si>
  <si>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</si>
  <si>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</si>
  <si>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</si>
  <si>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</si>
  <si>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</si>
  <si>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</si>
  <si>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</si>
  <si>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</si>
  <si>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</si>
  <si>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</si>
  <si>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</si>
  <si>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</si>
  <si>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</si>
  <si>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</si>
  <si>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</si>
  <si>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</si>
  <si>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</si>
  <si>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</si>
  <si>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</si>
  <si>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</si>
  <si>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</si>
  <si>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</si>
  <si>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</si>
  <si>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</si>
  <si>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</si>
  <si>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</si>
  <si>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</si>
  <si>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</si>
  <si>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</si>
  <si>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</si>
  <si>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</si>
  <si>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</si>
  <si>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</si>
  <si>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</si>
  <si>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</si>
  <si>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</si>
  <si>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</si>
  <si>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</si>
  <si>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</si>
  <si>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</si>
  <si>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</si>
  <si>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</si>
  <si>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</si>
  <si>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</si>
  <si>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</si>
  <si>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</si>
  <si>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</si>
  <si>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</si>
  <si>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</si>
  <si>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</si>
  <si>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</si>
  <si>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</si>
  <si>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</si>
  <si>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</si>
  <si>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</si>
  <si>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</si>
  <si>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</si>
  <si>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</si>
  <si>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</si>
  <si>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</si>
  <si>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</si>
  <si>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</si>
  <si>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</si>
  <si>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</si>
  <si>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</si>
  <si>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</si>
  <si>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</si>
  <si>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</si>
  <si>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</si>
  <si>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</si>
  <si>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</si>
  <si>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</si>
  <si>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</si>
  <si>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</si>
  <si>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</si>
  <si>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</si>
  <si>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</si>
  <si>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</si>
  <si>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</si>
  <si>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</si>
  <si>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</si>
  <si>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</si>
  <si>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</si>
  <si>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</si>
  <si>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</si>
  <si>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</si>
  <si>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</si>
  <si>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</si>
  <si>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</si>
  <si>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</si>
  <si>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</si>
  <si>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</si>
  <si>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</si>
  <si>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</si>
  <si>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</si>
  <si>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</si>
  <si>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</si>
  <si>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</si>
  <si>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</si>
  <si>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</si>
  <si>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</si>
  <si>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</si>
  <si>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</si>
  <si>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</si>
  <si>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</si>
  <si>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</si>
  <si>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</si>
  <si>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</si>
  <si>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</si>
  <si>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</si>
  <si>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</si>
  <si>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</si>
  <si>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</si>
  <si>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</si>
  <si>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</si>
  <si>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</si>
  <si>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</si>
  <si>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</si>
  <si>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</si>
  <si>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</si>
  <si>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</si>
  <si>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</si>
  <si>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</si>
  <si>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</si>
  <si>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</si>
  <si>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</si>
  <si>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</si>
  <si>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</si>
  <si>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</si>
  <si>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</si>
  <si>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</si>
  <si>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</si>
  <si>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</si>
  <si>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</si>
  <si>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</si>
  <si>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</si>
  <si>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</si>
  <si>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</si>
  <si>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</si>
  <si>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</si>
  <si>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</si>
  <si>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</si>
  <si>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</si>
  <si>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</si>
  <si>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</si>
  <si>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</si>
  <si>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</si>
  <si>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</si>
  <si>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</si>
  <si>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</si>
  <si>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</si>
  <si>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</si>
  <si>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</si>
  <si>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</si>
  <si>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</si>
  <si>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</si>
  <si>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</si>
  <si>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</si>
  <si>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</si>
  <si>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</si>
  <si>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</si>
  <si>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</si>
  <si>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</si>
  <si>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</si>
  <si>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</si>
  <si>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</si>
  <si>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</si>
  <si>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</si>
  <si>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</si>
  <si>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</si>
  <si>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</si>
  <si>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</si>
  <si>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</si>
  <si>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</si>
  <si>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</si>
  <si>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</si>
  <si>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</si>
  <si>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</si>
  <si>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</si>
  <si>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</si>
  <si>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</si>
  <si>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</si>
  <si>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</si>
  <si>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</si>
  <si>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</si>
  <si>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</si>
  <si>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</si>
  <si>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</si>
  <si>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</si>
  <si>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</si>
  <si>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</si>
  <si>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</si>
  <si>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</si>
  <si>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</si>
  <si>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</si>
  <si>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</si>
  <si>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</si>
  <si>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</si>
  <si>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</si>
  <si>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</si>
  <si>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</si>
  <si>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</si>
  <si>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</si>
  <si>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</si>
  <si>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</si>
  <si>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</si>
  <si>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</si>
  <si>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</si>
  <si>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</si>
  <si>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</si>
  <si>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</si>
  <si>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</si>
  <si>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</si>
  <si>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</si>
  <si>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</si>
  <si>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</si>
  <si>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</si>
  <si>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</si>
  <si>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</si>
  <si>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</si>
  <si>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</si>
  <si>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</si>
  <si>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</si>
  <si>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</si>
  <si>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</si>
  <si>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</si>
  <si>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</si>
  <si>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</si>
  <si>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</si>
  <si>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</si>
  <si>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</si>
  <si>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</si>
  <si>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</si>
  <si>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</si>
  <si>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</si>
  <si>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</si>
  <si>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</si>
  <si>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</si>
  <si>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</si>
  <si>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</si>
  <si>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</si>
  <si>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</si>
  <si>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</si>
  <si>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</si>
  <si>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</si>
  <si>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</si>
  <si>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</si>
  <si>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</si>
  <si>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</si>
  <si>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</si>
  <si>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</si>
  <si>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</si>
  <si>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</si>
  <si>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</si>
  <si>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</si>
  <si>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</si>
  <si>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</si>
  <si>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</si>
  <si>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</si>
  <si>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</si>
  <si>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</si>
  <si>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</si>
  <si>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</si>
  <si>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</si>
  <si>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</si>
  <si>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</si>
  <si>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</si>
  <si>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</si>
  <si>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</si>
  <si>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</si>
  <si>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</si>
  <si>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</si>
  <si>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</si>
  <si>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</si>
  <si>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</si>
  <si>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</si>
  <si>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</si>
  <si>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</si>
  <si>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</si>
  <si>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</si>
  <si>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</si>
  <si>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</si>
  <si>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</si>
  <si>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</si>
  <si>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</si>
  <si>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</si>
  <si>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</si>
  <si>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</si>
  <si>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</si>
  <si>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</si>
  <si>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</si>
  <si>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</si>
  <si>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</si>
  <si>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</si>
  <si>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</si>
  <si>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</si>
  <si>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</si>
  <si>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</si>
  <si>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</si>
  <si>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</si>
  <si>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</si>
  <si>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</si>
  <si>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</si>
  <si>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</si>
  <si>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</si>
  <si>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</si>
  <si>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</si>
  <si>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</si>
  <si>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</si>
  <si>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</si>
  <si>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</si>
  <si>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</si>
  <si>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</si>
  <si>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</si>
  <si>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</si>
  <si>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</si>
  <si>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</si>
  <si>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</si>
  <si>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</si>
  <si>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</si>
  <si>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</si>
  <si>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</si>
  <si>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</si>
  <si>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</si>
  <si>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</si>
  <si>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</si>
  <si>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</si>
  <si>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</si>
  <si>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</si>
  <si>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</si>
  <si>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</si>
  <si>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</si>
  <si>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</si>
  <si>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</si>
  <si>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</si>
  <si>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</si>
  <si>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</si>
  <si>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</si>
  <si>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</si>
  <si>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</si>
  <si>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</si>
  <si>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</si>
  <si>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</si>
  <si>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</si>
  <si>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</si>
  <si>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</si>
  <si>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</si>
  <si>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</si>
  <si>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</si>
  <si>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</si>
  <si>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</si>
  <si>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</si>
  <si>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</si>
  <si>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</si>
  <si>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</si>
  <si>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</si>
  <si>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</si>
  <si>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</si>
  <si>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</si>
  <si>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</si>
  <si>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</si>
  <si>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</si>
  <si>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</si>
  <si>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</si>
  <si>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</si>
  <si>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</si>
  <si>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</si>
  <si>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</si>
  <si>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</si>
  <si>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</si>
  <si>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</si>
  <si>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</si>
  <si>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</si>
  <si>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</si>
  <si>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</si>
  <si>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</si>
  <si>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</si>
  <si>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</si>
  <si>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</si>
  <si>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</si>
  <si>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</si>
  <si>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</si>
  <si>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</si>
  <si>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</si>
  <si>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</si>
  <si>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</si>
  <si>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</si>
  <si>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</si>
  <si>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</si>
  <si>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</si>
  <si>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</si>
  <si>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</si>
  <si>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</si>
  <si>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</si>
  <si>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</si>
  <si>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</si>
  <si>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</si>
  <si>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</si>
  <si>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</si>
  <si>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</si>
  <si>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</si>
  <si>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</si>
  <si>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</si>
  <si>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</si>
  <si>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</si>
  <si>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</si>
  <si>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</si>
  <si>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</si>
  <si>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</si>
  <si>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</si>
  <si>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</si>
  <si>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</si>
  <si>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</si>
  <si>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</si>
  <si>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</si>
  <si>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</si>
  <si>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</si>
  <si>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</si>
  <si>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</si>
  <si>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</si>
  <si>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</si>
  <si>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</si>
  <si>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</si>
  <si>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</si>
  <si>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</si>
  <si>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</si>
  <si>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</si>
  <si>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</si>
  <si>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</si>
  <si>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</si>
  <si>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</si>
  <si>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</si>
  <si>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</si>
  <si>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</si>
  <si>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</si>
  <si>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</si>
  <si>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</si>
  <si>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</si>
  <si>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</si>
  <si>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</si>
  <si>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</si>
  <si>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</si>
  <si>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</si>
  <si>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</si>
  <si>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</si>
  <si>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</si>
  <si>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</si>
  <si>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</si>
  <si>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</si>
  <si>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</si>
  <si>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</si>
  <si>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</si>
  <si>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</si>
  <si>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</si>
  <si>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</si>
  <si>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</si>
  <si>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</si>
  <si>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</si>
  <si>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</si>
  <si>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</si>
  <si>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</si>
  <si>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</si>
  <si>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</si>
  <si>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</si>
  <si>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</si>
  <si>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</si>
  <si>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</si>
  <si>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</si>
  <si>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</si>
  <si>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</si>
  <si>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</si>
  <si>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</si>
  <si>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</si>
  <si>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</si>
  <si>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</si>
  <si>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</si>
  <si>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</si>
  <si>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</si>
  <si>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</si>
  <si>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</si>
  <si>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</si>
  <si>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</si>
  <si>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</si>
  <si>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</si>
  <si>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</si>
  <si>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</si>
  <si>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</si>
  <si>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</si>
  <si>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</si>
  <si>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</si>
  <si>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</si>
  <si>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</si>
  <si>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</si>
  <si>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</si>
  <si>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</si>
  <si>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</si>
  <si>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</si>
  <si>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</si>
  <si>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</si>
  <si>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</si>
  <si>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</si>
  <si>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</si>
  <si>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</si>
  <si>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</si>
  <si>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</si>
  <si>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</si>
  <si>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</si>
  <si>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</si>
  <si>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</si>
  <si>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</si>
  <si>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</si>
  <si>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</si>
  <si>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</si>
  <si>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</si>
  <si>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</si>
  <si>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</si>
  <si>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</si>
  <si>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</si>
  <si>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</si>
  <si>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</si>
  <si>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</si>
  <si>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</si>
  <si>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</si>
  <si>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</si>
  <si>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</si>
  <si>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</si>
  <si>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</si>
  <si>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</si>
  <si>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</si>
  <si>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</si>
  <si>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</si>
  <si>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</si>
  <si>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</si>
  <si>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</si>
  <si>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</si>
  <si>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</si>
  <si>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</si>
  <si>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</si>
  <si>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</si>
  <si>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</si>
  <si>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</si>
  <si>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</si>
  <si>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</si>
  <si>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</si>
  <si>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</si>
  <si>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</si>
  <si>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</si>
  <si>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</si>
  <si>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</si>
  <si>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</si>
  <si>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</si>
  <si>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</si>
  <si>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</si>
  <si>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</si>
  <si>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</si>
  <si>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</si>
  <si>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</si>
  <si>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</si>
  <si>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</si>
  <si>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</si>
  <si>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</si>
  <si>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</si>
  <si>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</si>
  <si>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</si>
  <si>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</si>
  <si>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</si>
  <si>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</si>
  <si>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</si>
  <si>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</si>
  <si>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</si>
  <si>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</si>
  <si>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</si>
  <si>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</si>
  <si>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</si>
  <si>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</si>
  <si>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</si>
  <si>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</si>
  <si>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</si>
  <si>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</si>
  <si>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</si>
  <si>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</si>
  <si>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</si>
  <si>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</si>
  <si>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</si>
  <si>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</si>
  <si>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</si>
  <si>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</si>
  <si>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</si>
  <si>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</si>
  <si>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</si>
  <si>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</si>
  <si>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</si>
  <si>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</si>
  <si>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</si>
  <si>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</si>
  <si>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</si>
  <si>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</si>
  <si>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</si>
  <si>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</si>
  <si>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</si>
  <si>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</si>
  <si>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</si>
  <si>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</si>
  <si>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</si>
  <si>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</si>
  <si>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</si>
  <si>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</si>
  <si>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</si>
  <si>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</si>
  <si>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</si>
  <si>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</si>
  <si>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</si>
  <si>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</si>
  <si>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</si>
  <si>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</si>
  <si>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</si>
  <si>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</si>
  <si>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</si>
  <si>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</si>
  <si>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</si>
  <si>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</si>
  <si>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</si>
  <si>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</si>
  <si>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</si>
  <si>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</si>
  <si>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</si>
  <si>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</si>
  <si>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</si>
  <si>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</si>
  <si>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</si>
  <si>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</si>
  <si>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</si>
  <si>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</si>
  <si>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</si>
  <si>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</si>
  <si>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</si>
  <si>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</si>
  <si>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</si>
  <si>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</si>
  <si>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</si>
  <si>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</si>
  <si>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</si>
  <si>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</si>
  <si>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</si>
  <si>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</si>
  <si>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</si>
  <si>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</si>
  <si>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</si>
  <si>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</si>
  <si>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</si>
  <si>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</si>
  <si>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</si>
  <si>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</si>
  <si>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</si>
  <si>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</si>
  <si>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</si>
  <si>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</si>
  <si>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</si>
  <si>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</si>
  <si>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</si>
  <si>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</si>
  <si>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</si>
  <si>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</si>
  <si>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</si>
  <si>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</si>
  <si>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</si>
  <si>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</si>
  <si>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</si>
  <si>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</si>
  <si>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</si>
  <si>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</si>
  <si>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</si>
  <si>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</si>
  <si>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</si>
  <si>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</si>
  <si>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</si>
  <si>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</si>
  <si>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</si>
  <si>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</si>
  <si>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</si>
  <si>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</si>
  <si>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</si>
  <si>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</si>
  <si>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</si>
  <si>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</si>
  <si>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</si>
  <si>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</si>
  <si>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</si>
  <si>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</si>
  <si>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</si>
  <si>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</si>
  <si>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</si>
  <si>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</si>
  <si>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</si>
  <si>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</si>
  <si>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</si>
  <si>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</si>
  <si>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</si>
  <si>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</si>
  <si>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</si>
  <si>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</si>
  <si>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</si>
  <si>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</si>
  <si>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</si>
  <si>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</si>
  <si>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</si>
  <si>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</si>
  <si>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</si>
  <si>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</si>
  <si>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</si>
  <si>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</si>
  <si>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</si>
  <si>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</si>
  <si>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</si>
  <si>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</si>
  <si>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</si>
  <si>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</si>
  <si>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</si>
  <si>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</si>
  <si>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</si>
  <si>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</si>
  <si>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</si>
  <si>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</si>
  <si>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</si>
  <si>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</si>
  <si>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</si>
  <si>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</si>
  <si>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</si>
  <si>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</si>
  <si>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</si>
  <si>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</si>
  <si>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</si>
  <si>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</si>
  <si>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</si>
  <si>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</si>
  <si>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</si>
  <si>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</si>
  <si>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</si>
  <si>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</si>
  <si>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</si>
  <si>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</si>
  <si>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</si>
  <si>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</si>
  <si>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</si>
  <si>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</si>
  <si>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</si>
  <si>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</si>
  <si>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</si>
  <si>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</si>
  <si>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</si>
  <si>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</si>
  <si>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</si>
  <si>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</si>
  <si>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</si>
  <si>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</si>
  <si>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</si>
  <si>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</si>
  <si>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</si>
  <si>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</si>
  <si>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</si>
  <si>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</si>
  <si>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</si>
  <si>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</si>
  <si>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</si>
  <si>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</si>
  <si>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</si>
  <si>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</si>
  <si>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</si>
  <si>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</si>
  <si>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</si>
  <si>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</si>
  <si>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</si>
  <si>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</si>
  <si>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</si>
  <si>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</si>
  <si>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</si>
  <si>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</si>
  <si>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</si>
  <si>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</si>
  <si>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</si>
  <si>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</si>
  <si>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</si>
  <si>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</si>
  <si>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</si>
  <si>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</si>
  <si>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</si>
  <si>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</si>
  <si>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</si>
  <si>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</si>
  <si>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</si>
  <si>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</si>
  <si>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</si>
  <si>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</si>
  <si>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</si>
  <si>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</si>
  <si>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</si>
  <si>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</si>
  <si>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</si>
  <si>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</si>
  <si>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</si>
  <si>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</si>
  <si>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</si>
  <si>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</si>
  <si>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</si>
  <si>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</si>
  <si>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</si>
  <si>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</si>
  <si>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</si>
  <si>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</si>
  <si>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</si>
  <si>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</si>
  <si>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</si>
  <si>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</si>
  <si>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</si>
  <si>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</si>
  <si>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</si>
  <si>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</si>
  <si>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</si>
  <si>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</si>
  <si>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</si>
  <si>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</si>
  <si>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</si>
  <si>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</si>
  <si>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</si>
  <si>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</si>
  <si>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</si>
  <si>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</si>
  <si>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</si>
  <si>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</si>
  <si>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</si>
  <si>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</si>
  <si>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</si>
  <si>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</si>
  <si>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</si>
  <si>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</si>
  <si>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</si>
  <si>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</si>
  <si>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</si>
  <si>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</si>
  <si>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</si>
  <si>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</si>
  <si>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</si>
  <si>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</si>
  <si>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</si>
  <si>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</si>
  <si>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</si>
  <si>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</si>
  <si>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</si>
  <si>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</si>
  <si>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</si>
  <si>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</si>
  <si>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</si>
  <si>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</si>
  <si>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</si>
  <si>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</si>
  <si>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</si>
  <si>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</si>
  <si>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</si>
  <si>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</si>
  <si>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</si>
  <si>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</si>
  <si>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</si>
  <si>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</si>
  <si>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</si>
  <si>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</si>
  <si>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</si>
  <si>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</si>
  <si>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</si>
  <si>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</si>
  <si>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</si>
  <si>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</si>
  <si>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</si>
  <si>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</si>
  <si>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</si>
  <si>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</si>
  <si>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</si>
  <si>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</si>
  <si>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</si>
  <si>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</si>
  <si>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</si>
  <si>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</si>
  <si>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</si>
  <si>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</si>
  <si>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</si>
  <si>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</si>
  <si>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</si>
  <si>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</si>
  <si>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</si>
  <si>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</si>
  <si>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</si>
  <si>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</si>
  <si>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</si>
  <si>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</si>
  <si>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</si>
  <si>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</si>
  <si>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</si>
  <si>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</si>
  <si>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</si>
  <si>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</si>
  <si>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</si>
  <si>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</si>
  <si>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</si>
  <si>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</si>
  <si>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</si>
  <si>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</si>
  <si>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</si>
  <si>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</si>
  <si>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</si>
  <si>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</si>
  <si>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</si>
  <si>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</si>
  <si>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</si>
  <si>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</si>
  <si>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</si>
  <si>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</si>
  <si>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</si>
  <si>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</si>
  <si>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</si>
  <si>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</si>
  <si>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</si>
  <si>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</si>
  <si>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</si>
  <si>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</si>
  <si>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</si>
  <si>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</si>
  <si>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</si>
  <si>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</si>
  <si>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</si>
  <si>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</si>
  <si>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</si>
  <si>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</si>
  <si>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</si>
  <si>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</si>
  <si>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</si>
  <si>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</si>
  <si>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</si>
  <si>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</si>
  <si>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</si>
  <si>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</si>
  <si>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</si>
  <si>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</si>
  <si>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</si>
  <si>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</si>
  <si>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</si>
  <si>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</si>
  <si>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</si>
  <si>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</si>
  <si>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</si>
  <si>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</si>
  <si>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</si>
  <si>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</si>
  <si>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</si>
  <si>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</si>
  <si>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</si>
  <si>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</si>
  <si>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</si>
  <si>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</si>
  <si>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</si>
  <si>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</si>
  <si>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</si>
  <si>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</si>
  <si>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</si>
  <si>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</si>
  <si>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</si>
  <si>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</si>
  <si>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</si>
  <si>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</si>
  <si>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</si>
  <si>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</si>
  <si>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</si>
  <si>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</si>
  <si>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</si>
  <si>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</si>
  <si>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</si>
  <si>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</si>
  <si>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</si>
  <si>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</si>
  <si>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</si>
  <si>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</si>
  <si>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</si>
  <si>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</si>
  <si>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</si>
  <si>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</si>
  <si>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</si>
  <si>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</si>
  <si>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</si>
  <si>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</si>
  <si>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</si>
  <si>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</si>
  <si>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</si>
  <si>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</si>
  <si>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</si>
  <si>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</si>
  <si>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</si>
  <si>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</si>
  <si>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</si>
  <si>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</si>
  <si>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</si>
  <si>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</si>
  <si>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</si>
  <si>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</si>
  <si>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</si>
  <si>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</si>
  <si>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</si>
  <si>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</si>
  <si>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</si>
  <si>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</si>
  <si>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</si>
  <si>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</si>
  <si>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</si>
  <si>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</si>
  <si>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</si>
  <si>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</si>
  <si>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</si>
  <si>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</si>
  <si>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</si>
  <si>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</si>
  <si>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</si>
  <si>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</si>
  <si>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</si>
  <si>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</si>
  <si>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</si>
  <si>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</si>
  <si>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</si>
  <si>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</si>
  <si>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</si>
  <si>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</si>
  <si>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</si>
  <si>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</si>
  <si>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</si>
  <si>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</si>
  <si>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</si>
  <si>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</si>
  <si>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</si>
  <si>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</si>
  <si>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</si>
  <si>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</si>
  <si>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</si>
  <si>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</si>
  <si>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</si>
  <si>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</si>
  <si>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</si>
  <si>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</si>
  <si>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</si>
  <si>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</si>
  <si>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</si>
  <si>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</si>
  <si>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</si>
  <si>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</si>
  <si>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</si>
  <si>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</si>
  <si>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</si>
  <si>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</si>
  <si>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</si>
  <si>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</si>
  <si>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</si>
  <si>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</si>
  <si>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</si>
  <si>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</si>
  <si>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</si>
  <si>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</si>
  <si>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</si>
  <si>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</si>
  <si>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</si>
  <si>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</si>
  <si>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</si>
  <si>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</si>
  <si>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</si>
  <si>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</si>
  <si>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</si>
  <si>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</si>
  <si>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</si>
  <si>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</si>
  <si>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</si>
  <si>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</si>
  <si>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</si>
  <si>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</si>
  <si>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</si>
  <si>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</si>
  <si>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</si>
  <si>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</si>
  <si>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</si>
  <si>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</si>
  <si>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</si>
  <si>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</si>
  <si>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</si>
  <si>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</si>
  <si>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</si>
  <si>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</si>
  <si>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</si>
  <si>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</si>
  <si>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</si>
  <si>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</si>
  <si>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</si>
  <si>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</si>
  <si>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</si>
  <si>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</si>
  <si>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</si>
  <si>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</si>
  <si>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</si>
  <si>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</si>
  <si>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</si>
  <si>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</si>
  <si>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</si>
  <si>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</si>
  <si>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</si>
  <si>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</si>
  <si>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</si>
  <si>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</si>
  <si>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</si>
  <si>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</si>
  <si>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</si>
  <si>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</si>
  <si>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</si>
  <si>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</si>
  <si>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</si>
  <si>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</si>
  <si>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</si>
  <si>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</si>
  <si>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</si>
  <si>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</si>
  <si>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</si>
  <si>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</si>
  <si>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</si>
  <si>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</si>
  <si>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</si>
  <si>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</si>
  <si>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</si>
  <si>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</si>
  <si>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</si>
  <si>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</si>
  <si>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</si>
  <si>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</si>
  <si>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</si>
  <si>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</si>
  <si>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</si>
  <si>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</si>
  <si>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</si>
  <si>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</si>
  <si>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</si>
  <si>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</si>
  <si>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</si>
  <si>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</si>
  <si>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</si>
  <si>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</si>
  <si>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</si>
  <si>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</si>
  <si>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</si>
  <si>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</si>
  <si>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</si>
  <si>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</si>
  <si>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</si>
  <si>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</si>
  <si>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</si>
  <si>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</si>
  <si>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</si>
  <si>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</si>
  <si>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</si>
  <si>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</si>
  <si>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</si>
  <si>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</si>
  <si>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</si>
  <si>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</si>
  <si>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</si>
  <si>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</si>
  <si>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</si>
  <si>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</si>
  <si>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</si>
  <si>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</si>
  <si>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</si>
  <si>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</si>
  <si>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</si>
  <si>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</si>
  <si>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</si>
  <si>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</si>
  <si>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</si>
  <si>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</si>
  <si>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</si>
  <si>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</si>
  <si>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</si>
  <si>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</si>
  <si>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</si>
  <si>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</si>
  <si>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</si>
  <si>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</si>
  <si>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</si>
  <si>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</si>
  <si>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</si>
  <si>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</si>
  <si>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</si>
  <si>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</si>
  <si>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</si>
  <si>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</si>
  <si>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</si>
  <si>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</si>
  <si>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</si>
  <si>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</si>
  <si>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</si>
  <si>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</si>
  <si>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</si>
  <si>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</si>
  <si>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</si>
  <si>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</si>
  <si>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</si>
  <si>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</si>
  <si>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</si>
  <si>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</si>
  <si>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</si>
  <si>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</si>
  <si>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</si>
  <si>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</si>
  <si>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</si>
  <si>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</si>
  <si>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</si>
  <si>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</si>
  <si>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</si>
  <si>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</si>
  <si>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</si>
  <si>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</si>
  <si>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</si>
  <si>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</si>
  <si>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</si>
  <si>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</si>
  <si>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</si>
  <si>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</si>
  <si>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</si>
  <si>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</si>
  <si>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</si>
  <si>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</si>
  <si>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</si>
  <si>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</si>
  <si>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</si>
  <si>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</si>
  <si>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</si>
  <si>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</si>
  <si>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</si>
  <si>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</si>
  <si>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</si>
  <si>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</si>
  <si>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</si>
  <si>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</si>
  <si>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</si>
  <si>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</si>
  <si>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</si>
  <si>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</si>
  <si>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</si>
  <si>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</si>
  <si>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</si>
  <si>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</si>
  <si>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</si>
  <si>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</si>
  <si>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</si>
  <si>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</si>
  <si>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</si>
  <si>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</si>
  <si>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</si>
  <si>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</si>
  <si>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</si>
  <si>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</si>
  <si>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</si>
  <si>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</si>
  <si>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</si>
  <si>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</si>
  <si>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</si>
  <si>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</si>
  <si>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</si>
  <si>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</si>
  <si>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</si>
  <si>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</si>
  <si>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</si>
  <si>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</si>
  <si>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</si>
  <si>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</si>
  <si>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</si>
  <si>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</si>
  <si>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</si>
  <si>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</si>
  <si>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</si>
  <si>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</si>
  <si>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</si>
  <si>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</si>
  <si>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</si>
  <si>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</si>
  <si>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</si>
  <si>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</si>
  <si>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</si>
  <si>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</si>
  <si>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</si>
  <si>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</si>
  <si>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</si>
  <si>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</si>
  <si>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</si>
  <si>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</si>
  <si>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</si>
  <si>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</si>
  <si>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</si>
  <si>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</si>
  <si>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</si>
  <si>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</si>
  <si>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</si>
  <si>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</si>
  <si>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</si>
  <si>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</si>
  <si>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</si>
  <si>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</si>
  <si>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</si>
  <si>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</si>
  <si>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</si>
  <si>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</si>
  <si>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</si>
  <si>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</si>
  <si>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</si>
  <si>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</si>
  <si>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</si>
  <si>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</si>
  <si>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</si>
  <si>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</si>
  <si>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</si>
  <si>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</si>
  <si>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</si>
  <si>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</si>
  <si>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</si>
  <si>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</si>
  <si>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</si>
  <si>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</si>
  <si>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</si>
  <si>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</si>
  <si>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</si>
  <si>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</si>
  <si>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</si>
  <si>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</si>
  <si>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</si>
  <si>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</si>
  <si>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</si>
  <si>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</si>
  <si>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</si>
  <si>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</si>
  <si>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</si>
  <si>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</si>
  <si>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</si>
  <si>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</si>
  <si>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</si>
  <si>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</si>
  <si>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</si>
  <si>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</si>
  <si>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</si>
  <si>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</si>
  <si>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</si>
  <si>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</si>
  <si>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</si>
  <si>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</si>
  <si>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</si>
  <si>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</si>
  <si>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</si>
  <si>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</si>
  <si>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</si>
  <si>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</si>
  <si>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</si>
  <si>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</si>
  <si>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</si>
  <si>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</si>
  <si>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</si>
  <si>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</si>
  <si>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</si>
  <si>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</si>
  <si>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</si>
  <si>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</si>
  <si>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</si>
  <si>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</si>
  <si>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</si>
  <si>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</si>
  <si>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</si>
  <si>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</si>
  <si>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</si>
  <si>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</si>
  <si>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</si>
  <si>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</si>
  <si>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</si>
  <si>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</si>
  <si>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</si>
  <si>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</si>
  <si>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</si>
  <si>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</si>
  <si>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</si>
  <si>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</si>
  <si>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</si>
  <si>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</si>
  <si>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</si>
  <si>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</si>
  <si>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</si>
  <si>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</si>
  <si>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</si>
  <si>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</si>
  <si>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</si>
  <si>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</si>
  <si>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</si>
  <si>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</si>
  <si>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</si>
  <si>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</si>
  <si>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</si>
  <si>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</si>
  <si>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</si>
  <si>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</si>
  <si>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</si>
  <si>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</si>
  <si>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</si>
  <si>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</si>
  <si>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</si>
  <si>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</si>
  <si>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</si>
  <si>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</si>
  <si>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</si>
  <si>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</si>
  <si>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</si>
  <si>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</si>
  <si>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</si>
  <si>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</si>
  <si>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</si>
  <si>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</si>
  <si>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</si>
  <si>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</si>
  <si>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</si>
  <si>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</si>
  <si>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</si>
  <si>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</si>
  <si>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</si>
  <si>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</si>
  <si>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</si>
  <si>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</si>
  <si>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</si>
  <si>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</si>
  <si>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</si>
  <si>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</si>
  <si>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</si>
  <si>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</si>
  <si>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</si>
  <si>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</si>
  <si>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</si>
  <si>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</si>
  <si>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</si>
  <si>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</si>
  <si>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</si>
  <si>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</si>
  <si>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</si>
  <si>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</si>
  <si>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</si>
  <si>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</si>
  <si>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</si>
  <si>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</si>
  <si>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</si>
  <si>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</si>
  <si>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</si>
  <si>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</si>
  <si>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</si>
  <si>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</si>
  <si>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</si>
  <si>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</si>
  <si>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</si>
  <si>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</si>
  <si>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</si>
  <si>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</si>
  <si>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</si>
  <si>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</si>
  <si>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</si>
  <si>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</si>
  <si>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</si>
  <si>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</si>
  <si>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</si>
  <si>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</si>
  <si>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</si>
  <si>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</si>
  <si>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</si>
  <si>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</si>
  <si>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</si>
  <si>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</si>
  <si>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</si>
  <si>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</si>
  <si>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</si>
  <si>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</si>
  <si>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</si>
  <si>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</si>
  <si>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</si>
  <si>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</si>
  <si>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</si>
  <si>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</si>
  <si>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</si>
  <si>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</si>
  <si>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</si>
  <si>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</si>
  <si>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</si>
  <si>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</si>
  <si>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</si>
  <si>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</si>
  <si>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</si>
  <si>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</si>
  <si>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</si>
  <si>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</si>
  <si>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</si>
  <si>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</si>
  <si>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</si>
  <si>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</si>
  <si>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</si>
  <si>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</si>
  <si>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</si>
  <si>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</si>
  <si>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</si>
  <si>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</si>
  <si>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</si>
  <si>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</si>
  <si>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</si>
  <si>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</si>
  <si>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</si>
  <si>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</si>
  <si>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</si>
  <si>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</si>
  <si>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</si>
  <si>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</si>
  <si>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</si>
  <si>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</si>
  <si>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</si>
  <si>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</si>
  <si>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</si>
  <si>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</si>
  <si>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</si>
  <si>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</si>
  <si>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</si>
  <si>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</si>
  <si>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</si>
  <si>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</si>
  <si>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</si>
  <si>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</si>
  <si>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</si>
  <si>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</si>
  <si>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</si>
  <si>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</si>
  <si>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</si>
  <si>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</si>
  <si>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</si>
  <si>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</si>
  <si>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</si>
  <si>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</si>
  <si>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</si>
  <si>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</si>
  <si>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</si>
  <si>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</si>
  <si>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</si>
  <si>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</si>
  <si>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</si>
  <si>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</si>
  <si>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</si>
  <si>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</si>
  <si>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</si>
  <si>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</si>
  <si>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</si>
  <si>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</si>
  <si>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</si>
  <si>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</si>
  <si>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</si>
  <si>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</si>
  <si>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</si>
  <si>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</si>
  <si>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</si>
  <si>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</si>
  <si>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</si>
  <si>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</si>
  <si>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</si>
  <si>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</si>
  <si>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</si>
  <si>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</si>
  <si>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</si>
  <si>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</si>
  <si>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</si>
  <si>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</si>
  <si>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</si>
  <si>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</si>
  <si>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</si>
  <si>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</si>
  <si>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</si>
  <si>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</si>
  <si>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</si>
  <si>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</si>
  <si>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</si>
  <si>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</si>
  <si>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</si>
  <si>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</si>
  <si>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</si>
  <si>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</si>
  <si>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</si>
  <si>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</si>
  <si>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</si>
  <si>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</si>
  <si>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</si>
  <si>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</si>
  <si>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</si>
  <si>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</si>
  <si>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</si>
  <si>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</si>
  <si>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</si>
  <si>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</si>
  <si>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</si>
  <si>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</si>
  <si>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</si>
  <si>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</si>
  <si>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</si>
  <si>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</si>
  <si>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</si>
  <si>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</si>
  <si>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</si>
  <si>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</si>
  <si>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</si>
  <si>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</si>
  <si>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</si>
  <si>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</si>
  <si>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</si>
  <si>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</si>
  <si>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</si>
  <si>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</si>
  <si>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</si>
  <si>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</si>
  <si>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</si>
  <si>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</si>
  <si>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</si>
  <si>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</si>
  <si>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</si>
  <si>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</si>
  <si>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</si>
  <si>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</si>
  <si>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</si>
  <si>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</si>
  <si>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</si>
  <si>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</si>
  <si>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</si>
  <si>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</si>
  <si>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</si>
  <si>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</si>
  <si>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</si>
  <si>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</si>
  <si>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</si>
  <si>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</si>
  <si>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</si>
  <si>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</si>
  <si>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</si>
  <si>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</si>
  <si>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</si>
  <si>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</si>
  <si>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</si>
  <si>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</si>
  <si>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</si>
  <si>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</si>
  <si>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</si>
  <si>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</si>
  <si>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</si>
  <si>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</si>
  <si>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</si>
  <si>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</si>
  <si>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</si>
  <si>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</si>
  <si>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</si>
  <si>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</si>
  <si>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</si>
  <si>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</si>
  <si>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</si>
  <si>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</si>
  <si>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</si>
  <si>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</si>
  <si>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</si>
  <si>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</si>
  <si>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</si>
  <si>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</si>
  <si>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</si>
  <si>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</si>
  <si>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</si>
  <si>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</si>
  <si>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</si>
  <si>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</si>
  <si>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</si>
  <si>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</si>
  <si>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</si>
  <si>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</si>
  <si>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</si>
  <si>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</si>
  <si>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</si>
  <si>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</si>
  <si>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</si>
  <si>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</si>
  <si>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</si>
  <si>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</si>
  <si>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</si>
  <si>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</si>
  <si>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</si>
  <si>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</si>
  <si>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</si>
  <si>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</si>
  <si>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</si>
  <si>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</si>
  <si>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</si>
  <si>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</si>
  <si>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</si>
  <si>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</si>
  <si>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</si>
  <si>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</si>
  <si>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</si>
  <si>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</si>
  <si>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</si>
  <si>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</si>
  <si>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</si>
  <si>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</si>
  <si>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</si>
  <si>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</si>
  <si>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</si>
  <si>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</si>
  <si>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</si>
  <si>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</si>
  <si>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</si>
  <si>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</si>
  <si>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</si>
  <si>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</si>
  <si>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</si>
  <si>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</si>
  <si>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</si>
  <si>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</si>
  <si>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</si>
  <si>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</si>
  <si>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</si>
  <si>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</si>
  <si>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</si>
  <si>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</si>
  <si>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</si>
  <si>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</si>
  <si>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</si>
  <si>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</si>
  <si>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</si>
  <si>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</si>
  <si>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</si>
  <si>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</si>
  <si>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</si>
  <si>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</si>
  <si>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</si>
  <si>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</si>
  <si>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</si>
  <si>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</si>
  <si>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</si>
  <si>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</si>
  <si>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</si>
  <si>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</si>
  <si>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</si>
  <si>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</si>
  <si>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</si>
  <si>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</si>
  <si>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</si>
  <si>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</si>
  <si>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</si>
  <si>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</si>
  <si>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</si>
  <si>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</si>
  <si>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</si>
  <si>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</si>
  <si>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</si>
  <si>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</si>
  <si>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</si>
  <si>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</si>
  <si>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</si>
  <si>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</si>
  <si>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</si>
  <si>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</si>
  <si>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</si>
  <si>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</si>
  <si>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</si>
  <si>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</si>
  <si>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</si>
  <si>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</si>
  <si>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</si>
  <si>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</si>
  <si>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</si>
  <si>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</si>
  <si>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</si>
  <si>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</si>
  <si>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</si>
  <si>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</si>
  <si>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</si>
  <si>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</si>
  <si>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</si>
  <si>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</si>
  <si>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</si>
  <si>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</si>
  <si>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</si>
  <si>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</si>
  <si>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</si>
  <si>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</si>
  <si>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</si>
  <si>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</si>
  <si>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</si>
  <si>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</si>
  <si>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</si>
  <si>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</si>
  <si>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</si>
  <si>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</si>
  <si>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</si>
  <si>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</si>
  <si>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</si>
  <si>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</si>
  <si>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</si>
  <si>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</si>
  <si>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</si>
  <si>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</si>
  <si>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</si>
  <si>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</si>
  <si>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</si>
  <si>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</si>
  <si>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</si>
  <si>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</si>
  <si>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</si>
  <si>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</si>
  <si>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</si>
  <si>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</si>
  <si>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</si>
  <si>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</si>
  <si>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</si>
  <si>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</si>
  <si>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</si>
  <si>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</si>
  <si>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</si>
  <si>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</si>
  <si>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</si>
  <si>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</si>
  <si>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</si>
  <si>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</si>
  <si>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</si>
  <si>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</si>
  <si>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</si>
  <si>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</si>
  <si>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</si>
  <si>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</si>
  <si>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</si>
  <si>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</si>
  <si>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</si>
  <si>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</si>
  <si>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</si>
  <si>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</si>
  <si>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</si>
  <si>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</si>
  <si>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</si>
  <si>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</si>
  <si>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</si>
  <si>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</si>
  <si>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</si>
  <si>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</si>
  <si>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</si>
  <si>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</si>
  <si>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</si>
  <si>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</si>
  <si>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</si>
  <si>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</si>
  <si>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</si>
  <si>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</si>
  <si>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</si>
  <si>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</si>
  <si>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</si>
  <si>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</si>
  <si>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</si>
  <si>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</si>
  <si>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</si>
  <si>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</si>
  <si>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</si>
  <si>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</si>
  <si>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</si>
  <si>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</si>
  <si>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</si>
  <si>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</si>
  <si>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</si>
  <si>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</si>
  <si>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</si>
  <si>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</si>
  <si>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</si>
  <si>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</si>
  <si>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</si>
  <si>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</si>
  <si>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</si>
  <si>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</si>
  <si>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</si>
  <si>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</si>
  <si>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</si>
  <si>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</si>
  <si>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</si>
  <si>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</si>
  <si>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</si>
  <si>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</si>
  <si>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</si>
  <si>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</si>
  <si>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</si>
  <si>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</si>
  <si>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</si>
  <si>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</si>
  <si>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</si>
  <si>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</si>
  <si>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</si>
  <si>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</si>
  <si>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</si>
  <si>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</si>
  <si>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</si>
  <si>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</si>
  <si>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</si>
  <si>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</si>
  <si>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</si>
  <si>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</si>
  <si>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</si>
  <si>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</si>
  <si>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</si>
  <si>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</si>
  <si>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</si>
  <si>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</si>
  <si>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</si>
  <si>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</si>
  <si>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</si>
  <si>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</si>
  <si>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</si>
  <si>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</si>
  <si>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</si>
  <si>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</si>
  <si>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</si>
  <si>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</si>
  <si>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</si>
  <si>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</si>
  <si>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</si>
  <si>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</si>
  <si>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</si>
  <si>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</si>
  <si>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</si>
  <si>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</si>
  <si>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</si>
  <si>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</si>
  <si>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</si>
  <si>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</si>
  <si>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</si>
  <si>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</si>
  <si>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</si>
  <si>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</si>
  <si>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</si>
  <si>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</si>
  <si>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</si>
  <si>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</si>
  <si>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</si>
  <si>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</si>
  <si>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</si>
  <si>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</si>
  <si>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</si>
  <si>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</si>
  <si>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</si>
  <si>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</si>
  <si>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</si>
  <si>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</si>
  <si>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</si>
  <si>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</si>
  <si>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</si>
  <si>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</si>
  <si>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</si>
  <si>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</si>
  <si>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</si>
  <si>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</si>
  <si>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</si>
  <si>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</si>
  <si>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</si>
  <si>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</si>
  <si>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</si>
  <si>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</si>
  <si>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</si>
  <si>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</si>
  <si>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</si>
  <si>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</si>
  <si>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</si>
  <si>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</si>
  <si>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</si>
  <si>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</si>
  <si>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</si>
  <si>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</si>
  <si>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</si>
  <si>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</si>
  <si>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</si>
  <si>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</si>
  <si>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</si>
  <si>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</si>
  <si>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</si>
  <si>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</si>
  <si>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</si>
  <si>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</si>
  <si>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</si>
  <si>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</si>
  <si>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</si>
  <si>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</si>
  <si>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</si>
  <si>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</si>
  <si>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</si>
  <si>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</si>
  <si>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</si>
  <si>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</si>
  <si>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</si>
  <si>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</si>
  <si>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</si>
  <si>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</si>
  <si>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</si>
  <si>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</si>
  <si>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</si>
  <si>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</si>
  <si>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</si>
  <si>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</si>
  <si>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</si>
  <si>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</si>
  <si>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</si>
  <si>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</si>
  <si>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</si>
  <si>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</si>
  <si>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</si>
  <si>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</si>
  <si>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</si>
  <si>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</si>
  <si>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</si>
  <si>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</si>
  <si>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</si>
  <si>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</si>
  <si>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</si>
  <si>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</si>
  <si>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</si>
  <si>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</si>
  <si>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</si>
  <si>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</si>
  <si>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</si>
  <si>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</si>
  <si>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</si>
  <si>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</si>
  <si>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</si>
  <si>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</si>
  <si>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</si>
  <si>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</si>
  <si>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</si>
  <si>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</si>
  <si>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</si>
  <si>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</si>
  <si>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</si>
  <si>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</si>
  <si>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</si>
  <si>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</si>
  <si>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</si>
  <si>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</si>
  <si>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</si>
  <si>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</si>
  <si>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</si>
  <si>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</si>
  <si>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</si>
  <si>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</si>
  <si>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</si>
  <si>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</si>
  <si>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</si>
  <si>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</si>
  <si>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</si>
  <si>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</si>
  <si>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</si>
  <si>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</si>
  <si>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</si>
  <si>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</si>
  <si>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</si>
  <si>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</si>
  <si>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</si>
  <si>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</si>
  <si>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</si>
  <si>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</si>
  <si>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</si>
  <si>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</si>
  <si>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</si>
  <si>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</si>
  <si>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</si>
  <si>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</si>
  <si>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</si>
  <si>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</si>
  <si>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</si>
  <si>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</si>
  <si>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</si>
  <si>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</si>
  <si>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</si>
  <si>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</si>
  <si>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</si>
  <si>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</si>
  <si>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</si>
  <si>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</si>
  <si>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</si>
  <si>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</si>
  <si>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</si>
  <si>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</si>
  <si>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</si>
  <si>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</si>
  <si>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</si>
  <si>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</si>
  <si>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</si>
  <si>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</si>
  <si>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</si>
  <si>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</si>
  <si>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</si>
  <si>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</si>
  <si>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</si>
  <si>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</si>
  <si>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</si>
  <si>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</si>
  <si>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</si>
  <si>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</si>
  <si>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</si>
  <si>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</si>
  <si>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</si>
  <si>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</si>
  <si>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</si>
  <si>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</si>
  <si>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</si>
  <si>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</si>
  <si>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</si>
  <si>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</si>
  <si>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</si>
  <si>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</si>
  <si>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</si>
  <si>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</si>
  <si>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</si>
  <si>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</si>
  <si>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</si>
  <si>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</si>
  <si>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</si>
  <si>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</si>
  <si>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</si>
  <si>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</si>
  <si>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</si>
  <si>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</si>
  <si>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</si>
  <si>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</si>
  <si>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</si>
  <si>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</si>
  <si>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</si>
  <si>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</si>
  <si>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</si>
  <si>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</si>
  <si>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</si>
  <si>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</si>
  <si>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</si>
  <si>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</si>
  <si>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</si>
  <si>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</si>
  <si>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</si>
  <si>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</si>
  <si>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</si>
  <si>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</si>
  <si>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</si>
  <si>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</si>
  <si>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</si>
  <si>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</si>
  <si>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</si>
  <si>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</si>
  <si>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</si>
  <si>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</si>
  <si>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</si>
  <si>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</si>
  <si>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</si>
  <si>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</si>
  <si>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</si>
  <si>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</si>
  <si>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</si>
  <si>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</si>
  <si>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</si>
  <si>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</si>
  <si>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</si>
  <si>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</si>
  <si>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</si>
  <si>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</si>
  <si>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</si>
  <si>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</si>
  <si>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</si>
  <si>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</si>
  <si>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</si>
  <si>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</si>
  <si>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</si>
  <si>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</si>
  <si>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</si>
  <si>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</si>
  <si>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</si>
  <si>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</si>
  <si>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</si>
  <si>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</si>
  <si>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</si>
  <si>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</si>
  <si>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</si>
  <si>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</si>
  <si>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</si>
  <si>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</si>
  <si>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</si>
  <si>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</si>
  <si>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</si>
  <si>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</si>
  <si>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</si>
  <si>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</si>
  <si>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</si>
  <si>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</si>
  <si>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</si>
  <si>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</si>
  <si>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</si>
  <si>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</si>
  <si>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</si>
  <si>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</si>
  <si>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</si>
  <si>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</si>
  <si>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</si>
  <si>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</si>
  <si>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</si>
  <si>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</si>
  <si>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</si>
  <si>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</si>
  <si>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</si>
  <si>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</si>
  <si>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</si>
  <si>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</si>
  <si>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</si>
  <si>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</si>
  <si>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</si>
  <si>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</si>
  <si>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</si>
  <si>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</si>
  <si>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</si>
  <si>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</si>
  <si>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</si>
  <si>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</si>
  <si>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</si>
  <si>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</si>
  <si>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</si>
  <si>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</si>
  <si>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</si>
  <si>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</si>
  <si>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</si>
  <si>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</si>
  <si>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</si>
  <si>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</si>
  <si>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</si>
  <si>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</si>
  <si>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</si>
  <si>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</si>
  <si>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</si>
  <si>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</si>
  <si>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</si>
  <si>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</si>
  <si>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</si>
  <si>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</si>
  <si>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</si>
  <si>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</si>
  <si>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</si>
  <si>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</si>
  <si>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</si>
  <si>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</si>
  <si>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</si>
  <si>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</si>
  <si>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</si>
  <si>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</si>
  <si>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</si>
  <si>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</si>
  <si>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</si>
  <si>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</si>
  <si>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</si>
  <si>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</si>
  <si>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</si>
  <si>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</si>
  <si>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</si>
  <si>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</si>
  <si>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</si>
  <si>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</si>
  <si>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</si>
  <si>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</si>
  <si>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</si>
  <si>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</si>
  <si>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</si>
  <si>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</si>
  <si>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</si>
  <si>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</si>
  <si>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</si>
  <si>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</si>
  <si>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</si>
  <si>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</si>
  <si>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</si>
  <si>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</si>
  <si>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</si>
  <si>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</si>
  <si>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</si>
  <si>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</si>
  <si>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</si>
  <si>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</si>
  <si>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</si>
  <si>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</si>
  <si>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</si>
  <si>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</si>
  <si>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</si>
  <si>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</si>
  <si>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</si>
  <si>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</si>
  <si>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</si>
  <si>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</si>
  <si>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</si>
  <si>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</si>
  <si>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</si>
  <si>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</si>
  <si>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</si>
  <si>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</si>
  <si>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</si>
  <si>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</si>
  <si>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</si>
  <si>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</si>
  <si>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</si>
  <si>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</si>
  <si>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</si>
  <si>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</si>
  <si>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</si>
  <si>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</si>
  <si>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</si>
  <si>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</si>
  <si>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</si>
  <si>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</si>
  <si>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</si>
  <si>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</si>
  <si>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</si>
  <si>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</si>
  <si>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</si>
  <si>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</si>
  <si>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</si>
  <si>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</si>
  <si>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</si>
  <si>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</si>
  <si>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</si>
  <si>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</si>
  <si>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</si>
  <si>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</si>
  <si>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</si>
  <si>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</si>
  <si>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</si>
  <si>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</si>
  <si>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</si>
  <si>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</si>
  <si>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</si>
  <si>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</si>
  <si>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</si>
  <si>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</si>
  <si>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</si>
  <si>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</si>
  <si>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</si>
  <si>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</si>
  <si>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</si>
  <si>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</si>
  <si>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</si>
  <si>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</si>
  <si>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</si>
  <si>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</si>
  <si>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</si>
  <si>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</si>
  <si>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</si>
  <si>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</si>
  <si>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</si>
  <si>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</si>
  <si>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</si>
  <si>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</si>
  <si>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</si>
  <si>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</si>
  <si>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</si>
  <si>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</si>
  <si>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</si>
  <si>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</si>
  <si>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</si>
  <si>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</si>
  <si>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</si>
  <si>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</si>
  <si>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</si>
  <si>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</si>
  <si>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</si>
  <si>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</si>
  <si>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</si>
  <si>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</si>
  <si>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</si>
  <si>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</si>
  <si>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</si>
  <si>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</si>
  <si>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</si>
  <si>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</si>
  <si>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</si>
  <si>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</si>
  <si>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</si>
  <si>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</si>
  <si>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</si>
  <si>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</si>
  <si>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</si>
  <si>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</si>
  <si>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</si>
  <si>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</si>
  <si>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</si>
  <si>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</si>
  <si>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</si>
  <si>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</si>
  <si>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</si>
  <si>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</si>
  <si>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</si>
  <si>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</si>
  <si>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</si>
  <si>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</si>
  <si>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</si>
  <si>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</si>
  <si>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</si>
  <si>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</si>
  <si>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</si>
  <si>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</si>
  <si>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</si>
  <si>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</si>
  <si>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</si>
  <si>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</si>
  <si>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</si>
  <si>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</si>
  <si>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</si>
  <si>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</si>
  <si>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</si>
  <si>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</si>
  <si>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</si>
  <si>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</si>
  <si>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</si>
  <si>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</si>
  <si>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</si>
  <si>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</si>
  <si>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</si>
  <si>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</si>
  <si>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</si>
  <si>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</si>
  <si>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</si>
  <si>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</si>
  <si>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</si>
  <si>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</si>
  <si>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</si>
  <si>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</si>
  <si>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</si>
  <si>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</si>
  <si>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</si>
  <si>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</si>
  <si>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</si>
  <si>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</si>
  <si>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</si>
  <si>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</si>
  <si>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</si>
  <si>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</si>
  <si>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</si>
  <si>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</si>
  <si>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</si>
  <si>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</si>
  <si>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</si>
  <si>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</si>
  <si>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</si>
  <si>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</si>
  <si>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</si>
  <si>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</si>
  <si>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</si>
  <si>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</si>
  <si>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</si>
  <si>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</si>
  <si>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</si>
  <si>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</si>
  <si>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</si>
  <si>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</si>
  <si>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</si>
  <si>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</si>
  <si>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</si>
  <si>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</si>
  <si>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</si>
  <si>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</si>
  <si>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</si>
  <si>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</si>
  <si>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</si>
  <si>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</si>
  <si>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</si>
  <si>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</si>
  <si>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</si>
  <si>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</si>
  <si>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</si>
  <si>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</si>
  <si>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</si>
  <si>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</si>
  <si>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</si>
  <si>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</si>
  <si>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</si>
  <si>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</si>
  <si>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</si>
  <si>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</si>
  <si>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</si>
  <si>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</si>
  <si>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</si>
  <si>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</si>
  <si>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</si>
  <si>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</si>
  <si>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</si>
  <si>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</si>
  <si>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</si>
  <si>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</si>
  <si>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</si>
  <si>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</si>
  <si>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</si>
  <si>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</si>
  <si>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</si>
  <si>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</si>
  <si>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</si>
  <si>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</si>
  <si>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</si>
  <si>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</si>
  <si>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</si>
  <si>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</si>
  <si>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</si>
  <si>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</si>
  <si>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</si>
  <si>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</si>
  <si>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</si>
  <si>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</si>
  <si>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</si>
  <si>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</si>
  <si>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</si>
  <si>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</si>
  <si>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</si>
  <si>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</si>
  <si>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</si>
  <si>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</si>
  <si>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</si>
  <si>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</si>
  <si>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</si>
  <si>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</si>
  <si>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</si>
  <si>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</si>
  <si>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</si>
  <si>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</si>
  <si>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</si>
  <si>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</si>
  <si>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</si>
  <si>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</si>
  <si>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</si>
  <si>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</si>
  <si>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</si>
  <si>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</si>
  <si>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</si>
  <si>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</si>
  <si>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</si>
  <si>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</si>
  <si>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</si>
  <si>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</si>
  <si>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</si>
  <si>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</si>
  <si>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</si>
  <si>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</si>
  <si>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</si>
  <si>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</si>
  <si>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</si>
  <si>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</si>
  <si>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</si>
  <si>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</si>
  <si>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</si>
  <si>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</si>
  <si>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</si>
  <si>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</si>
  <si>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</si>
  <si>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</si>
  <si>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</si>
  <si>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</si>
  <si>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</si>
  <si>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</si>
  <si>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</si>
  <si>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</si>
  <si>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</si>
  <si>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</si>
  <si>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</si>
  <si>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</si>
  <si>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</si>
  <si>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</si>
  <si>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</si>
  <si>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</si>
  <si>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</si>
  <si>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</si>
  <si>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</si>
  <si>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</si>
  <si>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</si>
  <si>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</si>
  <si>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</si>
  <si>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</si>
  <si>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</si>
  <si>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</si>
  <si>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</si>
  <si>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</si>
  <si>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</si>
  <si>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</si>
  <si>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</si>
  <si>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</si>
  <si>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</si>
  <si>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</si>
  <si>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</si>
  <si>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</si>
  <si>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</si>
  <si>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</si>
  <si>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</si>
  <si>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</si>
  <si>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</si>
  <si>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</si>
  <si>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</si>
  <si>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</si>
  <si>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</si>
  <si>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</si>
  <si>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</si>
  <si>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</si>
  <si>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</si>
  <si>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</si>
  <si>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</si>
  <si>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</si>
  <si>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</si>
  <si>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</si>
  <si>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</si>
  <si>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</si>
  <si>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</si>
  <si>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</si>
  <si>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</si>
  <si>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</si>
  <si>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</si>
  <si>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</si>
  <si>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</si>
  <si>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</si>
  <si>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</si>
  <si>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</si>
  <si>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</si>
  <si>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</si>
  <si>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</si>
  <si>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</si>
  <si>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</si>
  <si>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</si>
  <si>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</si>
  <si>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</si>
  <si>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</si>
  <si>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</si>
  <si>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</si>
  <si>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</si>
  <si>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</si>
  <si>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</si>
  <si>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</si>
  <si>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</si>
  <si>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</si>
  <si>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</si>
  <si>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</si>
  <si>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</si>
  <si>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</si>
  <si>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</si>
  <si>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</si>
  <si>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</si>
  <si>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</si>
  <si>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</si>
  <si>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</si>
  <si>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</si>
  <si>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</si>
  <si>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</si>
  <si>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</si>
  <si>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</si>
  <si>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</si>
  <si>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</si>
  <si>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</si>
  <si>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</si>
  <si>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</si>
  <si>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</si>
  <si>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</si>
  <si>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</si>
  <si>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</si>
  <si>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</si>
  <si>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</si>
  <si>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</si>
  <si>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</si>
  <si>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</si>
  <si>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</si>
  <si>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</si>
  <si>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</si>
  <si>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</si>
  <si>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</si>
  <si>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</si>
  <si>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</si>
  <si>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</si>
  <si>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</si>
  <si>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</si>
  <si>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</si>
  <si>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</si>
  <si>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</si>
  <si>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</si>
  <si>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</si>
  <si>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</si>
  <si>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</si>
  <si>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</si>
  <si>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</si>
  <si>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</si>
  <si>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</si>
  <si>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</si>
  <si>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</si>
  <si>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</si>
  <si>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</si>
  <si>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</si>
  <si>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</si>
  <si>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</si>
  <si>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</si>
  <si>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</si>
  <si>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</si>
  <si>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</si>
  <si>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</si>
  <si>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</si>
  <si>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</si>
  <si>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</si>
  <si>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</si>
  <si>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</si>
  <si>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</si>
  <si>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</si>
  <si>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</si>
  <si>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</si>
  <si>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</si>
  <si>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</si>
  <si>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</si>
  <si>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</si>
  <si>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</si>
  <si>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</si>
  <si>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</si>
  <si>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</si>
  <si>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</si>
  <si>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</si>
  <si>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</si>
  <si>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</si>
  <si>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</si>
  <si>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</si>
  <si>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</si>
  <si>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</si>
  <si>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</si>
  <si>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</si>
  <si>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</si>
  <si>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</si>
  <si>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</si>
  <si>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</si>
  <si>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</si>
  <si>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</si>
  <si>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</si>
  <si>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</si>
  <si>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</si>
  <si>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</si>
  <si>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</si>
  <si>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</si>
  <si>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</si>
  <si>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</si>
  <si>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</si>
  <si>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</si>
  <si>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</si>
  <si>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</si>
  <si>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</si>
  <si>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</si>
  <si>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</si>
  <si>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</si>
  <si>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</si>
  <si>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</si>
  <si>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</si>
  <si>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</si>
  <si>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</si>
  <si>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</si>
  <si>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</si>
  <si>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</si>
  <si>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</si>
  <si>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</si>
  <si>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</si>
  <si>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</si>
  <si>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</si>
  <si>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</si>
  <si>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</si>
  <si>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</si>
  <si>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</si>
  <si>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</si>
  <si>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</si>
  <si>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</si>
  <si>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</si>
  <si>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</si>
  <si>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</si>
  <si>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</si>
  <si>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</si>
  <si>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</si>
  <si>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</si>
  <si>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</si>
  <si>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</si>
  <si>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</si>
  <si>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</si>
  <si>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</si>
  <si>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</si>
  <si>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</si>
  <si>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</si>
  <si>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</si>
  <si>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</si>
  <si>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</si>
  <si>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</si>
  <si>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</si>
  <si>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</si>
  <si>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</si>
  <si>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</si>
  <si>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</si>
  <si>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</si>
  <si>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</si>
  <si>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</si>
  <si>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</si>
  <si>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</si>
  <si>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</si>
  <si>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</si>
  <si>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</si>
  <si>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</si>
  <si>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</si>
  <si>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</si>
  <si>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</si>
  <si>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</si>
  <si>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</si>
  <si>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</si>
  <si>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</si>
  <si>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</si>
  <si>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</si>
  <si>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</si>
  <si>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</si>
  <si>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</si>
  <si>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</si>
  <si>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</si>
  <si>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</si>
  <si>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</si>
  <si>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</si>
  <si>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</si>
  <si>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</si>
  <si>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</si>
  <si>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</si>
  <si>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</si>
  <si>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</si>
  <si>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</si>
  <si>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</si>
  <si>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</si>
  <si>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</si>
  <si>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</si>
  <si>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</si>
  <si>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</si>
  <si>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</si>
  <si>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</si>
  <si>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</si>
  <si>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</si>
  <si>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</si>
  <si>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</si>
  <si>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</si>
  <si>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</si>
  <si>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</si>
  <si>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</si>
  <si>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</si>
  <si>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</si>
  <si>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</si>
  <si>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</si>
  <si>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</si>
  <si>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</si>
  <si>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</si>
  <si>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</si>
  <si>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</si>
  <si>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</si>
  <si>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</si>
  <si>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</si>
  <si>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</si>
  <si>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</si>
  <si>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</si>
  <si>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</si>
  <si>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</si>
  <si>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</si>
  <si>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</si>
  <si>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</si>
  <si>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</si>
  <si>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</si>
  <si>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</si>
  <si>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</si>
  <si>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</si>
  <si>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</si>
  <si>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</si>
  <si>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</si>
  <si>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</si>
  <si>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</si>
  <si>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</si>
  <si>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</si>
  <si>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</si>
  <si>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</si>
  <si>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</si>
  <si>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</si>
  <si>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</si>
  <si>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</si>
  <si>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</si>
  <si>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</si>
  <si>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</si>
  <si>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</si>
  <si>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</si>
  <si>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</si>
  <si>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</si>
  <si>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</si>
  <si>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</si>
  <si>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</si>
  <si>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</si>
  <si>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</si>
  <si>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</si>
  <si>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</si>
  <si>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</si>
  <si>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</si>
  <si>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</si>
  <si>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</si>
  <si>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</si>
  <si>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</si>
  <si>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</si>
  <si>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</si>
  <si>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</si>
  <si>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</si>
  <si>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</si>
  <si>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</si>
  <si>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</si>
  <si>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</si>
  <si>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</si>
  <si>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</si>
  <si>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</si>
  <si>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</si>
  <si>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</si>
  <si>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</si>
  <si>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</si>
  <si>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</si>
  <si>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</si>
  <si>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</si>
  <si>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</si>
  <si>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</si>
  <si>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</si>
  <si>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</si>
  <si>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</si>
  <si>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</si>
  <si>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</si>
  <si>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</si>
  <si>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</si>
  <si>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</si>
  <si>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</si>
  <si>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</si>
  <si>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</si>
  <si>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</si>
  <si>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</si>
  <si>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</si>
  <si>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</si>
  <si>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</si>
  <si>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</si>
  <si>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</si>
  <si>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</si>
  <si>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</si>
  <si>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</si>
  <si>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</si>
  <si>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</si>
  <si>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</si>
  <si>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</si>
  <si>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</si>
  <si>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</si>
  <si>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</si>
  <si>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</si>
  <si>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</si>
  <si>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</si>
  <si>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</si>
  <si>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</si>
  <si>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</si>
  <si>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</si>
  <si>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</si>
  <si>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</si>
  <si>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</si>
  <si>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</si>
  <si>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</si>
  <si>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</si>
  <si>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</si>
  <si>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</si>
  <si>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</si>
  <si>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</si>
  <si>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</si>
  <si>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</si>
  <si>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</si>
  <si>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</si>
  <si>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</si>
  <si>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</si>
  <si>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</si>
  <si>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</si>
  <si>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</si>
  <si>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</si>
  <si>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</si>
  <si>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</si>
  <si>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</si>
  <si>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</si>
  <si>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</si>
  <si>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</si>
  <si>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</si>
  <si>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</si>
  <si>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</si>
  <si>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</si>
  <si>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</si>
  <si>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</si>
  <si>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</si>
  <si>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</si>
  <si>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</si>
  <si>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</si>
  <si>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</si>
  <si>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</si>
  <si>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</si>
  <si>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</si>
  <si>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</si>
  <si>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</si>
  <si>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</si>
  <si>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</si>
  <si>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</si>
  <si>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</si>
  <si>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</si>
  <si>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</si>
  <si>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</si>
  <si>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</si>
  <si>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</si>
  <si>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</si>
  <si>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</si>
  <si>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</si>
  <si>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</si>
  <si>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</si>
  <si>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</si>
  <si>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</si>
  <si>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</si>
  <si>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</si>
  <si>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</si>
  <si>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</si>
  <si>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</si>
  <si>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</si>
  <si>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</si>
  <si>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</si>
  <si>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</si>
  <si>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</si>
  <si>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</si>
  <si>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</si>
  <si>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</si>
  <si>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</si>
  <si>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</si>
  <si>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</si>
  <si>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</si>
  <si>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</si>
  <si>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</si>
  <si>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</si>
  <si>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</si>
  <si>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</si>
  <si>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</si>
  <si>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</si>
  <si>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</si>
  <si>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</si>
  <si>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</si>
  <si>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</si>
  <si>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</si>
  <si>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</si>
  <si>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</si>
  <si>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</si>
  <si>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</si>
  <si>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</si>
  <si>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</si>
  <si>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</si>
  <si>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</si>
  <si>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</si>
  <si>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</si>
  <si>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</si>
  <si>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</si>
  <si>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</si>
  <si>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</si>
  <si>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</si>
  <si>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</si>
  <si>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</si>
  <si>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</si>
  <si>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</si>
  <si>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</si>
  <si>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</si>
  <si>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</si>
  <si>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</si>
  <si>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</si>
  <si>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</si>
  <si>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</si>
  <si>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</si>
  <si>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</si>
  <si>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</si>
  <si>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</si>
  <si>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</si>
  <si>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</si>
  <si>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</si>
  <si>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</si>
  <si>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</si>
  <si>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</si>
  <si>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</si>
  <si>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</si>
  <si>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</si>
  <si>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</si>
  <si>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</si>
  <si>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</si>
  <si>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</si>
  <si>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</si>
  <si>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</si>
  <si>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</si>
  <si>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</si>
  <si>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</si>
  <si>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</si>
  <si>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</si>
  <si>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</si>
  <si>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</si>
  <si>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</si>
  <si>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</si>
  <si>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</si>
  <si>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</si>
  <si>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</si>
  <si>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</si>
  <si>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</si>
  <si>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</si>
  <si>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</si>
  <si>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</si>
  <si>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</si>
  <si>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</si>
  <si>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</si>
  <si>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</si>
  <si>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</si>
  <si>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</si>
  <si>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</si>
  <si>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</si>
  <si>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</si>
  <si>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</si>
  <si>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</si>
  <si>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</si>
  <si>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</si>
  <si>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</si>
  <si>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</si>
  <si>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</si>
  <si>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</si>
  <si>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</si>
  <si>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</si>
  <si>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</si>
  <si>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</si>
  <si>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</si>
  <si>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</si>
  <si>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</si>
  <si>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</si>
  <si>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</si>
  <si>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</si>
  <si>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</si>
  <si>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</si>
  <si>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</si>
  <si>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</si>
  <si>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</si>
  <si>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</si>
  <si>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</si>
  <si>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</si>
  <si>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</si>
  <si>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</si>
  <si>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</si>
  <si>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</si>
  <si>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</si>
  <si>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</si>
  <si>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</si>
  <si>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</si>
  <si>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</si>
  <si>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</si>
  <si>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</si>
  <si>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</si>
  <si>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</si>
  <si>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</si>
  <si>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</si>
  <si>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</si>
  <si>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</si>
  <si>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</si>
  <si>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</si>
  <si>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</si>
  <si>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</si>
  <si>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</si>
  <si>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</si>
  <si>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</si>
  <si>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</si>
  <si>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</si>
  <si>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</si>
  <si>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</si>
  <si>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</si>
  <si>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</si>
  <si>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</si>
  <si>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</si>
  <si>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</si>
  <si>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</si>
  <si>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</si>
  <si>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</si>
  <si>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</si>
  <si>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</si>
  <si>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</si>
  <si>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</si>
  <si>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</si>
  <si>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</si>
  <si>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</si>
  <si>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</si>
  <si>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</si>
  <si>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</si>
  <si>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</si>
  <si>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</si>
  <si>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</si>
  <si>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</si>
  <si>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</si>
  <si>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</si>
  <si>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</si>
  <si>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</si>
  <si>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</si>
  <si>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</si>
  <si>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</si>
  <si>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</si>
  <si>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</si>
  <si>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</si>
  <si>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</si>
  <si>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</si>
  <si>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</si>
  <si>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</si>
  <si>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</si>
  <si>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</si>
  <si>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</si>
  <si>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</si>
  <si>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</si>
  <si>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</si>
  <si>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</si>
  <si>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</si>
  <si>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</si>
  <si>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</si>
  <si>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</si>
  <si>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</si>
  <si>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</si>
  <si>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</si>
  <si>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</si>
  <si>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</si>
  <si>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</si>
  <si>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</si>
  <si>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</si>
  <si>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</si>
  <si>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</si>
  <si>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</si>
  <si>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</si>
  <si>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</si>
  <si>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</si>
  <si>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</si>
  <si>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</si>
  <si>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</si>
  <si>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</si>
  <si>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</si>
  <si>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</si>
  <si>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</si>
  <si>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</si>
  <si>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</si>
  <si>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</si>
  <si>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</si>
  <si>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</si>
  <si>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</si>
  <si>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</si>
  <si>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</si>
  <si>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</si>
  <si>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</si>
  <si>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</si>
  <si>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</si>
  <si>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</si>
  <si>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</si>
  <si>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</si>
  <si>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</si>
  <si>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</si>
  <si>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</si>
  <si>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</si>
  <si>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</si>
  <si>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</si>
  <si>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</si>
  <si>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</si>
  <si>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</si>
  <si>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</si>
  <si>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</si>
  <si>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</si>
  <si>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</si>
  <si>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</si>
  <si>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</si>
  <si>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</si>
  <si>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</si>
  <si>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</si>
  <si>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</si>
  <si>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</si>
  <si>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</si>
  <si>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</si>
  <si>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</si>
  <si>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</si>
  <si>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</si>
  <si>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</si>
  <si>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</si>
  <si>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</si>
  <si>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</si>
  <si>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</si>
  <si>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</si>
  <si>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</si>
  <si>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</si>
  <si>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</si>
  <si>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</si>
  <si>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</si>
  <si>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</si>
  <si>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</si>
  <si>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</si>
  <si>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</si>
  <si>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</si>
  <si>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</si>
  <si>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</si>
  <si>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</si>
  <si>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</si>
  <si>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</si>
  <si>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</si>
  <si>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</si>
  <si>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</si>
  <si>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</si>
  <si>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</si>
  <si>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</si>
  <si>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</si>
  <si>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</si>
  <si>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</si>
  <si>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</si>
  <si>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</si>
  <si>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</si>
  <si>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</si>
  <si>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</si>
  <si>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</si>
  <si>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</si>
  <si>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</si>
  <si>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</si>
  <si>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</si>
  <si>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</si>
  <si>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</si>
  <si>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</si>
  <si>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</si>
  <si>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</si>
  <si>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</si>
  <si>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</si>
  <si>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</si>
  <si>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</si>
  <si>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</si>
  <si>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</si>
  <si>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</si>
  <si>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</si>
  <si>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</si>
  <si>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</si>
  <si>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</si>
  <si>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</si>
  <si>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</si>
  <si>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</si>
  <si>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</si>
  <si>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</si>
  <si>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</si>
  <si>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</si>
  <si>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</si>
  <si>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</si>
  <si>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</si>
  <si>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</si>
  <si>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</si>
  <si>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</si>
  <si>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</si>
  <si>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</si>
  <si>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</si>
  <si>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</si>
  <si>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</si>
  <si>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</si>
  <si>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</si>
  <si>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</si>
  <si>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</si>
  <si>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</si>
  <si>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</si>
  <si>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</si>
  <si>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</si>
  <si>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</si>
  <si>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</si>
  <si>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</si>
  <si>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</si>
  <si>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</si>
  <si>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</si>
  <si>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</si>
  <si>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</si>
  <si>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</si>
  <si>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</si>
  <si>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</si>
  <si>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</si>
  <si>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</si>
  <si>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</si>
  <si>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</si>
  <si>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</si>
  <si>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</si>
  <si>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</si>
  <si>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</si>
  <si>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</si>
  <si>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</si>
  <si>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</si>
  <si>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</si>
  <si>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</si>
  <si>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</si>
  <si>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</si>
  <si>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</si>
  <si>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</si>
  <si>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</si>
  <si>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</si>
  <si>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</si>
  <si>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</si>
  <si>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</si>
  <si>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</si>
  <si>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</si>
  <si>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</si>
  <si>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</si>
  <si>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</si>
  <si>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</si>
  <si>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</si>
  <si>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</si>
  <si>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</si>
  <si>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</si>
  <si>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</si>
  <si>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</si>
  <si>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</si>
  <si>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</si>
  <si>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</si>
  <si>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</si>
  <si>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</si>
  <si>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</si>
  <si>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</si>
  <si>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</si>
  <si>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</si>
  <si>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</si>
  <si>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</si>
  <si>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</si>
  <si>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</si>
  <si>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</si>
  <si>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</si>
  <si>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</si>
  <si>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</si>
  <si>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</si>
  <si>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</si>
  <si>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</si>
  <si>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</si>
  <si>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</si>
  <si>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</si>
  <si>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</si>
  <si>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</si>
  <si>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</si>
  <si>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</si>
  <si>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</si>
  <si>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</si>
  <si>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</si>
  <si>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</si>
  <si>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</si>
  <si>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</si>
  <si>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</si>
  <si>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</si>
  <si>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</si>
  <si>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</si>
  <si>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</si>
  <si>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</si>
  <si>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</si>
  <si>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</si>
  <si>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</si>
  <si>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</si>
  <si>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</si>
  <si>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</si>
  <si>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</si>
  <si>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</si>
  <si>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</si>
  <si>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</si>
  <si>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</si>
  <si>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</si>
  <si>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</si>
  <si>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</si>
  <si>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</si>
  <si>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</si>
  <si>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</si>
  <si>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</si>
  <si>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</si>
  <si>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</si>
  <si>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</si>
  <si>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</si>
  <si>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</si>
  <si>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</si>
  <si>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</si>
  <si>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</si>
  <si>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</si>
  <si>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</si>
  <si>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</si>
  <si>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</si>
  <si>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</si>
  <si>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</si>
  <si>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</si>
  <si>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</si>
  <si>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</si>
  <si>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</si>
  <si>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</si>
  <si>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</si>
  <si>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</si>
  <si>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</si>
  <si>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</si>
  <si>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</si>
  <si>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</si>
  <si>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</si>
  <si>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</si>
  <si>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</si>
  <si>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</si>
  <si>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</si>
  <si>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</si>
  <si>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</si>
  <si>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</si>
  <si>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</si>
  <si>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</si>
  <si>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</si>
  <si>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</si>
  <si>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</si>
  <si>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</si>
  <si>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</si>
  <si>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</si>
  <si>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</si>
  <si>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</si>
  <si>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</si>
  <si>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</si>
  <si>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</si>
  <si>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</si>
  <si>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</si>
  <si>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</si>
  <si>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</si>
  <si>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</si>
  <si>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</si>
  <si>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</si>
  <si>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</si>
  <si>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</si>
  <si>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</si>
  <si>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</si>
  <si>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</si>
  <si>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</si>
  <si>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</si>
  <si>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</si>
  <si>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</si>
  <si>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</si>
  <si>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</si>
  <si>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</si>
  <si>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</si>
  <si>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</si>
  <si>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</si>
  <si>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</si>
  <si>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</si>
  <si>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</si>
  <si>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</si>
  <si>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</si>
  <si>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</si>
  <si>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</si>
  <si>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</si>
  <si>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</si>
  <si>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</si>
  <si>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</si>
  <si>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</si>
  <si>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</si>
  <si>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</si>
  <si>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</si>
  <si>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</si>
  <si>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</si>
  <si>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</si>
  <si>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</si>
  <si>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</si>
  <si>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</si>
  <si>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</si>
  <si>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</si>
  <si>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</si>
  <si>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</si>
  <si>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</si>
  <si>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</si>
  <si>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</si>
  <si>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</si>
  <si>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</si>
  <si>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</si>
  <si>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</si>
  <si>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</si>
  <si>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</si>
  <si>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</si>
  <si>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</si>
  <si>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</si>
  <si>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</si>
  <si>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</si>
  <si>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</si>
  <si>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</si>
  <si>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</si>
  <si>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</si>
  <si>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</si>
  <si>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</si>
  <si>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</si>
  <si>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</si>
  <si>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</si>
  <si>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</si>
  <si>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</si>
  <si>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</si>
  <si>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</si>
  <si>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</si>
  <si>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</si>
  <si>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</si>
  <si>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</si>
  <si>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</si>
  <si>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</si>
  <si>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</si>
  <si>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</si>
  <si>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</si>
  <si>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</si>
  <si>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</si>
  <si>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</si>
  <si>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</si>
  <si>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</si>
  <si>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</si>
  <si>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</si>
  <si>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</si>
  <si>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</si>
  <si>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</si>
  <si>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</si>
  <si>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</si>
  <si>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</si>
  <si>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</si>
  <si>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</si>
  <si>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</si>
  <si>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</si>
  <si>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</si>
  <si>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</si>
  <si>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</si>
  <si>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</si>
  <si>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</si>
  <si>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</si>
  <si>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</si>
  <si>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</si>
  <si>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</si>
  <si>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</si>
  <si>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</si>
  <si>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</si>
  <si>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</si>
  <si>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</si>
  <si>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</si>
  <si>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</si>
  <si>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</si>
  <si>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</si>
  <si>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</si>
  <si>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</si>
  <si>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</si>
  <si>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</si>
  <si>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</si>
  <si>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</si>
  <si>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</si>
  <si>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</si>
  <si>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</si>
  <si>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</si>
  <si>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</si>
  <si>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</si>
  <si>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</si>
  <si>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</si>
  <si>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</si>
  <si>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</si>
  <si>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</si>
  <si>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</si>
  <si>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</si>
  <si>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</si>
  <si>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</si>
  <si>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</si>
  <si>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</si>
  <si>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</si>
  <si>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</si>
  <si>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</si>
  <si>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</si>
  <si>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</si>
  <si>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</si>
  <si>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</si>
  <si>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</si>
  <si>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</si>
  <si>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</si>
  <si>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</si>
  <si>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</si>
  <si>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</si>
  <si>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</si>
  <si>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</si>
  <si>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</si>
  <si>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</si>
  <si>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</si>
  <si>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</si>
  <si>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</si>
  <si>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</si>
  <si>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</si>
  <si>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</si>
  <si>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</si>
  <si>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</si>
  <si>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</si>
  <si>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</si>
  <si>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</si>
  <si>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</si>
  <si>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</si>
  <si>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</si>
  <si>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</si>
  <si>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</si>
  <si>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</si>
  <si>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</si>
  <si>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</si>
  <si>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</si>
  <si>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</si>
  <si>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</si>
  <si>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</si>
  <si>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</si>
  <si>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</si>
  <si>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</si>
  <si>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</si>
  <si>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</si>
  <si>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</si>
  <si>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</si>
  <si>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</si>
  <si>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</si>
  <si>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</si>
  <si>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</si>
  <si>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</si>
  <si>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</si>
  <si>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</si>
  <si>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</si>
  <si>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</si>
  <si>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</si>
  <si>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</si>
  <si>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</si>
  <si>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</si>
  <si>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</si>
  <si>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</si>
  <si>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</si>
  <si>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</si>
  <si>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</si>
  <si>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</si>
  <si>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</si>
  <si>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</si>
  <si>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</si>
  <si>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</si>
  <si>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</si>
  <si>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</si>
  <si>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</si>
  <si>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</si>
  <si>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</si>
  <si>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</si>
  <si>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</si>
  <si>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</si>
  <si>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</si>
  <si>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</si>
  <si>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</si>
  <si>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</si>
  <si>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</si>
  <si>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</si>
  <si>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</si>
  <si>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</si>
  <si>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</si>
  <si>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</si>
  <si>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</si>
  <si>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</si>
  <si>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</si>
  <si>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</si>
  <si>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</si>
  <si>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</si>
  <si>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</si>
  <si>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</si>
  <si>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</si>
  <si>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</si>
  <si>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</si>
  <si>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</si>
  <si>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</si>
  <si>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</si>
  <si>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</si>
  <si>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</si>
  <si>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</si>
  <si>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</si>
  <si>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</si>
  <si>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</si>
  <si>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</si>
  <si>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</si>
  <si>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</si>
  <si>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</si>
  <si>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</si>
  <si>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</si>
  <si>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</si>
  <si>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</si>
  <si>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</si>
  <si>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</si>
  <si>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</si>
  <si>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</si>
  <si>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</si>
  <si>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</si>
  <si>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</si>
  <si>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</si>
  <si>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</si>
  <si>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</si>
  <si>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</si>
  <si>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</si>
  <si>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</si>
  <si>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</si>
  <si>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</si>
  <si>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</si>
  <si>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</si>
  <si>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</si>
  <si>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</si>
  <si>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</si>
  <si>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</si>
  <si>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</si>
  <si>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</si>
  <si>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</si>
  <si>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</si>
  <si>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</si>
  <si>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</si>
  <si>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</si>
  <si>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</si>
  <si>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</si>
  <si>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</si>
  <si>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</si>
  <si>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</si>
  <si>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</si>
  <si>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</si>
  <si>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</si>
  <si>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</si>
  <si>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</si>
  <si>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</si>
  <si>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</si>
  <si>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</si>
  <si>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</si>
  <si>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</si>
  <si>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</si>
  <si>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</si>
  <si>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</si>
  <si>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</si>
  <si>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</si>
  <si>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</si>
  <si>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</si>
  <si>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</si>
  <si>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</si>
  <si>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</si>
  <si>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</si>
  <si>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</si>
  <si>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</si>
  <si>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</si>
  <si>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</si>
  <si>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</si>
  <si>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</si>
  <si>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</si>
  <si>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</si>
  <si>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</si>
  <si>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</si>
  <si>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</si>
  <si>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</si>
  <si>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</si>
  <si>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</si>
  <si>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</si>
  <si>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</si>
  <si>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</si>
  <si>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</si>
  <si>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</si>
  <si>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</si>
  <si>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</si>
  <si>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</si>
  <si>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</si>
  <si>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</si>
  <si>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</si>
  <si>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</si>
  <si>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</si>
  <si>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</si>
  <si>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</si>
  <si>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</si>
  <si>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</si>
  <si>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</si>
  <si>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</si>
  <si>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</si>
  <si>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</si>
  <si>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</si>
  <si>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</si>
  <si>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</si>
  <si>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</si>
  <si>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</si>
  <si>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</si>
  <si>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</si>
  <si>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</si>
  <si>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</si>
  <si>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</si>
  <si>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</si>
  <si>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</si>
  <si>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</si>
  <si>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</si>
  <si>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</si>
  <si>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</si>
  <si>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</si>
  <si>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</si>
  <si>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</si>
  <si>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</si>
  <si>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</si>
  <si>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</si>
  <si>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</si>
  <si>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</si>
  <si>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</si>
  <si>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</si>
  <si>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</si>
  <si>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</si>
  <si>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</si>
  <si>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</si>
  <si>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</si>
  <si>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</si>
  <si>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</si>
  <si>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</si>
  <si>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</si>
  <si>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</si>
  <si>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</si>
  <si>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</si>
  <si>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</si>
  <si>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</si>
  <si>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</si>
  <si>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</si>
  <si>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</si>
  <si>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</si>
  <si>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</si>
  <si>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</si>
  <si>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</si>
  <si>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</si>
  <si>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</si>
  <si>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</si>
  <si>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</si>
  <si>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</si>
  <si>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</si>
  <si>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</si>
  <si>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</si>
  <si>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</si>
  <si>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</si>
  <si>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</si>
  <si>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</si>
  <si>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</si>
  <si>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</si>
  <si>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</si>
  <si>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</si>
  <si>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</si>
  <si>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</si>
  <si>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</si>
  <si>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</si>
  <si>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</si>
  <si>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</si>
  <si>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</si>
  <si>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</si>
  <si>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</si>
  <si>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</si>
  <si>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</si>
  <si>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</si>
  <si>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</si>
  <si>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</si>
  <si>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</si>
  <si>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</si>
  <si>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</si>
  <si>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</si>
  <si>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</si>
  <si>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</si>
  <si>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</si>
  <si>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</si>
  <si>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</si>
  <si>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</si>
  <si>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</si>
  <si>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</si>
  <si>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</si>
  <si>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</si>
  <si>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</si>
  <si>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</si>
  <si>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</si>
  <si>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</si>
  <si>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</si>
  <si>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</si>
  <si>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</si>
  <si>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</si>
  <si>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</si>
  <si>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</si>
  <si>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</si>
  <si>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</si>
  <si>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</si>
  <si>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</si>
  <si>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</si>
  <si>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</si>
  <si>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</si>
  <si>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</si>
  <si>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</si>
  <si>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</si>
  <si>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</si>
  <si>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</si>
  <si>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</si>
  <si>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</si>
  <si>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</si>
  <si>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</si>
  <si>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</si>
  <si>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</si>
  <si>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</si>
  <si>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</si>
  <si>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</si>
  <si>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</si>
  <si>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</si>
  <si>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</si>
  <si>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</si>
  <si>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</si>
  <si>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</si>
  <si>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</si>
  <si>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</si>
  <si>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</si>
  <si>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</si>
  <si>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</si>
  <si>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</si>
  <si>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</si>
  <si>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</si>
  <si>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</si>
  <si>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</si>
  <si>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</si>
  <si>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</si>
  <si>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</si>
  <si>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</si>
  <si>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</si>
  <si>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</si>
  <si>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</si>
  <si>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</si>
  <si>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</si>
  <si>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</si>
  <si>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</si>
  <si>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</si>
  <si>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</si>
  <si>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</si>
  <si>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</si>
  <si>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</si>
  <si>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</si>
  <si>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</si>
  <si>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</si>
  <si>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</si>
  <si>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</si>
  <si>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</si>
  <si>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</si>
  <si>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</si>
  <si>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</si>
  <si>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</si>
  <si>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</si>
  <si>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</si>
  <si>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</si>
  <si>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</si>
  <si>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</si>
  <si>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</si>
  <si>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</si>
  <si>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</si>
  <si>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</si>
  <si>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</si>
  <si>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</si>
  <si>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</si>
  <si>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</si>
  <si>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</si>
  <si>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</si>
  <si>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</si>
  <si>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</si>
  <si>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</si>
  <si>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</si>
  <si>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</si>
  <si>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</si>
  <si>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</si>
  <si>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</si>
  <si>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</si>
  <si>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</si>
  <si>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</si>
  <si>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</si>
  <si>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</si>
  <si>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</si>
  <si>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</si>
  <si>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</si>
  <si>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</si>
  <si>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</si>
  <si>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</si>
  <si>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</si>
  <si>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</si>
  <si>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</si>
  <si>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</si>
  <si>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</si>
  <si>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</si>
  <si>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</si>
  <si>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</si>
  <si>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</si>
  <si>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</si>
  <si>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</si>
  <si>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</si>
  <si>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</si>
  <si>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</si>
  <si>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</si>
  <si>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</si>
  <si>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</si>
  <si>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</si>
  <si>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</si>
  <si>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</si>
  <si>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</si>
  <si>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</si>
  <si>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</si>
  <si>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</si>
  <si>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</si>
  <si>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</si>
  <si>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</si>
  <si>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</si>
  <si>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</si>
  <si>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</si>
  <si>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</si>
  <si>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</si>
  <si>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</si>
  <si>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</si>
  <si>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</si>
  <si>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</si>
  <si>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</si>
  <si>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</si>
  <si>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</si>
  <si>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</si>
  <si>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</si>
  <si>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</si>
  <si>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</si>
  <si>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</si>
  <si>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</si>
  <si>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</si>
  <si>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</si>
  <si>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</si>
  <si>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</si>
  <si>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</si>
  <si>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</si>
  <si>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</si>
  <si>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</si>
  <si>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</si>
  <si>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</si>
  <si>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</si>
  <si>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</si>
  <si>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</si>
  <si>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</si>
  <si>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</si>
  <si>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</si>
  <si>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</si>
  <si>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</si>
  <si>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</si>
  <si>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</si>
  <si>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</si>
  <si>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</si>
  <si>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</si>
  <si>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</si>
  <si>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</si>
  <si>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</si>
  <si>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</si>
  <si>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</si>
  <si>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</si>
  <si>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</si>
  <si>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</si>
  <si>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</si>
  <si>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</si>
  <si>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</si>
  <si>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</si>
  <si>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</si>
  <si>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</si>
  <si>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</si>
  <si>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</si>
  <si>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</si>
  <si>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</si>
  <si>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</si>
  <si>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</si>
  <si>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</si>
  <si>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</si>
  <si>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</si>
  <si>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</si>
  <si>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</si>
  <si>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</si>
  <si>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</si>
  <si>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</si>
  <si>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</si>
  <si>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</si>
  <si>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</si>
  <si>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</si>
  <si>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</si>
  <si>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</si>
  <si>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</si>
  <si>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</si>
  <si>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</si>
  <si>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</si>
  <si>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</si>
  <si>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</si>
  <si>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</si>
  <si>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</si>
  <si>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</si>
  <si>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</si>
  <si>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</si>
  <si>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</si>
  <si>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</si>
  <si>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</si>
  <si>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</si>
  <si>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</si>
  <si>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</si>
  <si>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</si>
  <si>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</si>
  <si>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</si>
  <si>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</si>
  <si>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</si>
  <si>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</si>
  <si>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</si>
  <si>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</si>
  <si>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</si>
  <si>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</si>
  <si>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</si>
  <si>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</si>
  <si>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</si>
  <si>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</si>
  <si>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</si>
  <si>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</si>
  <si>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</si>
  <si>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</si>
  <si>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</si>
  <si>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</si>
  <si>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</si>
  <si>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</si>
  <si>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</si>
  <si>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</si>
  <si>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</si>
  <si>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</si>
  <si>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</si>
  <si>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</si>
  <si>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</si>
  <si>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</si>
  <si>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</si>
  <si>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</si>
  <si>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</si>
  <si>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</si>
  <si>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</si>
  <si>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</si>
  <si>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</si>
  <si>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</si>
  <si>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</si>
  <si>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</si>
  <si>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</si>
  <si>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</si>
  <si>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</si>
  <si>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</si>
  <si>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</si>
  <si>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</si>
  <si>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</si>
  <si>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</si>
  <si>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</si>
  <si>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</si>
  <si>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</si>
  <si>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</si>
  <si>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</si>
  <si>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</si>
  <si>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</si>
  <si>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</si>
  <si>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</si>
  <si>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</si>
  <si>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</si>
  <si>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</si>
  <si>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</si>
  <si>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</si>
  <si>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</si>
  <si>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</si>
  <si>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</si>
  <si>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</si>
  <si>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</si>
  <si>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</si>
  <si>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</si>
  <si>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</si>
  <si>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</si>
  <si>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</si>
  <si>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</si>
  <si>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</si>
  <si>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</si>
  <si>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</si>
  <si>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</si>
  <si>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</si>
  <si>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</si>
  <si>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</si>
  <si>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</si>
  <si>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</si>
  <si>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</si>
  <si>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</si>
  <si>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</si>
  <si>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</si>
  <si>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</si>
  <si>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</si>
  <si>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</si>
  <si>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</si>
  <si>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</si>
  <si>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</si>
  <si>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</si>
  <si>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</si>
  <si>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</si>
  <si>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</si>
  <si>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</si>
  <si>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</si>
  <si>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</si>
  <si>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</si>
  <si>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</si>
  <si>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</si>
  <si>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</si>
  <si>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</si>
  <si>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</si>
  <si>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</si>
  <si>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</si>
  <si>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</si>
  <si>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</si>
  <si>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</si>
  <si>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</si>
  <si>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</si>
  <si>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</si>
  <si>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</si>
  <si>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</si>
  <si>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</si>
  <si>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</si>
  <si>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</si>
  <si>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</si>
  <si>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</si>
  <si>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</si>
  <si>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</si>
  <si>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</si>
  <si>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</si>
  <si>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</si>
  <si>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</si>
  <si>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</si>
  <si>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</si>
  <si>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</si>
  <si>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</si>
  <si>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</si>
  <si>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</si>
  <si>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</si>
  <si>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</si>
  <si>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</si>
  <si>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</si>
  <si>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</si>
  <si>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</si>
  <si>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</si>
  <si>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</si>
  <si>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</si>
  <si>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</si>
  <si>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</si>
  <si>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</si>
  <si>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</si>
  <si>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</si>
  <si>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</si>
  <si>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</si>
  <si>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</si>
  <si>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</si>
  <si>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</si>
  <si>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</si>
  <si>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</si>
  <si>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</si>
  <si>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</si>
  <si>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</si>
  <si>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</si>
  <si>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</si>
  <si>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</si>
  <si>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</si>
  <si>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</si>
  <si>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</si>
  <si>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</si>
  <si>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</si>
  <si>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</si>
  <si>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</si>
  <si>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</si>
  <si>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</si>
  <si>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</si>
  <si>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</si>
  <si>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</si>
  <si>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</si>
  <si>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</si>
  <si>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</si>
  <si>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</si>
  <si>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</si>
  <si>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</si>
  <si>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</si>
  <si>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</si>
  <si>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</si>
  <si>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</si>
  <si>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</si>
  <si>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</si>
  <si>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</si>
  <si>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</si>
  <si>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</si>
  <si>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</si>
  <si>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</si>
  <si>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</si>
  <si>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</si>
  <si>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</si>
  <si>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</si>
  <si>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</si>
  <si>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</si>
  <si>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</si>
  <si>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</si>
  <si>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</si>
  <si>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</si>
  <si>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</si>
  <si>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</si>
  <si>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</si>
  <si>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</si>
  <si>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</si>
  <si>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</si>
  <si>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</si>
  <si>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</si>
  <si>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</si>
  <si>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</si>
  <si>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</si>
  <si>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</si>
  <si>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</si>
  <si>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</si>
  <si>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</si>
  <si>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</si>
  <si>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</si>
  <si>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</si>
  <si>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</si>
  <si>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</si>
  <si>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</si>
  <si>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</si>
  <si>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</si>
  <si>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</si>
  <si>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</si>
  <si>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</si>
  <si>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</si>
  <si>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</si>
  <si>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</si>
  <si>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</si>
  <si>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</si>
  <si>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</si>
  <si>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</si>
  <si>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</si>
  <si>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</si>
  <si>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</si>
  <si>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</si>
  <si>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</si>
  <si>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</si>
  <si>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</si>
  <si>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</si>
  <si>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</si>
  <si>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</si>
  <si>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</si>
  <si>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</si>
  <si>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</si>
  <si>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</si>
  <si>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</si>
  <si>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</si>
  <si>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</si>
  <si>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</si>
  <si>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</si>
  <si>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</si>
  <si>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</si>
  <si>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</si>
  <si>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</si>
  <si>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</si>
  <si>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</si>
  <si>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</si>
  <si>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</si>
  <si>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</si>
  <si>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</si>
  <si>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</si>
  <si>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</si>
  <si>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</si>
  <si>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</si>
  <si>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</si>
  <si>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</si>
  <si>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</si>
  <si>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</si>
  <si>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</si>
  <si>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</si>
  <si>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</si>
  <si>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</si>
  <si>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</si>
  <si>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</si>
  <si>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</si>
  <si>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</si>
  <si>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</si>
  <si>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</si>
  <si>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</si>
  <si>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</si>
  <si>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</si>
  <si>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</si>
  <si>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</si>
  <si>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</si>
  <si>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</si>
  <si>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</si>
  <si>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</si>
  <si>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</si>
  <si>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</si>
  <si>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</si>
  <si>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</si>
  <si>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</si>
  <si>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</si>
  <si>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</si>
  <si>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</si>
  <si>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</si>
  <si>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</si>
  <si>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</si>
  <si>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</si>
  <si>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</si>
  <si>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</si>
  <si>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</si>
  <si>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</si>
  <si>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</si>
  <si>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</si>
  <si>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</si>
  <si>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</si>
  <si>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</si>
  <si>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</si>
  <si>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</si>
  <si>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</si>
  <si>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</si>
  <si>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</si>
  <si>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</si>
  <si>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</si>
  <si>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</si>
  <si>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</si>
  <si>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</si>
  <si>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</si>
  <si>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</si>
  <si>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</si>
  <si>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</si>
  <si>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</si>
  <si>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</si>
  <si>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</si>
  <si>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</si>
  <si>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</si>
  <si>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</si>
  <si>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</si>
  <si>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</si>
  <si>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</si>
  <si>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</si>
  <si>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</si>
  <si>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</si>
  <si>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</si>
  <si>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</si>
  <si>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</si>
  <si>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</si>
  <si>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</si>
  <si>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</si>
  <si>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</si>
  <si>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</si>
  <si>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</si>
  <si>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</si>
  <si>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</si>
  <si>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</si>
  <si>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</si>
  <si>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</si>
  <si>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</si>
  <si>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</si>
  <si>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</si>
  <si>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</si>
  <si>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</si>
  <si>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</si>
  <si>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</si>
  <si>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</si>
  <si>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</si>
  <si>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</si>
  <si>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</si>
  <si>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</si>
  <si>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</si>
  <si>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</si>
  <si>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</si>
  <si>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</si>
  <si>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</si>
  <si>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</si>
  <si>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</si>
  <si>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</si>
  <si>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</si>
  <si>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</si>
  <si>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</si>
  <si>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</si>
  <si>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</si>
  <si>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</si>
  <si>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</si>
  <si>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</si>
  <si>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</si>
  <si>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</si>
  <si>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</si>
  <si>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</si>
  <si>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</si>
  <si>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</si>
  <si>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</si>
  <si>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</si>
  <si>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</si>
  <si>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</si>
  <si>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</si>
  <si>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</si>
  <si>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</si>
  <si>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</si>
  <si>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</si>
  <si>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</si>
  <si>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</si>
  <si>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</si>
  <si>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</si>
  <si>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</si>
  <si>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</si>
  <si>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</si>
  <si>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</si>
  <si>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</si>
  <si>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</si>
  <si>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</si>
  <si>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</si>
  <si>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</si>
  <si>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</si>
  <si>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</si>
  <si>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</si>
  <si>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</si>
  <si>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</si>
  <si>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</si>
  <si>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</si>
  <si>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</si>
  <si>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</si>
  <si>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</si>
  <si>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</si>
  <si>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</si>
  <si>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</si>
  <si>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</si>
  <si>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</si>
  <si>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</si>
  <si>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</si>
  <si>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</si>
  <si>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</si>
  <si>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</si>
  <si>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</si>
  <si>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</si>
  <si>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</si>
  <si>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</si>
  <si>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</si>
  <si>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</si>
  <si>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</si>
  <si>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</si>
  <si>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</si>
  <si>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</si>
  <si>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</si>
  <si>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</si>
  <si>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</si>
  <si>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</si>
  <si>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</si>
  <si>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</si>
  <si>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</si>
  <si>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</si>
  <si>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</si>
  <si>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</si>
  <si>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</si>
  <si>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</si>
  <si>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</si>
  <si>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</si>
  <si>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</si>
  <si>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</si>
  <si>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</si>
  <si>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</si>
  <si>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</si>
  <si>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</si>
  <si>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</si>
  <si>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</si>
  <si>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</si>
  <si>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</si>
  <si>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</si>
  <si>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</si>
  <si>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</si>
  <si>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</si>
  <si>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</si>
  <si>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</si>
  <si>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</si>
  <si>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</si>
  <si>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</si>
  <si>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</si>
  <si>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</si>
  <si>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</si>
  <si>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</si>
  <si>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</si>
  <si>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</si>
  <si>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</si>
  <si>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</si>
  <si>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</si>
  <si>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</si>
  <si>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</si>
  <si>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</si>
  <si>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</si>
  <si>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</si>
  <si>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</si>
  <si>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</si>
  <si>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</si>
  <si>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</si>
  <si>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</si>
  <si>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</si>
  <si>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</si>
  <si>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</si>
  <si>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</si>
  <si>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</si>
  <si>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</si>
  <si>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</si>
  <si>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</si>
  <si>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</si>
  <si>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</si>
  <si>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</si>
  <si>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</si>
  <si>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</si>
  <si>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</si>
  <si>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</si>
  <si>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</si>
  <si>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</si>
  <si>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</si>
  <si>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</si>
  <si>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</si>
  <si>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</si>
  <si>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</si>
  <si>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</si>
  <si>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</si>
  <si>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</si>
  <si>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</si>
  <si>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</si>
  <si>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</si>
  <si>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</si>
  <si>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</si>
  <si>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</si>
  <si>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</si>
  <si>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</si>
  <si>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</si>
  <si>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</si>
  <si>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</si>
  <si>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</si>
  <si>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</si>
  <si>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</si>
  <si>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</si>
  <si>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</si>
  <si>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</si>
  <si>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</si>
  <si>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</si>
  <si>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</si>
  <si>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</si>
  <si>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</si>
  <si>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</si>
  <si>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</si>
  <si>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</si>
  <si>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</si>
  <si>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</si>
  <si>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</si>
  <si>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</si>
  <si>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</si>
  <si>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</si>
  <si>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</si>
  <si>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</si>
  <si>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</si>
  <si>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</si>
  <si>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</si>
  <si>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</si>
  <si>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</si>
  <si>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</si>
  <si>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</si>
  <si>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</si>
  <si>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</si>
  <si>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</si>
  <si>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</si>
  <si>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</si>
  <si>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</si>
  <si>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</si>
  <si>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</si>
  <si>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</si>
  <si>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</si>
  <si>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</si>
  <si>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</si>
  <si>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</si>
  <si>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</si>
  <si>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</si>
  <si>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</si>
  <si>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</si>
  <si>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</si>
  <si>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</si>
  <si>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</si>
  <si>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</si>
  <si>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</si>
  <si>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</si>
  <si>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</si>
  <si>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</si>
  <si>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</si>
  <si>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</si>
  <si>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</si>
  <si>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</si>
  <si>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</si>
  <si>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</si>
  <si>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</si>
  <si>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</si>
  <si>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</si>
  <si>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</si>
  <si>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</si>
  <si>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</si>
  <si>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</si>
  <si>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</si>
  <si>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</si>
  <si>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</si>
  <si>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</si>
  <si>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</si>
  <si>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</si>
  <si>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</si>
  <si>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</si>
  <si>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</si>
  <si>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</si>
  <si>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</si>
  <si>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</si>
  <si>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</si>
  <si>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</si>
  <si>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</si>
  <si>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</si>
  <si>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</si>
  <si>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</si>
  <si>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</si>
  <si>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</si>
  <si>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</si>
  <si>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</si>
  <si>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</si>
  <si>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</si>
  <si>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</si>
  <si>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</si>
  <si>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</si>
  <si>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</si>
  <si>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</si>
  <si>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</si>
  <si>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</si>
  <si>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</si>
  <si>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</si>
  <si>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</si>
  <si>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</si>
  <si>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</si>
  <si>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</si>
  <si>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</si>
  <si>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</si>
  <si>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</si>
  <si>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</si>
  <si>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</si>
  <si>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</si>
  <si>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</si>
  <si>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</si>
  <si>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</si>
  <si>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</si>
  <si>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</si>
  <si>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</si>
  <si>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</si>
  <si>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</si>
  <si>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</si>
  <si>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</si>
  <si>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</si>
  <si>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</si>
  <si>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</si>
  <si>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</si>
  <si>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</si>
  <si>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</si>
  <si>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</si>
  <si>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</si>
  <si>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</si>
  <si>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</si>
  <si>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</si>
  <si>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</si>
  <si>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</si>
  <si>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</si>
  <si>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</si>
  <si>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</si>
  <si>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</si>
  <si>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</si>
  <si>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</si>
  <si>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</si>
  <si>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</si>
  <si>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</si>
  <si>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</si>
  <si>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</si>
  <si>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</si>
  <si>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</si>
  <si>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</si>
  <si>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</si>
  <si>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</si>
  <si>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</si>
  <si>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</si>
  <si>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</si>
  <si>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</si>
  <si>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</si>
  <si>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</si>
  <si>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</si>
  <si>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</si>
  <si>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</si>
  <si>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</si>
  <si>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</si>
  <si>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</si>
  <si>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</si>
  <si>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</si>
  <si>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</si>
  <si>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</si>
  <si>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</si>
  <si>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</si>
  <si>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</si>
  <si>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</si>
  <si>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</si>
  <si>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</si>
  <si>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</si>
  <si>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</si>
  <si>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</si>
  <si>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</si>
  <si>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</si>
  <si>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</si>
  <si>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</si>
  <si>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</si>
  <si>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</si>
  <si>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</si>
  <si>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</si>
  <si>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</si>
  <si>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</si>
  <si>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</si>
  <si>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</si>
  <si>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</si>
  <si>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</si>
  <si>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</si>
  <si>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</si>
  <si>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</si>
  <si>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</si>
  <si>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</si>
  <si>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</si>
  <si>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</si>
  <si>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</si>
  <si>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</si>
  <si>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</si>
  <si>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</si>
  <si>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</si>
  <si>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</si>
  <si>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</si>
  <si>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</si>
  <si>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</si>
  <si>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</si>
  <si>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</si>
  <si>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</si>
  <si>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</si>
  <si>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</si>
  <si>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</si>
  <si>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</si>
  <si>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</si>
  <si>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</si>
  <si>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</si>
  <si>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</si>
  <si>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</si>
  <si>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</si>
  <si>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</si>
  <si>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</si>
  <si>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</si>
  <si>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</si>
  <si>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</si>
  <si>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</si>
  <si>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</si>
  <si>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</si>
  <si>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</si>
  <si>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</si>
  <si>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</si>
  <si>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</si>
  <si>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</si>
  <si>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</si>
  <si>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</si>
  <si>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</si>
  <si>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</si>
  <si>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</si>
  <si>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</si>
  <si>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</si>
  <si>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</si>
  <si>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</si>
  <si>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</si>
  <si>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</si>
  <si>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</si>
  <si>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</si>
  <si>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</si>
  <si>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</si>
  <si>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</si>
  <si>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</si>
  <si>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</si>
  <si>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</si>
  <si>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</si>
  <si>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</si>
  <si>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</si>
  <si>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</si>
  <si>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</si>
  <si>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</si>
  <si>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</si>
  <si>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</si>
  <si>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</si>
  <si>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</si>
  <si>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</si>
  <si>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</si>
  <si>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</si>
  <si>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</si>
  <si>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</si>
  <si>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</si>
  <si>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</si>
  <si>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</si>
  <si>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</si>
  <si>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</si>
  <si>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</si>
  <si>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</si>
  <si>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</si>
  <si>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</si>
  <si>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</si>
  <si>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</si>
  <si>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</si>
  <si>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</si>
  <si>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</si>
  <si>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</si>
  <si>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</si>
  <si>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</si>
  <si>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</si>
  <si>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</si>
  <si>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</si>
  <si>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</si>
  <si>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</si>
  <si>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</si>
  <si>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</si>
  <si>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</si>
  <si>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</si>
  <si>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</si>
  <si>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</si>
  <si>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</si>
  <si>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</si>
  <si>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</si>
  <si>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</si>
  <si>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</si>
  <si>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</si>
  <si>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</si>
  <si>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</si>
  <si>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</si>
  <si>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</si>
  <si>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</si>
  <si>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</si>
  <si>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</si>
  <si>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</si>
  <si>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</si>
  <si>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</si>
  <si>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</si>
  <si>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</si>
  <si>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</si>
  <si>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</si>
  <si>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</si>
  <si>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</si>
  <si>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</si>
  <si>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</si>
  <si>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</si>
  <si>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</si>
  <si>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</si>
  <si>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</si>
  <si>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</si>
  <si>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</si>
  <si>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</si>
  <si>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</si>
  <si>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</si>
  <si>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</si>
  <si>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</si>
  <si>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</si>
  <si>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</si>
  <si>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</si>
  <si>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</si>
  <si>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</si>
  <si>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</si>
  <si>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</si>
  <si>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</si>
  <si>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</si>
  <si>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</si>
  <si>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</si>
  <si>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</si>
  <si>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</si>
  <si>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</si>
  <si>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</si>
  <si>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</si>
  <si>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</si>
  <si>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</si>
  <si>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</si>
  <si>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</si>
  <si>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</si>
  <si>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</si>
  <si>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</si>
  <si>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</si>
  <si>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</si>
  <si>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</si>
  <si>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</si>
  <si>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</si>
  <si>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</si>
  <si>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</si>
  <si>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</si>
  <si>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</si>
  <si>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</si>
  <si>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</si>
  <si>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</si>
  <si>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</si>
  <si>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</si>
  <si>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</si>
  <si>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</si>
  <si>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</si>
  <si>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</si>
  <si>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</si>
  <si>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</si>
  <si>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</si>
  <si>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</si>
  <si>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</si>
  <si>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</si>
  <si>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</si>
  <si>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</si>
  <si>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</si>
  <si>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</si>
  <si>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</si>
  <si>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</si>
  <si>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</si>
  <si>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</si>
  <si>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</si>
  <si>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</si>
  <si>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</si>
  <si>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</si>
  <si>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</si>
  <si>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</si>
  <si>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</si>
  <si>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</si>
  <si>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</si>
  <si>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</si>
  <si>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</si>
  <si>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</si>
  <si>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</si>
  <si>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</si>
  <si>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</si>
  <si>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</si>
  <si>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</si>
  <si>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</si>
  <si>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</si>
  <si>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</si>
  <si>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</si>
  <si>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</si>
  <si>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</si>
  <si>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</si>
  <si>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</si>
  <si>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</si>
  <si>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</si>
  <si>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</si>
  <si>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</si>
  <si>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</si>
  <si>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</si>
  <si>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</si>
  <si>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</si>
  <si>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</si>
  <si>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</si>
  <si>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</si>
  <si>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</si>
  <si>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</si>
  <si>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</si>
  <si>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</si>
  <si>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</si>
  <si>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</si>
  <si>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</si>
  <si>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</si>
  <si>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</si>
  <si>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</si>
  <si>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</si>
  <si>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</si>
  <si>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</si>
  <si>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</si>
  <si>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</si>
  <si>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</si>
  <si>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</si>
  <si>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</si>
  <si>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</si>
  <si>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</si>
  <si>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</si>
  <si>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</si>
  <si>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</si>
  <si>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</si>
  <si>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</si>
  <si>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</si>
  <si>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</si>
  <si>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</si>
  <si>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</si>
  <si>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</si>
  <si>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</si>
  <si>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</si>
  <si>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</si>
  <si>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</si>
  <si>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</si>
  <si>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</si>
  <si>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</si>
  <si>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</si>
  <si>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</si>
  <si>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</si>
  <si>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</si>
  <si>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</si>
  <si>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</si>
  <si>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</si>
  <si>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</si>
  <si>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</si>
  <si>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</si>
  <si>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</si>
  <si>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</si>
  <si>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</si>
  <si>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</si>
  <si>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</si>
  <si>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</si>
  <si>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</si>
  <si>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</si>
  <si>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</si>
  <si>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</si>
  <si>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</si>
  <si>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</si>
  <si>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</si>
  <si>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</si>
  <si>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</si>
  <si>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</si>
  <si>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</si>
  <si>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</si>
  <si>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</si>
  <si>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</si>
  <si>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</si>
  <si>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</si>
  <si>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</si>
  <si>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</si>
  <si>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</si>
  <si>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</si>
  <si>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</si>
  <si>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</si>
  <si>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</si>
  <si>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</si>
  <si>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</si>
  <si>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</si>
  <si>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</si>
  <si>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</si>
  <si>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</si>
  <si>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</si>
  <si>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</si>
  <si>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</si>
  <si>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</si>
  <si>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</si>
  <si>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</si>
  <si>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</si>
  <si>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</si>
  <si>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</si>
  <si>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</si>
  <si>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</si>
  <si>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</si>
  <si>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</si>
  <si>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</si>
  <si>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</si>
  <si>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</si>
  <si>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</si>
  <si>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</si>
  <si>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</si>
  <si>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</si>
  <si>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</si>
  <si>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</si>
  <si>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</si>
  <si>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</si>
  <si>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</si>
  <si>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</si>
  <si>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</si>
  <si>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</si>
  <si>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</si>
  <si>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</si>
  <si>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</si>
  <si>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</si>
  <si>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</si>
  <si>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</si>
  <si>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</si>
  <si>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</si>
  <si>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</si>
  <si>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</si>
  <si>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</si>
  <si>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</si>
  <si>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</si>
  <si>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</si>
  <si>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</si>
  <si>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</si>
  <si>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</si>
  <si>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</si>
  <si>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</si>
  <si>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</si>
  <si>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</si>
  <si>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</si>
  <si>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</si>
  <si>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</si>
  <si>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</si>
  <si>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</si>
  <si>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</si>
  <si>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</si>
  <si>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</si>
  <si>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</si>
  <si>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</si>
  <si>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</si>
  <si>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</si>
  <si>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</si>
  <si>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</si>
  <si>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</si>
  <si>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</si>
  <si>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</si>
  <si>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</si>
  <si>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</si>
  <si>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</si>
  <si>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</si>
  <si>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</si>
  <si>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</si>
  <si>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</si>
  <si>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</si>
  <si>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</si>
  <si>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</si>
  <si>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</si>
  <si>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</si>
  <si>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</si>
  <si>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</si>
  <si>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</si>
  <si>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</si>
  <si>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</si>
  <si>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</si>
  <si>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</si>
  <si>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</si>
  <si>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</si>
  <si>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</si>
  <si>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</si>
  <si>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</si>
  <si>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</si>
  <si>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</si>
  <si>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</si>
  <si>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</si>
  <si>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</si>
  <si>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</si>
  <si>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</si>
  <si>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</si>
  <si>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</si>
  <si>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</si>
  <si>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</si>
  <si>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</si>
  <si>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</si>
  <si>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</si>
  <si>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</si>
  <si>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</si>
  <si>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</si>
  <si>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</si>
  <si>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</si>
  <si>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</si>
  <si>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</si>
  <si>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</si>
  <si>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</si>
  <si>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</si>
  <si>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</si>
  <si>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</si>
  <si>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</si>
  <si>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</si>
  <si>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</si>
  <si>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</si>
  <si>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</si>
  <si>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</si>
  <si>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</si>
  <si>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</si>
  <si>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</si>
  <si>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</si>
  <si>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</si>
  <si>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</si>
  <si>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</si>
  <si>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</si>
  <si>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</si>
  <si>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</si>
  <si>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</si>
  <si>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</si>
  <si>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</si>
  <si>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</si>
  <si>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</si>
  <si>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</si>
  <si>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</si>
  <si>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</si>
  <si>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</si>
  <si>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</si>
  <si>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</si>
  <si>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</si>
  <si>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</si>
  <si>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</si>
  <si>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</si>
  <si>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</si>
  <si>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</si>
  <si>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</si>
  <si>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</si>
  <si>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</si>
  <si>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</si>
  <si>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</si>
  <si>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</si>
  <si>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</si>
  <si>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</si>
  <si>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</si>
  <si>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</si>
  <si>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</si>
  <si>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</si>
  <si>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</si>
  <si>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</si>
  <si>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</si>
  <si>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</si>
  <si>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</si>
  <si>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</si>
  <si>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</si>
  <si>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</si>
  <si>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</si>
  <si>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</si>
  <si>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</si>
  <si>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</si>
  <si>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</si>
  <si>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</si>
  <si>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</si>
  <si>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</si>
  <si>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</si>
  <si>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</si>
  <si>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</si>
  <si>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</si>
  <si>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</si>
  <si>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</si>
  <si>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</si>
  <si>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</si>
  <si>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</si>
  <si>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</si>
  <si>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</si>
  <si>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</si>
  <si>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</si>
  <si>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</si>
  <si>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</si>
  <si>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</si>
  <si>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</si>
  <si>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</si>
  <si>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</si>
  <si>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</si>
  <si>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</si>
  <si>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</si>
  <si>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</si>
  <si>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</si>
  <si>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</si>
  <si>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</si>
  <si>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</si>
  <si>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</si>
  <si>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</si>
  <si>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</si>
  <si>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</si>
  <si>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</si>
  <si>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</si>
  <si>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</si>
  <si>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</si>
  <si>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</si>
  <si>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</si>
  <si>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</si>
  <si>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</si>
  <si>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</si>
  <si>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</si>
  <si>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</si>
  <si>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</si>
  <si>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</si>
  <si>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</si>
  <si>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</si>
  <si>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</si>
  <si>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</si>
  <si>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</si>
  <si>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</si>
  <si>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</si>
  <si>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</si>
  <si>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</si>
  <si>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</si>
  <si>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</si>
  <si>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</si>
  <si>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</si>
  <si>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</si>
  <si>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</si>
  <si>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</si>
  <si>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</si>
  <si>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</si>
  <si>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</si>
  <si>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</si>
  <si>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</si>
  <si>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</si>
  <si>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</si>
  <si>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</si>
  <si>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</si>
  <si>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</si>
  <si>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</si>
  <si>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</si>
  <si>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</si>
  <si>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</si>
  <si>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</si>
  <si>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</si>
  <si>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</si>
  <si>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</si>
  <si>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</si>
  <si>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</si>
  <si>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</si>
  <si>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</si>
  <si>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</si>
  <si>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</si>
  <si>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</si>
  <si>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</si>
  <si>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</si>
  <si>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</si>
  <si>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</si>
  <si>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</si>
  <si>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</si>
  <si>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</si>
  <si>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</si>
  <si>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</si>
  <si>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</si>
  <si>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</si>
  <si>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</si>
  <si>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</si>
  <si>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</si>
  <si>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</si>
  <si>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</si>
  <si>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</si>
  <si>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</si>
  <si>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</si>
  <si>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</si>
  <si>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</si>
  <si>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</si>
  <si>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</si>
  <si>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</si>
  <si>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</si>
  <si>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</si>
  <si>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</si>
  <si>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</si>
  <si>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</si>
  <si>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</si>
  <si>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</si>
  <si>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</si>
  <si>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</si>
  <si>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</si>
  <si>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</si>
  <si>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</si>
  <si>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</si>
  <si>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</si>
  <si>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</si>
  <si>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</si>
  <si>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</si>
  <si>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</si>
  <si>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</si>
  <si>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</si>
  <si>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</si>
  <si>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</si>
  <si>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</si>
  <si>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</si>
  <si>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</si>
  <si>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</si>
  <si>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</si>
  <si>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</si>
  <si>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</si>
  <si>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</si>
  <si>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</si>
  <si>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</si>
  <si>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</si>
  <si>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</si>
  <si>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</si>
  <si>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</si>
  <si>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</si>
  <si>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</si>
  <si>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</si>
  <si>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</si>
  <si>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</si>
  <si>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</si>
  <si>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</si>
  <si>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</si>
  <si>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</si>
  <si>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</si>
  <si>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</si>
  <si>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</si>
  <si>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</si>
  <si>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</si>
  <si>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</si>
  <si>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</si>
  <si>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</si>
  <si>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</si>
  <si>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</si>
  <si>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</si>
  <si>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</si>
  <si>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</si>
  <si>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</si>
  <si>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</si>
  <si>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</si>
  <si>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</si>
  <si>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</si>
  <si>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</si>
  <si>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</si>
  <si>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</si>
  <si>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</si>
  <si>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</si>
  <si>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</si>
  <si>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</si>
  <si>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</si>
  <si>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</si>
  <si>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</si>
  <si>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</si>
  <si>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</si>
  <si>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</si>
  <si>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</si>
  <si>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</si>
  <si>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</si>
  <si>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</si>
  <si>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</si>
  <si>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</si>
  <si>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</si>
  <si>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</si>
  <si>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</si>
  <si>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</si>
  <si>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</si>
  <si>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</si>
  <si>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</si>
  <si>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</si>
  <si>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</si>
  <si>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</si>
  <si>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</si>
  <si>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</si>
  <si>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</si>
  <si>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</si>
  <si>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</si>
  <si>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</si>
  <si>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</si>
  <si>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</si>
  <si>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</si>
  <si>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</si>
  <si>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</si>
  <si>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</si>
  <si>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</si>
  <si>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</si>
  <si>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</si>
  <si>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</si>
  <si>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</si>
  <si>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</si>
  <si>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</si>
  <si>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</si>
  <si>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</si>
  <si>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</si>
  <si>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</si>
  <si>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</si>
  <si>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</si>
  <si>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</si>
  <si>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</si>
  <si>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</si>
  <si>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</si>
  <si>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</si>
  <si>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</si>
  <si>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</si>
  <si>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</si>
  <si>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</si>
  <si>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</si>
  <si>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</si>
  <si>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</si>
  <si>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</si>
  <si>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</si>
  <si>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</si>
  <si>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</si>
  <si>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</si>
  <si>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</si>
  <si>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</si>
  <si>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</si>
  <si>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</si>
  <si>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</si>
  <si>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</si>
  <si>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</si>
  <si>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</si>
  <si>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</si>
  <si>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</si>
  <si>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</si>
  <si>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</si>
  <si>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</si>
  <si>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</si>
  <si>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</si>
  <si>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</si>
  <si>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</si>
  <si>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</si>
  <si>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</si>
  <si>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</si>
  <si>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</si>
  <si>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</si>
  <si>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</si>
  <si>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</si>
  <si>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</si>
  <si>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</si>
  <si>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</si>
  <si>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</si>
  <si>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</si>
  <si>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</si>
  <si>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</si>
  <si>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</si>
  <si>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</si>
  <si>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</si>
  <si>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</si>
  <si>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</si>
  <si>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</si>
  <si>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</si>
  <si>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</si>
  <si>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</si>
  <si>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</si>
  <si>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</si>
  <si>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</si>
  <si>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</si>
  <si>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</si>
  <si>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</si>
  <si>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</si>
  <si>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</si>
  <si>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</si>
  <si>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</si>
  <si>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</si>
  <si>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</si>
  <si>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</si>
  <si>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</si>
  <si>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</si>
  <si>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</si>
  <si>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</si>
  <si>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</si>
  <si>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</si>
  <si>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</si>
  <si>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</si>
  <si>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</si>
  <si>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</si>
  <si>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</si>
  <si>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</si>
  <si>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</si>
  <si>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</si>
  <si>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</si>
  <si>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</si>
  <si>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</si>
  <si>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</si>
  <si>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</si>
  <si>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</si>
  <si>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</si>
  <si>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</si>
  <si>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</si>
  <si>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</si>
  <si>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</si>
  <si>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</si>
  <si>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</si>
  <si>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</si>
  <si>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</si>
  <si>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</si>
  <si>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</si>
  <si>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</si>
  <si>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</si>
  <si>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</si>
  <si>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</si>
  <si>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</si>
  <si>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</si>
  <si>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</si>
  <si>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</si>
  <si>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</si>
  <si>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</si>
  <si>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</si>
  <si>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</si>
  <si>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</si>
  <si>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</si>
  <si>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</si>
  <si>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</si>
  <si>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</si>
  <si>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</si>
  <si>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</si>
  <si>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</si>
  <si>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</si>
  <si>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</si>
  <si>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</si>
  <si>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</si>
  <si>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</si>
  <si>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</si>
  <si>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</si>
  <si>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</si>
  <si>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</si>
  <si>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</si>
  <si>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</si>
  <si>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</si>
  <si>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</si>
  <si>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</si>
  <si>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</si>
  <si>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</si>
  <si>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</si>
  <si>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</si>
  <si>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</si>
  <si>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</si>
  <si>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</si>
  <si>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</si>
  <si>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</si>
  <si>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</si>
  <si>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</si>
  <si>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</si>
  <si>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</si>
  <si>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</si>
  <si>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</si>
  <si>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</si>
  <si>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</si>
  <si>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</si>
  <si>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</si>
  <si>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</si>
  <si>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</si>
  <si>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</si>
  <si>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</si>
  <si>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</si>
  <si>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</si>
  <si>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</si>
  <si>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</si>
  <si>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</si>
  <si>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</si>
  <si>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</si>
  <si>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</si>
  <si>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</si>
  <si>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</si>
  <si>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</si>
  <si>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</si>
  <si>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</si>
  <si>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</si>
  <si>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</si>
  <si>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</si>
  <si>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</si>
  <si>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</si>
  <si>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</si>
  <si>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</si>
  <si>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</si>
  <si>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</si>
  <si>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</si>
  <si>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</si>
  <si>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</si>
  <si>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</si>
  <si>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</si>
  <si>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</si>
  <si>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</si>
  <si>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</si>
  <si>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</si>
  <si>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</si>
  <si>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</si>
  <si>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</si>
  <si>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</si>
  <si>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</si>
  <si>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</si>
  <si>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</si>
  <si>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</si>
  <si>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</si>
  <si>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</si>
  <si>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</si>
  <si>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</si>
  <si>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</si>
  <si>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</si>
  <si>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</si>
  <si>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</si>
  <si>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</si>
  <si>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</si>
  <si>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</si>
  <si>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</si>
  <si>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</si>
  <si>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</si>
  <si>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</si>
  <si>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</si>
  <si>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</si>
  <si>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</si>
  <si>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</si>
  <si>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</si>
  <si>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</si>
  <si>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</si>
  <si>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</si>
  <si>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</si>
  <si>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</si>
  <si>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</si>
  <si>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</si>
  <si>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</si>
  <si>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</si>
  <si>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</si>
  <si>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</si>
  <si>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</si>
  <si>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</si>
  <si>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</si>
  <si>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</si>
  <si>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</si>
  <si>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</si>
  <si>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</si>
  <si>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</si>
  <si>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</si>
  <si>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</si>
  <si>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</si>
  <si>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</si>
  <si>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</si>
  <si>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</si>
  <si>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</si>
  <si>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</si>
  <si>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</si>
  <si>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</si>
  <si>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</si>
  <si>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</si>
  <si>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</si>
  <si>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</si>
  <si>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</si>
  <si>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</si>
  <si>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</si>
  <si>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</si>
  <si>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</si>
  <si>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</si>
  <si>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</si>
  <si>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</si>
  <si>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</si>
  <si>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</si>
  <si>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</si>
  <si>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</si>
  <si>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</si>
  <si>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</si>
  <si>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</si>
  <si>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</si>
  <si>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</si>
  <si>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</si>
  <si>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</si>
  <si>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</si>
  <si>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</si>
  <si>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</si>
  <si>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</si>
  <si>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</si>
  <si>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</si>
  <si>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</si>
  <si>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</si>
  <si>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</si>
  <si>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</si>
  <si>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</si>
  <si>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</si>
  <si>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</si>
  <si>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</si>
  <si>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</si>
  <si>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</si>
  <si>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</si>
  <si>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</si>
  <si>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</si>
  <si>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</si>
  <si>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</si>
  <si>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</si>
  <si>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</si>
  <si>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</si>
  <si>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</si>
  <si>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</si>
  <si>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</si>
  <si>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</si>
  <si>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</si>
  <si>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</si>
  <si>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</si>
  <si>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</si>
  <si>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</si>
  <si>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</si>
  <si>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</si>
  <si>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</si>
  <si>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</si>
  <si>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</si>
  <si>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</si>
  <si>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</si>
  <si>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</si>
  <si>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</si>
  <si>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</si>
  <si>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</si>
  <si>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</si>
  <si>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</si>
  <si>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</si>
  <si>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</si>
  <si>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</si>
  <si>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</si>
  <si>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</si>
  <si>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</si>
  <si>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</si>
  <si>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</si>
  <si>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</si>
  <si>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</si>
  <si>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</si>
  <si>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</si>
  <si>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</si>
  <si>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</si>
  <si>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</si>
  <si>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</si>
  <si>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</si>
  <si>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</si>
  <si>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</si>
  <si>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</si>
  <si>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</si>
  <si>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</si>
  <si>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</si>
  <si>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</si>
  <si>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</si>
  <si>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</si>
  <si>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</si>
  <si>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</si>
  <si>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</si>
  <si>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</si>
  <si>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</si>
  <si>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</si>
  <si>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</si>
  <si>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</si>
  <si>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</si>
  <si>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</si>
  <si>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</si>
  <si>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</si>
  <si>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</si>
  <si>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</si>
  <si>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</si>
  <si>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</si>
  <si>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</si>
  <si>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</si>
  <si>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</si>
  <si>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</si>
  <si>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</si>
  <si>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</si>
  <si>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</si>
  <si>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</si>
  <si>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</si>
  <si>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</si>
  <si>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</si>
  <si>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</si>
  <si>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</si>
  <si>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</si>
  <si>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</si>
  <si>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</si>
  <si>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</si>
  <si>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</si>
  <si>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</si>
  <si>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</si>
  <si>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</si>
  <si>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</si>
  <si>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</si>
  <si>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</si>
  <si>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</si>
  <si>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</si>
  <si>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</si>
  <si>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</si>
  <si>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</si>
  <si>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</si>
  <si>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</si>
  <si>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</si>
  <si>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</si>
  <si>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</si>
  <si>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</si>
  <si>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</si>
  <si>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</si>
  <si>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</si>
  <si>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</si>
  <si>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</si>
  <si>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</si>
  <si>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</si>
  <si>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</si>
  <si>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</si>
  <si>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</si>
  <si>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</si>
  <si>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</si>
  <si>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</si>
  <si>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</si>
  <si>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</si>
  <si>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</si>
  <si>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</si>
  <si>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</si>
  <si>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</si>
  <si>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</si>
  <si>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</si>
  <si>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</si>
  <si>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</si>
  <si>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</si>
  <si>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</si>
  <si>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</si>
  <si>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</si>
  <si>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</si>
  <si>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</si>
  <si>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</si>
  <si>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</si>
  <si>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</si>
  <si>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</si>
  <si>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</si>
  <si>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</si>
  <si>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</si>
  <si>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</si>
  <si>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</si>
  <si>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</si>
  <si>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</si>
  <si>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</si>
  <si>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</si>
  <si>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</si>
  <si>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</si>
  <si>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</si>
  <si>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</si>
  <si>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</si>
  <si>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</si>
  <si>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</si>
  <si>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</si>
  <si>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</si>
  <si>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</si>
  <si>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</si>
  <si>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</si>
  <si>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</si>
  <si>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</si>
  <si>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</si>
  <si>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</si>
  <si>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</si>
  <si>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</si>
  <si>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</si>
  <si>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</si>
  <si>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</si>
  <si>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</si>
  <si>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</si>
  <si>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</si>
  <si>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</si>
  <si>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</si>
  <si>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</si>
  <si>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</si>
  <si>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</si>
  <si>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</si>
  <si>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</si>
  <si>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</si>
  <si>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</si>
  <si>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</si>
  <si>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</si>
  <si>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</si>
  <si>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</si>
  <si>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</si>
  <si>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</si>
  <si>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</si>
  <si>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</si>
  <si>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</si>
  <si>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</si>
  <si>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</si>
  <si>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</si>
  <si>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</si>
  <si>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</si>
  <si>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</si>
  <si>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</si>
  <si>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</si>
  <si>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</si>
  <si>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</si>
  <si>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</si>
  <si>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</si>
  <si>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</si>
  <si>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</si>
  <si>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</si>
  <si>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</si>
  <si>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</si>
  <si>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</si>
  <si>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</si>
  <si>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</si>
  <si>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</si>
  <si>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</si>
  <si>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</si>
  <si>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</si>
  <si>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</si>
  <si>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</si>
  <si>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</si>
  <si>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</si>
  <si>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</si>
  <si>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</si>
  <si>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</si>
  <si>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</si>
  <si>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</si>
  <si>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</si>
  <si>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</si>
  <si>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</si>
  <si>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</si>
  <si>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</si>
  <si>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</si>
  <si>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</si>
  <si>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</si>
  <si>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</si>
  <si>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</si>
  <si>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</si>
  <si>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</si>
  <si>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</si>
  <si>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</si>
  <si>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</si>
  <si>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</si>
  <si>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</si>
  <si>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</si>
  <si>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</si>
  <si>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</si>
  <si>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</si>
  <si>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</si>
  <si>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</si>
  <si>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</si>
  <si>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</si>
  <si>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</si>
  <si>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</si>
  <si>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</si>
  <si>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</si>
  <si>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</si>
  <si>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</si>
  <si>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</si>
  <si>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</si>
  <si>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</si>
  <si>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</si>
  <si>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</si>
  <si>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</si>
  <si>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</si>
  <si>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</si>
  <si>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</si>
  <si>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</si>
  <si>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</si>
  <si>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</si>
  <si>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</si>
  <si>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</si>
  <si>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</si>
  <si>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</si>
  <si>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</si>
  <si>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</si>
  <si>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</si>
  <si>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</si>
  <si>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</si>
  <si>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</si>
  <si>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</si>
  <si>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</si>
  <si>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</si>
  <si>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</si>
  <si>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</si>
  <si>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</si>
  <si>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</si>
  <si>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</si>
  <si>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</si>
  <si>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</si>
  <si>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</si>
  <si>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</si>
  <si>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</si>
  <si>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</si>
  <si>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</si>
  <si>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</si>
  <si>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</si>
  <si>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</si>
  <si>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</si>
  <si>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</si>
  <si>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</si>
  <si>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</si>
  <si>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</si>
  <si>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</si>
  <si>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</si>
  <si>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</si>
  <si>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</si>
  <si>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</si>
  <si>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</si>
  <si>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</si>
  <si>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</si>
  <si>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</si>
  <si>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</si>
  <si>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</si>
  <si>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</si>
  <si>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</si>
  <si>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</si>
  <si>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</si>
  <si>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</si>
  <si>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</si>
  <si>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</si>
  <si>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</si>
  <si>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</si>
  <si>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</si>
  <si>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</si>
  <si>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</si>
  <si>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</si>
  <si>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</si>
  <si>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</si>
  <si>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</si>
  <si>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</si>
  <si>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</si>
  <si>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</si>
  <si>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</si>
  <si>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</si>
  <si>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</si>
  <si>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</si>
  <si>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</si>
  <si>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</si>
  <si>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</si>
  <si>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</si>
  <si>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</si>
  <si>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</si>
  <si>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</si>
  <si>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</si>
  <si>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</si>
  <si>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</si>
  <si>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</si>
  <si>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</si>
  <si>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</si>
  <si>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</si>
  <si>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</si>
  <si>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</si>
  <si>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</si>
  <si>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</si>
  <si>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</si>
  <si>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</si>
  <si>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</si>
  <si>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</si>
  <si>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</si>
  <si>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</si>
  <si>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</si>
  <si>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</si>
  <si>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</si>
  <si>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</si>
  <si>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</si>
  <si>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</si>
  <si>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</si>
  <si>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</si>
  <si>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</si>
  <si>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</si>
  <si>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</si>
  <si>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</si>
  <si>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</si>
  <si>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</si>
  <si>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</si>
  <si>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</si>
  <si>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</si>
  <si>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</si>
  <si>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</si>
  <si>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</si>
  <si>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</si>
  <si>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</si>
  <si>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</si>
  <si>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</si>
  <si>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</si>
  <si>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</si>
  <si>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</si>
  <si>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</si>
  <si>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</si>
  <si>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</si>
  <si>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</si>
  <si>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</si>
  <si>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</si>
  <si>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</si>
  <si>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</si>
  <si>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</si>
  <si>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</si>
  <si>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</si>
  <si>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</si>
  <si>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</si>
  <si>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</si>
  <si>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</si>
  <si>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</si>
  <si>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</si>
  <si>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</si>
  <si>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</si>
  <si>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</si>
  <si>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</si>
  <si>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</si>
  <si>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</si>
  <si>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</si>
  <si>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</si>
  <si>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</si>
  <si>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</si>
  <si>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</si>
  <si>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</si>
  <si>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</si>
  <si>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</si>
  <si>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</si>
  <si>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</si>
  <si>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</si>
  <si>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</si>
  <si>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</si>
  <si>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</si>
  <si>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</si>
  <si>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</si>
  <si>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</si>
  <si>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</si>
  <si>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</si>
  <si>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</si>
  <si>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</si>
  <si>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</si>
  <si>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</si>
  <si>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</si>
  <si>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</si>
  <si>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</si>
  <si>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</si>
  <si>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</si>
  <si>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</si>
  <si>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</si>
  <si>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</si>
  <si>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</si>
  <si>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</si>
  <si>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</si>
  <si>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</si>
  <si>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</si>
  <si>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</si>
  <si>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</si>
  <si>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</si>
  <si>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</si>
  <si>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</si>
  <si>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</si>
  <si>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</si>
  <si>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</si>
  <si>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</si>
  <si>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</si>
  <si>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</si>
  <si>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</si>
  <si>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</si>
  <si>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</si>
  <si>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</si>
  <si>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</si>
  <si>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</si>
  <si>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</si>
  <si>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</si>
  <si>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</si>
  <si>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</si>
  <si>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</si>
  <si>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</si>
  <si>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</si>
  <si>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</si>
  <si>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</si>
  <si>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</si>
  <si>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</si>
  <si>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</si>
  <si>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</si>
  <si>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</si>
  <si>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</si>
  <si>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</si>
  <si>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</si>
  <si>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</si>
  <si>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</si>
  <si>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</si>
  <si>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</si>
  <si>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</si>
  <si>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</si>
  <si>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</si>
  <si>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</si>
  <si>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</si>
  <si>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</si>
  <si>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</si>
  <si>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</si>
  <si>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</si>
  <si>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</si>
  <si>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</si>
  <si>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</si>
  <si>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</si>
  <si>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</si>
  <si>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</si>
  <si>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</si>
  <si>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</si>
  <si>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</si>
  <si>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</si>
  <si>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</si>
  <si>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</si>
  <si>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</si>
  <si>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</si>
  <si>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</si>
  <si>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</si>
  <si>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</si>
  <si>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</si>
  <si>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</si>
  <si>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</si>
  <si>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</si>
  <si>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</si>
  <si>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</si>
  <si>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</si>
  <si>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</si>
  <si>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</si>
  <si>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</si>
  <si>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</si>
  <si>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</si>
  <si>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</si>
  <si>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</si>
  <si>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</si>
  <si>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</si>
  <si>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</si>
  <si>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</si>
  <si>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</si>
  <si>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</si>
  <si>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</si>
  <si>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</si>
  <si>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</si>
  <si>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</si>
  <si>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</si>
  <si>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</si>
  <si>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</si>
  <si>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</si>
  <si>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</si>
  <si>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</si>
  <si>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</si>
  <si>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</si>
  <si>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</si>
  <si>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</si>
  <si>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</si>
  <si>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</si>
  <si>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</si>
  <si>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</si>
  <si>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</si>
  <si>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</si>
  <si>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</si>
  <si>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</si>
  <si>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</si>
  <si>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</si>
  <si>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</si>
  <si>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</si>
  <si>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</si>
  <si>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</si>
  <si>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</si>
  <si>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</si>
  <si>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</si>
  <si>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</si>
  <si>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</si>
  <si>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</si>
  <si>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</si>
  <si>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</si>
  <si>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</si>
  <si>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</si>
  <si>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</si>
  <si>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</si>
  <si>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</si>
  <si>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</si>
  <si>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</si>
  <si>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</si>
  <si>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</si>
  <si>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</si>
  <si>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</si>
  <si>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</si>
  <si>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</si>
  <si>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</si>
  <si>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</si>
  <si>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</si>
  <si>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</si>
  <si>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</si>
  <si>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</si>
  <si>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</si>
  <si>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</si>
  <si>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</si>
  <si>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</si>
  <si>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</si>
  <si>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</si>
  <si>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</si>
  <si>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</si>
  <si>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</si>
  <si>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</si>
  <si>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</si>
  <si>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</si>
  <si>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</si>
  <si>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</si>
  <si>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</si>
  <si>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</si>
  <si>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</si>
  <si>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</si>
  <si>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</si>
  <si>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</si>
  <si>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</si>
  <si>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</si>
  <si>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</si>
  <si>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</si>
  <si>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</si>
  <si>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</si>
  <si>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</si>
  <si>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</si>
  <si>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</si>
  <si>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</si>
  <si>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</si>
  <si>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</si>
  <si>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</si>
  <si>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</si>
  <si>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</si>
  <si>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</si>
  <si>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</si>
  <si>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</si>
  <si>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</si>
  <si>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</si>
  <si>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</si>
  <si>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</si>
  <si>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</si>
  <si>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</si>
  <si>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</si>
  <si>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</si>
  <si>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</si>
  <si>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</si>
  <si>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</si>
  <si>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</si>
  <si>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</si>
  <si>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</si>
  <si>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</si>
  <si>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</si>
  <si>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</si>
  <si>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</si>
  <si>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</si>
  <si>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</si>
  <si>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</si>
  <si>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</si>
  <si>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</si>
  <si>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</si>
  <si>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</si>
  <si>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</si>
  <si>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</si>
  <si>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</si>
  <si>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</si>
  <si>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</si>
  <si>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</si>
  <si>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</si>
  <si>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</si>
  <si>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</si>
  <si>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</si>
  <si>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</si>
  <si>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</si>
  <si>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</si>
  <si>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</si>
  <si>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</si>
  <si>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</si>
  <si>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</si>
  <si>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</si>
  <si>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</si>
  <si>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</si>
  <si>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</si>
  <si>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</si>
  <si>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</si>
  <si>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</si>
  <si>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</si>
  <si>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</si>
  <si>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</si>
  <si>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</si>
  <si>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</si>
  <si>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</si>
  <si>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</si>
  <si>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</si>
  <si>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</si>
  <si>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</si>
  <si>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</si>
  <si>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</si>
  <si>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</si>
  <si>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</si>
  <si>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</si>
  <si>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</si>
  <si>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</si>
  <si>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</si>
  <si>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</si>
  <si>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</si>
  <si>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</si>
  <si>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</si>
  <si>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</si>
  <si>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</si>
  <si>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</si>
  <si>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</si>
  <si>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</si>
  <si>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</si>
  <si>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</si>
  <si>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</si>
  <si>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</si>
  <si>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</si>
  <si>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</si>
  <si>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</si>
  <si>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</si>
  <si>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</si>
  <si>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</si>
  <si>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</si>
  <si>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</si>
  <si>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</si>
  <si>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</si>
  <si>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</si>
  <si>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</si>
  <si>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</si>
  <si>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</si>
  <si>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</si>
  <si>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</si>
  <si>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</si>
  <si>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</si>
  <si>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</si>
  <si>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</si>
  <si>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</si>
  <si>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</si>
  <si>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</si>
  <si>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</si>
  <si>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</si>
  <si>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</si>
  <si>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</si>
  <si>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</si>
  <si>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</si>
  <si>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</si>
  <si>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</si>
  <si>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</si>
  <si>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</si>
  <si>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</si>
  <si>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</si>
  <si>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</si>
  <si>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</si>
  <si>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</si>
  <si>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</si>
  <si>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</si>
  <si>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</si>
  <si>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</si>
  <si>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</si>
  <si>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</si>
  <si>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</si>
  <si>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</si>
  <si>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</si>
  <si>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</si>
  <si>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</si>
  <si>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</si>
  <si>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</si>
  <si>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</si>
  <si>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</si>
  <si>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</si>
  <si>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</si>
  <si>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</si>
  <si>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</si>
  <si>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</si>
  <si>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</si>
  <si>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</si>
  <si>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</si>
  <si>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</si>
  <si>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</si>
  <si>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</si>
  <si>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</si>
  <si>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</si>
  <si>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</si>
  <si>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</si>
  <si>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</si>
  <si>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</si>
  <si>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</si>
  <si>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</si>
  <si>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</si>
  <si>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</si>
  <si>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</si>
  <si>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</si>
  <si>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</si>
  <si>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</si>
  <si>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</si>
  <si>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</si>
  <si>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</si>
  <si>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</si>
  <si>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</si>
  <si>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</si>
  <si>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</si>
  <si>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</si>
  <si>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</si>
  <si>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</si>
  <si>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</si>
  <si>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</si>
  <si>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</si>
  <si>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</si>
  <si>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</si>
  <si>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</si>
  <si>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</si>
  <si>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</si>
  <si>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</si>
  <si>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</si>
  <si>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</si>
  <si>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</si>
  <si>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</si>
  <si>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</si>
  <si>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</si>
  <si>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</si>
  <si>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</si>
  <si>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</si>
  <si>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</si>
  <si>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</si>
  <si>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</si>
  <si>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</si>
  <si>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</si>
  <si>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</si>
  <si>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</si>
  <si>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</si>
  <si>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</si>
  <si>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</si>
  <si>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</si>
  <si>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</si>
  <si>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</si>
  <si>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</si>
  <si>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</si>
  <si>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</si>
  <si>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</si>
  <si>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</si>
  <si>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</si>
  <si>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</si>
  <si>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</si>
  <si>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</si>
  <si>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</si>
  <si>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</si>
  <si>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</si>
  <si>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</si>
  <si>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</si>
  <si>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</si>
  <si>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</si>
  <si>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</si>
  <si>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</si>
  <si>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</si>
  <si>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</si>
  <si>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</si>
  <si>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</si>
  <si>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</si>
  <si>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</si>
  <si>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</si>
  <si>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</si>
  <si>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</si>
  <si>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</si>
  <si>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</si>
  <si>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</si>
  <si>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</si>
  <si>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</si>
  <si>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</si>
  <si>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</si>
  <si>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</si>
  <si>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</si>
  <si>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</si>
  <si>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</si>
  <si>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</si>
  <si>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</si>
  <si>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</si>
  <si>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</si>
  <si>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</si>
  <si>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</si>
  <si>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</si>
  <si>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</si>
  <si>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</si>
  <si>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</si>
  <si>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</si>
  <si>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</si>
  <si>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</si>
  <si>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</si>
  <si>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</si>
  <si>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</si>
  <si>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</si>
  <si>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</si>
  <si>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</si>
  <si>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</si>
  <si>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</si>
  <si>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</si>
  <si>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</si>
  <si>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</si>
  <si>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</si>
  <si>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</si>
  <si>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</si>
  <si>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</si>
  <si>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</si>
  <si>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</si>
  <si>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</si>
  <si>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</si>
  <si>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</si>
  <si>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</si>
  <si>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</si>
  <si>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</si>
  <si>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</si>
  <si>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</si>
  <si>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</si>
  <si>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</si>
  <si>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</si>
  <si>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</si>
  <si>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</si>
  <si>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</si>
  <si>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</si>
  <si>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</si>
  <si>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</si>
  <si>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</si>
  <si>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</si>
  <si>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</si>
  <si>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</si>
  <si>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</si>
  <si>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</si>
  <si>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</si>
  <si>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</si>
  <si>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</si>
  <si>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</si>
  <si>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</si>
  <si>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</si>
  <si>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</si>
  <si>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</si>
  <si>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</si>
  <si>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</si>
  <si>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</si>
  <si>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</si>
  <si>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</si>
  <si>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</si>
  <si>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</si>
  <si>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</si>
  <si>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</si>
  <si>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</si>
  <si>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</si>
  <si>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</si>
  <si>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</si>
  <si>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</si>
  <si>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</si>
  <si>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</si>
  <si>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</si>
  <si>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</si>
  <si>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</si>
  <si>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</si>
  <si>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</si>
  <si>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</si>
  <si>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</si>
  <si>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</si>
  <si>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</si>
  <si>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</si>
  <si>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</si>
  <si>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</si>
  <si>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</si>
  <si>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</si>
  <si>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</si>
  <si>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</si>
  <si>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</si>
  <si>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</si>
  <si>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</si>
  <si>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</si>
  <si>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</si>
  <si>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</si>
  <si>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</si>
  <si>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</si>
  <si>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</si>
  <si>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</si>
  <si>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</si>
  <si>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</si>
  <si>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</si>
  <si>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</si>
  <si>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</si>
  <si>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</si>
  <si>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</si>
  <si>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</si>
  <si>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</si>
  <si>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</si>
  <si>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</si>
  <si>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</si>
  <si>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</si>
  <si>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</si>
  <si>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</si>
  <si>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</si>
  <si>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</si>
  <si>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</si>
  <si>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</si>
  <si>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</si>
  <si>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</si>
  <si>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</si>
  <si>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</si>
  <si>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</si>
  <si>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</si>
  <si>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</si>
  <si>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</si>
  <si>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</si>
  <si>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</si>
  <si>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</si>
  <si>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</si>
  <si>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</si>
  <si>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</si>
  <si>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</si>
  <si>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</si>
  <si>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</si>
  <si>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</si>
  <si>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</si>
  <si>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</si>
  <si>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</si>
  <si>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</si>
  <si>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</si>
  <si>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</si>
  <si>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</si>
  <si>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</si>
  <si>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</si>
  <si>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</si>
  <si>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</si>
  <si>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</si>
  <si>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</si>
  <si>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</si>
  <si>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</si>
  <si>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</si>
  <si>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</si>
  <si>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</si>
  <si>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</si>
  <si>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</si>
  <si>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</si>
  <si>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</si>
  <si>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</si>
  <si>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</si>
  <si>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</si>
  <si>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</si>
  <si>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</si>
  <si>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</si>
  <si>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</si>
  <si>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</si>
  <si>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</si>
  <si>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</si>
  <si>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</si>
  <si>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</si>
  <si>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</si>
  <si>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</si>
  <si>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</si>
  <si>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</si>
  <si>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</si>
  <si>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</si>
  <si>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</si>
  <si>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</si>
  <si>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</si>
  <si>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</si>
  <si>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</si>
  <si>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</si>
  <si>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</si>
  <si>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</si>
  <si>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</si>
  <si>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</si>
  <si>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</si>
  <si>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</si>
  <si>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</si>
  <si>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</si>
  <si>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</si>
  <si>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</si>
  <si>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</si>
  <si>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</si>
  <si>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</si>
  <si>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</si>
  <si>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</si>
  <si>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</si>
  <si>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</si>
  <si>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</si>
  <si>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</si>
  <si>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</si>
  <si>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</si>
  <si>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</si>
  <si>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</si>
  <si>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</si>
  <si>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</si>
  <si>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</si>
  <si>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</si>
  <si>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</si>
  <si>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</si>
  <si>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</si>
  <si>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</si>
  <si>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</si>
  <si>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</si>
  <si>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</si>
  <si>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</si>
  <si>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</si>
  <si>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</si>
  <si>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</si>
  <si>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</si>
  <si>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</si>
  <si>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</si>
  <si>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</si>
  <si>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</si>
  <si>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</si>
  <si>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</si>
  <si>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</si>
  <si>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</si>
  <si>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</si>
  <si>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</si>
  <si>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</si>
  <si>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</si>
  <si>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</si>
  <si>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</si>
  <si>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</si>
  <si>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</si>
  <si>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</si>
  <si>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</si>
  <si>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</si>
  <si>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</si>
  <si>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</si>
  <si>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</si>
  <si>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</si>
  <si>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</si>
  <si>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</si>
  <si>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</si>
  <si>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</si>
  <si>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</si>
  <si>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</si>
  <si>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</si>
  <si>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</si>
  <si>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</si>
  <si>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</si>
  <si>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</si>
  <si>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</si>
  <si>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</si>
  <si>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</si>
  <si>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</si>
  <si>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</si>
  <si>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</si>
  <si>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</si>
  <si>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</si>
  <si>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</si>
  <si>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</si>
  <si>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</si>
  <si>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</si>
  <si>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</si>
  <si>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</si>
  <si>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</si>
  <si>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</si>
  <si>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</si>
  <si>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</si>
  <si>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</si>
  <si>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</si>
  <si>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</si>
  <si>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</si>
  <si>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</si>
  <si>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</si>
  <si>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</si>
  <si>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</si>
  <si>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</si>
  <si>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</si>
  <si>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</si>
  <si>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</si>
  <si>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</si>
  <si>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</si>
  <si>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</si>
  <si>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</si>
  <si>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</si>
  <si>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</si>
  <si>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</si>
  <si>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</si>
  <si>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</si>
  <si>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</si>
  <si>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</si>
  <si>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</si>
  <si>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</si>
  <si>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</si>
  <si>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</si>
  <si>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</si>
  <si>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</si>
  <si>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</si>
  <si>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</si>
  <si>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</si>
  <si>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</si>
  <si>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</si>
  <si>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</si>
  <si>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</si>
  <si>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</si>
  <si>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</si>
  <si>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</si>
  <si>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</si>
  <si>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</si>
  <si>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</si>
  <si>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</si>
  <si>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</si>
  <si>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</si>
  <si>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</si>
  <si>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</si>
  <si>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</si>
  <si>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</si>
  <si>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</si>
  <si>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</si>
  <si>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</si>
  <si>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</si>
  <si>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</si>
  <si>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</si>
  <si>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</si>
  <si>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</si>
  <si>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</si>
  <si>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</si>
  <si>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</si>
  <si>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</si>
  <si>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</si>
  <si>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</si>
  <si>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</si>
  <si>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</si>
  <si>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</si>
  <si>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</si>
  <si>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</si>
  <si>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</si>
  <si>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</si>
  <si>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</si>
  <si>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</si>
  <si>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</si>
  <si>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</si>
  <si>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</si>
  <si>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</si>
  <si>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</si>
  <si>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</si>
  <si>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</si>
  <si>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</si>
  <si>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</si>
  <si>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</si>
  <si>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</si>
  <si>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</si>
  <si>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</si>
  <si>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</si>
  <si>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</si>
  <si>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</si>
  <si>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</si>
  <si>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</si>
  <si>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</si>
  <si>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</si>
  <si>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</si>
  <si>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</si>
  <si>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</si>
  <si>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</si>
  <si>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</si>
  <si>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</si>
  <si>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</si>
  <si>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</si>
  <si>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</si>
  <si>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</si>
  <si>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</si>
  <si>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</si>
  <si>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</si>
  <si>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</si>
  <si>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</si>
  <si>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</si>
  <si>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</si>
  <si>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</si>
  <si>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</si>
  <si>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</si>
  <si>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</si>
  <si>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</si>
  <si>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</si>
  <si>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</si>
  <si>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</si>
  <si>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</si>
  <si>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</si>
  <si>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</si>
  <si>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</si>
  <si>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</si>
  <si>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</si>
  <si>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</si>
  <si>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</si>
  <si>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</si>
  <si>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</si>
  <si>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</si>
  <si>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</si>
  <si>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</si>
  <si>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</si>
  <si>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</si>
  <si>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</si>
  <si>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</si>
  <si>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</si>
  <si>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</si>
  <si>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</si>
  <si>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</si>
  <si>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</si>
  <si>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</si>
  <si>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</si>
  <si>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</si>
  <si>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</si>
  <si>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</si>
  <si>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</si>
  <si>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</si>
  <si>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</si>
  <si>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</si>
  <si>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</si>
  <si>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</si>
  <si>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</si>
  <si>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</si>
  <si>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</si>
  <si>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</si>
  <si>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</si>
  <si>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</si>
  <si>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</si>
  <si>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</si>
  <si>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</si>
  <si>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</si>
  <si>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</si>
  <si>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</si>
  <si>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</si>
  <si>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</si>
  <si>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</si>
  <si>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</si>
  <si>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</si>
  <si>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</si>
  <si>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</si>
  <si>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</si>
  <si>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</si>
  <si>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</si>
  <si>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</si>
  <si>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</si>
  <si>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</si>
  <si>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</si>
  <si>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</si>
  <si>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</si>
  <si>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</si>
  <si>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</si>
  <si>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</si>
  <si>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</si>
  <si>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</si>
  <si>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</si>
  <si>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</si>
  <si>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</si>
  <si>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</si>
  <si>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</si>
  <si>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</si>
  <si>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</si>
  <si>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</si>
  <si>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</si>
  <si>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</si>
  <si>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</si>
  <si>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</si>
  <si>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</si>
  <si>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</si>
  <si>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</si>
  <si>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</si>
  <si>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</si>
  <si>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</si>
  <si>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</si>
  <si>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</si>
  <si>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</si>
  <si>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</si>
  <si>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</si>
  <si>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</si>
  <si>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</si>
  <si>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</si>
  <si>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</si>
  <si>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</si>
  <si>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</si>
  <si>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</si>
  <si>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</si>
  <si>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</si>
  <si>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</si>
  <si>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</si>
  <si>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</si>
  <si>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</si>
  <si>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</si>
  <si>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</si>
  <si>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</si>
  <si>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</si>
  <si>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</si>
  <si>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</si>
  <si>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</si>
  <si>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</si>
  <si>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</si>
  <si>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</si>
  <si>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</si>
  <si>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</si>
  <si>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</si>
  <si>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</si>
  <si>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</si>
  <si>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</si>
  <si>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</si>
  <si>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</si>
  <si>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</si>
  <si>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</si>
  <si>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</si>
  <si>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</si>
  <si>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</si>
  <si>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</si>
  <si>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</si>
  <si>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</si>
  <si>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</si>
  <si>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</si>
  <si>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</si>
  <si>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</si>
  <si>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</si>
  <si>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</si>
  <si>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</si>
  <si>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</si>
  <si>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</si>
  <si>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</si>
  <si>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</si>
  <si>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</si>
  <si>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</si>
  <si>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</si>
  <si>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</si>
  <si>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</si>
  <si>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</si>
  <si>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</si>
  <si>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</si>
  <si>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</si>
  <si>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</si>
  <si>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</si>
  <si>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</si>
  <si>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</si>
  <si>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</si>
  <si>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</si>
  <si>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</si>
  <si>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</si>
  <si>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</si>
  <si>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</si>
  <si>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</si>
  <si>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</si>
  <si>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</si>
  <si>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</si>
  <si>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</si>
  <si>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</si>
  <si>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</si>
  <si>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</si>
  <si>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</si>
  <si>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</si>
  <si>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</si>
  <si>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</si>
  <si>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</si>
  <si>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</si>
  <si>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</si>
  <si>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</si>
  <si>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</si>
  <si>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</si>
  <si>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</si>
  <si>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</si>
  <si>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</si>
  <si>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</si>
  <si>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</si>
  <si>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</si>
  <si>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</si>
  <si>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</si>
  <si>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</si>
  <si>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</si>
  <si>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</si>
  <si>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</si>
  <si>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</si>
  <si>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</si>
  <si>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</si>
  <si>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</si>
  <si>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</si>
  <si>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</si>
  <si>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</si>
  <si>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</si>
  <si>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</si>
  <si>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</si>
  <si>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</si>
  <si>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</si>
  <si>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</si>
  <si>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</si>
  <si>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</si>
  <si>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</si>
  <si>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</si>
  <si>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</si>
  <si>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</si>
  <si>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</si>
  <si>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</si>
  <si>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</si>
  <si>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</si>
  <si>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</si>
  <si>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</si>
  <si>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</si>
  <si>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</si>
  <si>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</si>
  <si>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</si>
  <si>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</si>
  <si>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</si>
  <si>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</si>
  <si>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</si>
  <si>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</si>
  <si>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</si>
  <si>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</si>
  <si>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</si>
  <si>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</si>
  <si>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</si>
  <si>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</si>
  <si>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</si>
  <si>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</si>
  <si>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</si>
  <si>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</si>
  <si>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</si>
  <si>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</si>
  <si>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</si>
  <si>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</si>
  <si>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</si>
  <si>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</si>
  <si>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</si>
  <si>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</si>
  <si>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</si>
  <si>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</si>
  <si>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</si>
  <si>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</si>
  <si>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</si>
  <si>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</si>
  <si>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</si>
  <si>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</si>
  <si>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</si>
  <si>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</si>
  <si>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</si>
  <si>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</si>
  <si>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</si>
  <si>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</si>
  <si>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</si>
  <si>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</si>
  <si>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</si>
  <si>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</si>
  <si>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</si>
  <si>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</si>
  <si>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</si>
  <si>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</si>
  <si>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</si>
  <si>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</si>
  <si>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</si>
  <si>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</si>
  <si>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</si>
  <si>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</si>
  <si>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</si>
  <si>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</si>
  <si>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</si>
  <si>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</si>
  <si>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</si>
  <si>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</si>
  <si>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</si>
  <si>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</si>
  <si>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</si>
  <si>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</si>
  <si>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</si>
  <si>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</si>
  <si>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</si>
  <si>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</si>
  <si>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</si>
  <si>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</si>
  <si>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</si>
  <si>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</si>
  <si>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</si>
  <si>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</si>
  <si>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</si>
  <si>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</si>
  <si>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</si>
  <si>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</si>
  <si>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</si>
  <si>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</si>
  <si>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</si>
  <si>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</si>
  <si>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</si>
  <si>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</si>
  <si>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</si>
  <si>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</si>
  <si>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</si>
  <si>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</si>
  <si>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</si>
  <si>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</si>
  <si>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</si>
  <si>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</si>
  <si>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</si>
  <si>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</si>
  <si>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</si>
  <si>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</si>
  <si>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</si>
  <si>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</si>
  <si>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</si>
  <si>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</si>
  <si>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</si>
  <si>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</si>
  <si>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</si>
  <si>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</si>
  <si>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</si>
  <si>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</si>
  <si>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</si>
  <si>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</si>
  <si>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</si>
  <si>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</si>
  <si>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</si>
  <si>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</si>
  <si>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</si>
  <si>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</si>
  <si>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</si>
  <si>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</si>
  <si>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</si>
  <si>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</si>
  <si>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</si>
  <si>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</si>
  <si>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</si>
  <si>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</si>
  <si>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</si>
  <si>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</si>
  <si>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</si>
  <si>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</si>
  <si>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</si>
  <si>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</si>
  <si>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</si>
  <si>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</si>
  <si>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</si>
  <si>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</si>
  <si>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</si>
  <si>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</si>
  <si>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</si>
  <si>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</si>
  <si>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</si>
  <si>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</si>
  <si>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</si>
  <si>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</si>
  <si>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</si>
  <si>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</si>
  <si>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</si>
  <si>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</si>
  <si>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</si>
  <si>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</si>
  <si>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</si>
  <si>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</si>
  <si>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</si>
  <si>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</si>
  <si>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</si>
  <si>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</si>
  <si>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</si>
  <si>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</si>
  <si>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</si>
  <si>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</si>
  <si>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</si>
  <si>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</si>
  <si>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</si>
  <si>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</si>
  <si>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</si>
  <si>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</si>
  <si>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</si>
  <si>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</si>
  <si>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</si>
  <si>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</si>
  <si>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</si>
  <si>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</si>
  <si>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</si>
  <si>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</si>
  <si>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</si>
  <si>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</si>
  <si>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</si>
  <si>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</si>
  <si>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</si>
  <si>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</si>
  <si>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</si>
  <si>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</si>
  <si>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</si>
  <si>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</si>
  <si>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</si>
  <si>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</si>
  <si>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</si>
  <si>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</si>
  <si>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</si>
  <si>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</si>
  <si>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</si>
  <si>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</si>
  <si>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</si>
  <si>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</si>
  <si>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</si>
  <si>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</si>
  <si>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</si>
  <si>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</si>
  <si>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</si>
  <si>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</si>
  <si>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</si>
  <si>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</si>
  <si>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</si>
  <si>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</si>
  <si>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</si>
  <si>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</si>
  <si>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</si>
  <si>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</si>
  <si>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</si>
  <si>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</si>
  <si>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</si>
  <si>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</si>
  <si>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</si>
  <si>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</si>
  <si>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</si>
  <si>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</si>
  <si>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</si>
  <si>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</si>
  <si>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</si>
  <si>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</si>
  <si>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</si>
  <si>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</si>
  <si>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</si>
  <si>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</si>
  <si>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</si>
  <si>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</si>
  <si>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</si>
  <si>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</si>
  <si>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</si>
  <si>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</si>
  <si>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</si>
  <si>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</si>
  <si>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</si>
  <si>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</si>
  <si>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</si>
  <si>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</si>
  <si>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</si>
  <si>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</si>
  <si>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</si>
  <si>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</si>
  <si>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</si>
  <si>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</si>
  <si>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</si>
  <si>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</si>
  <si>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</si>
  <si>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</si>
  <si>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</si>
  <si>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</si>
  <si>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</si>
  <si>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</si>
  <si>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</si>
  <si>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</si>
  <si>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</si>
  <si>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</si>
  <si>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</si>
  <si>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</si>
  <si>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</si>
  <si>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</si>
  <si>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</si>
  <si>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</si>
  <si>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</si>
  <si>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</si>
  <si>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</si>
  <si>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</si>
  <si>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</si>
  <si>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</si>
  <si>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</si>
  <si>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</si>
  <si>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</si>
  <si>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</si>
  <si>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</si>
  <si>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</si>
  <si>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</si>
  <si>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</si>
  <si>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</si>
  <si>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</si>
  <si>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</si>
  <si>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</si>
  <si>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</si>
  <si>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</si>
  <si>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</si>
  <si>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</si>
  <si>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</si>
  <si>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</si>
  <si>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</si>
  <si>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</si>
  <si>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</si>
  <si>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</si>
  <si>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</si>
  <si>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</si>
  <si>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</si>
  <si>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</si>
  <si>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</si>
  <si>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</si>
  <si>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</si>
  <si>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</si>
  <si>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</si>
  <si>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</si>
  <si>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</si>
  <si>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</si>
  <si>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</si>
  <si>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</si>
  <si>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</si>
  <si>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</si>
  <si>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</si>
  <si>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</si>
  <si>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</si>
  <si>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</si>
  <si>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</si>
  <si>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</si>
  <si>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</si>
  <si>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</si>
  <si>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</si>
  <si>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</si>
  <si>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</si>
  <si>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</si>
  <si>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</si>
  <si>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</si>
  <si>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</si>
  <si>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</si>
  <si>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</si>
  <si>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</si>
  <si>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</si>
  <si>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</si>
  <si>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</si>
  <si>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</si>
  <si>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</si>
  <si>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</si>
  <si>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</si>
  <si>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</si>
  <si>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</si>
  <si>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</si>
  <si>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</si>
  <si>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</si>
  <si>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</si>
  <si>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</si>
  <si>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</si>
  <si>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</si>
  <si>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</si>
  <si>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</si>
  <si>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</si>
  <si>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</si>
  <si>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</si>
  <si>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</si>
  <si>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</si>
  <si>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</si>
  <si>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</si>
  <si>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</si>
  <si>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</si>
  <si>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</si>
  <si>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</si>
  <si>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</si>
  <si>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</si>
  <si>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</si>
  <si>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</si>
  <si>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</si>
  <si>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</si>
  <si>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</si>
  <si>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</si>
  <si>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</si>
  <si>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</si>
  <si>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</si>
  <si>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</si>
  <si>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</si>
  <si>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</si>
  <si>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</si>
  <si>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</si>
  <si>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</si>
  <si>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</si>
  <si>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</si>
  <si>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</si>
  <si>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</si>
  <si>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</si>
  <si>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</si>
  <si>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</si>
  <si>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</si>
  <si>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</si>
  <si>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</si>
  <si>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</si>
  <si>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</si>
  <si>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</si>
  <si>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</si>
  <si>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</si>
  <si>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</si>
  <si>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</si>
  <si>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</si>
  <si>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</si>
  <si>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</si>
  <si>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</si>
  <si>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</si>
  <si>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</si>
  <si>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</si>
  <si>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</si>
  <si>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</si>
  <si>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</si>
  <si>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</si>
  <si>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</si>
  <si>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</si>
  <si>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</si>
  <si>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</si>
  <si>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</si>
  <si>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</si>
  <si>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</si>
  <si>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</si>
  <si>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</si>
  <si>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</si>
  <si>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</si>
  <si>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</si>
  <si>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</si>
  <si>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</si>
  <si>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</si>
  <si>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</si>
  <si>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</si>
  <si>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</si>
  <si>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</si>
  <si>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</si>
  <si>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</si>
  <si>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</si>
  <si>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</si>
  <si>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</si>
  <si>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</si>
  <si>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</si>
  <si>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</si>
  <si>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</si>
  <si>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</si>
  <si>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</si>
  <si>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</si>
  <si>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</si>
  <si>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</si>
  <si>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</si>
  <si>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</si>
  <si>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</si>
  <si>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</si>
  <si>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</si>
  <si>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</si>
  <si>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</si>
  <si>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</si>
  <si>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</si>
  <si>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</si>
  <si>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</si>
  <si>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</si>
  <si>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</si>
  <si>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</si>
  <si>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</si>
  <si>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</si>
  <si>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</si>
  <si>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</si>
  <si>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</si>
  <si>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</si>
  <si>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</si>
  <si>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</si>
  <si>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</si>
  <si>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</si>
  <si>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</si>
  <si>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</si>
  <si>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</si>
  <si>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</si>
  <si>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</si>
  <si>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</si>
  <si>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</si>
  <si>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</si>
  <si>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</si>
  <si>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</si>
  <si>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</si>
  <si>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</si>
  <si>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</si>
  <si>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</si>
  <si>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</si>
  <si>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</si>
  <si>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</si>
  <si>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</si>
  <si>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</si>
  <si>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</si>
  <si>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</si>
  <si>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</si>
  <si>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</si>
  <si>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</si>
  <si>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</si>
  <si>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</si>
  <si>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</si>
  <si>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</si>
  <si>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</si>
  <si>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</si>
  <si>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</si>
  <si>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</si>
  <si>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</si>
  <si>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</si>
  <si>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</si>
  <si>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</si>
  <si>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</si>
  <si>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</si>
  <si>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</si>
  <si>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</si>
  <si>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</si>
  <si>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</si>
  <si>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</si>
  <si>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</si>
  <si>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</si>
  <si>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</si>
  <si>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</si>
  <si>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</si>
  <si>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</si>
  <si>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</si>
  <si>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</si>
  <si>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</si>
  <si>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</si>
  <si>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</si>
  <si>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</si>
  <si>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</si>
  <si>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</si>
  <si>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</si>
  <si>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</si>
  <si>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</si>
  <si>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</si>
  <si>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</si>
  <si>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</si>
  <si>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</si>
  <si>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</si>
  <si>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</si>
  <si>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</si>
  <si>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</si>
  <si>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</si>
  <si>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</si>
  <si>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</si>
  <si>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</si>
  <si>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</si>
  <si>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</si>
  <si>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</si>
  <si>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</si>
  <si>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</si>
  <si>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</si>
  <si>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</si>
  <si>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</si>
  <si>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</si>
  <si>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</si>
  <si>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</si>
  <si>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</si>
  <si>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</si>
  <si>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</si>
  <si>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</si>
  <si>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</si>
  <si>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</si>
  <si>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</si>
  <si>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</si>
  <si>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</si>
  <si>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</si>
  <si>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</si>
  <si>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</si>
  <si>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</si>
  <si>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</si>
  <si>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</si>
  <si>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</si>
  <si>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</si>
  <si>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</si>
  <si>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</si>
  <si>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</si>
  <si>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</si>
  <si>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</si>
  <si>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</si>
  <si>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</si>
  <si>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</si>
  <si>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</si>
  <si>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</si>
  <si>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</si>
  <si>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</si>
  <si>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</si>
  <si>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</si>
  <si>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</si>
  <si>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</si>
  <si>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</si>
  <si>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</si>
  <si>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</si>
  <si>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</si>
  <si>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</si>
  <si>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</si>
  <si>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</si>
  <si>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</si>
  <si>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</si>
  <si>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</si>
  <si>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</si>
  <si>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</si>
  <si>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</si>
  <si>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</si>
  <si>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</si>
  <si>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</si>
  <si>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</si>
  <si>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</si>
  <si>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</si>
  <si>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</si>
  <si>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</si>
  <si>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</si>
  <si>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</si>
  <si>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</si>
  <si>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</si>
  <si>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</si>
  <si>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</si>
  <si>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</si>
  <si>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</si>
  <si>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</si>
  <si>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</si>
  <si>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</si>
  <si>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</si>
  <si>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</si>
  <si>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</si>
  <si>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</si>
  <si>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</si>
  <si>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</si>
  <si>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</si>
  <si>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</si>
  <si>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</si>
  <si>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</si>
  <si>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</si>
  <si>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</si>
  <si>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</si>
  <si>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</si>
  <si>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</si>
  <si>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</si>
  <si>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</si>
  <si>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</si>
  <si>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</si>
  <si>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</si>
  <si>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</si>
  <si>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</si>
  <si>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</si>
  <si>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</si>
  <si>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</si>
  <si>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</si>
  <si>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</si>
  <si>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</si>
  <si>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</si>
  <si>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</si>
  <si>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</si>
  <si>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</si>
  <si>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</si>
  <si>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</si>
  <si>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</si>
  <si>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</si>
  <si>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</si>
  <si>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</si>
  <si>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</si>
  <si>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</si>
  <si>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</si>
  <si>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</si>
  <si>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</si>
  <si>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</si>
  <si>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</si>
  <si>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</si>
  <si>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</si>
  <si>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</si>
  <si>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</si>
  <si>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</si>
  <si>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</si>
  <si>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</si>
  <si>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</si>
  <si>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</si>
  <si>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</si>
  <si>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</si>
  <si>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</si>
  <si>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</si>
  <si>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</si>
  <si>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</si>
  <si>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</si>
  <si>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</si>
  <si>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</si>
  <si>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</si>
  <si>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</si>
  <si>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</si>
  <si>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</si>
  <si>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</si>
  <si>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</si>
  <si>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</si>
  <si>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</si>
  <si>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</si>
  <si>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</si>
  <si>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</si>
  <si>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</si>
  <si>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</si>
  <si>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</si>
  <si>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</si>
  <si>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</si>
  <si>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</si>
  <si>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</si>
  <si>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</si>
  <si>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</si>
  <si>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</si>
  <si>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</si>
  <si>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</si>
  <si>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</si>
  <si>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</si>
  <si>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</si>
  <si>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</si>
  <si>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</si>
  <si>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</si>
  <si>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</si>
  <si>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</si>
  <si>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</si>
  <si>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</si>
  <si>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</si>
  <si>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</si>
  <si>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</si>
  <si>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</si>
  <si>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</si>
  <si>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</si>
  <si>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</si>
  <si>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</si>
  <si>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</si>
  <si>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</si>
  <si>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</si>
  <si>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</si>
  <si>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</si>
  <si>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</si>
  <si>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</si>
  <si>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</si>
  <si>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</si>
  <si>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</si>
  <si>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</si>
  <si>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</si>
  <si>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</si>
  <si>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</si>
  <si>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</si>
  <si>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</si>
  <si>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</si>
  <si>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</si>
  <si>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</si>
  <si>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</si>
  <si>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</si>
  <si>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</si>
  <si>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</si>
  <si>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</si>
  <si>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</si>
  <si>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</si>
  <si>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</si>
  <si>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</si>
  <si>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</si>
  <si>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</si>
  <si>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</si>
  <si>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</si>
  <si>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</si>
  <si>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</si>
  <si>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</si>
  <si>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</si>
  <si>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</si>
  <si>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</si>
  <si>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</si>
  <si>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</si>
  <si>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</si>
  <si>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</si>
  <si>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</si>
  <si>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</si>
  <si>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</si>
  <si>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</si>
  <si>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</si>
  <si>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</si>
  <si>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</si>
  <si>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</si>
  <si>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</si>
  <si>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</si>
  <si>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</si>
  <si>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</si>
  <si>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</si>
  <si>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</si>
  <si>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</si>
  <si>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</si>
  <si>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</si>
  <si>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</si>
  <si>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</si>
  <si>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</si>
  <si>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</si>
  <si>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</si>
  <si>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</si>
  <si>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</si>
  <si>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</si>
  <si>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</si>
  <si>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</si>
  <si>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</si>
  <si>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</si>
  <si>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</si>
  <si>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</si>
  <si>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</si>
  <si>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</si>
  <si>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</si>
  <si>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</si>
  <si>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</si>
  <si>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</si>
  <si>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</si>
  <si>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</si>
  <si>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</si>
  <si>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</si>
  <si>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</si>
  <si>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</si>
  <si>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</si>
  <si>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</si>
  <si>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</si>
  <si>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</si>
  <si>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</si>
  <si>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</si>
  <si>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</si>
  <si>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</si>
  <si>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</si>
  <si>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</si>
  <si>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</si>
  <si>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</si>
  <si>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</si>
  <si>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</si>
  <si>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</si>
  <si>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</si>
  <si>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</si>
  <si>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</si>
  <si>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</si>
  <si>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</si>
  <si>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</si>
  <si>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</si>
  <si>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</si>
  <si>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</si>
  <si>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</si>
  <si>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</si>
  <si>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</si>
  <si>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</si>
  <si>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</si>
  <si>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</si>
  <si>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</si>
  <si>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</si>
  <si>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</si>
  <si>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</si>
  <si>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</si>
  <si>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</si>
  <si>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</si>
  <si>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</si>
  <si>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</si>
  <si>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</si>
  <si>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</si>
  <si>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</si>
  <si>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</si>
  <si>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</si>
  <si>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</si>
  <si>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</si>
  <si>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</si>
  <si>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</si>
  <si>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</si>
  <si>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</si>
  <si>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</si>
  <si>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</si>
  <si>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</si>
  <si>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</si>
  <si>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</si>
  <si>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</si>
  <si>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</si>
  <si>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</si>
  <si>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</si>
  <si>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</si>
  <si>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</si>
  <si>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</si>
  <si>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</si>
  <si>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</si>
  <si>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</si>
  <si>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</si>
  <si>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</si>
  <si>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</si>
  <si>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</si>
  <si>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</si>
  <si>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</si>
  <si>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</si>
  <si>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</si>
  <si>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</si>
  <si>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</si>
  <si>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</si>
  <si>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</si>
  <si>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</si>
  <si>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</si>
  <si>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</si>
  <si>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</si>
  <si>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</si>
  <si>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</si>
  <si>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</si>
  <si>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</si>
  <si>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</si>
  <si>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</si>
  <si>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</si>
  <si>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</si>
  <si>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</si>
  <si>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</si>
  <si>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</si>
  <si>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</si>
  <si>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</si>
  <si>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</si>
  <si>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</si>
  <si>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</si>
  <si>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</si>
  <si>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</si>
  <si>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</si>
  <si>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</si>
  <si>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</si>
  <si>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</si>
  <si>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</si>
  <si>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</si>
  <si>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</si>
  <si>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</si>
  <si>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</si>
  <si>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</si>
  <si>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</si>
  <si>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</si>
  <si>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</si>
  <si>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</si>
  <si>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</si>
  <si>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</si>
  <si>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</si>
  <si>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</si>
  <si>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</si>
  <si>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</si>
  <si>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</si>
  <si>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</si>
  <si>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</si>
  <si>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</si>
  <si>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</si>
  <si>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</si>
  <si>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</si>
  <si>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</si>
  <si>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</si>
  <si>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</si>
  <si>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</si>
  <si>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</si>
  <si>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</si>
  <si>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</si>
  <si>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</si>
  <si>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</si>
  <si>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</si>
  <si>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</si>
  <si>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</si>
  <si>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</si>
  <si>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</si>
  <si>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</si>
  <si>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</si>
  <si>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</si>
  <si>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</si>
  <si>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</si>
  <si>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</si>
  <si>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</si>
  <si>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</si>
  <si>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</si>
  <si>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</si>
  <si>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</si>
  <si>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</si>
  <si>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</si>
  <si>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</si>
  <si>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</si>
  <si>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</si>
  <si>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</si>
  <si>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</si>
  <si>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</si>
  <si>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</si>
  <si>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</si>
  <si>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</si>
  <si>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</si>
  <si>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</si>
  <si>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</si>
  <si>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</si>
  <si>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</si>
  <si>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</si>
  <si>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</si>
  <si>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</si>
  <si>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</si>
  <si>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</si>
  <si>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</si>
  <si>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</si>
  <si>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</si>
  <si>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</si>
  <si>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</si>
  <si>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</si>
  <si>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</si>
  <si>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</si>
  <si>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</si>
  <si>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</si>
  <si>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</si>
  <si>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</si>
  <si>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</si>
  <si>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</si>
  <si>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</si>
  <si>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</si>
  <si>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</si>
  <si>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</si>
  <si>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</si>
  <si>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</si>
  <si>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</si>
  <si>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</si>
  <si>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</si>
  <si>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</si>
  <si>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</si>
  <si>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</si>
  <si>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</si>
  <si>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</si>
  <si>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</si>
  <si>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</si>
  <si>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</si>
  <si>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</si>
  <si>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</si>
  <si>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</si>
  <si>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</si>
  <si>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</si>
  <si>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</si>
  <si>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</si>
  <si>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</si>
  <si>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</si>
  <si>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</si>
  <si>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</si>
  <si>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</si>
  <si>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</si>
  <si>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</si>
  <si>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</si>
  <si>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</si>
  <si>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</si>
  <si>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</si>
  <si>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</si>
  <si>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</si>
  <si>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</si>
  <si>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</si>
  <si>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</si>
  <si>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</si>
  <si>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</si>
  <si>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</si>
  <si>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</si>
  <si>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</si>
  <si>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</si>
  <si>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</si>
  <si>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</si>
  <si>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</si>
  <si>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</si>
  <si>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</si>
  <si>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</si>
  <si>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</si>
  <si>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</si>
  <si>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</si>
  <si>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</si>
  <si>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</si>
  <si>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</si>
  <si>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</si>
  <si>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</si>
  <si>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</si>
  <si>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</si>
  <si>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</si>
  <si>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</si>
  <si>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</si>
  <si>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</si>
  <si>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</si>
  <si>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</si>
  <si>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</si>
  <si>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</si>
  <si>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</si>
  <si>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</si>
  <si>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</si>
  <si>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</si>
  <si>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</si>
  <si>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</si>
  <si>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</si>
  <si>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</si>
  <si>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</si>
  <si>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</si>
  <si>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</si>
  <si>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</si>
  <si>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</si>
  <si>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</si>
  <si>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</si>
  <si>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</si>
  <si>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</si>
  <si>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</si>
  <si>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</si>
  <si>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</si>
  <si>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</si>
  <si>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</si>
  <si>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</si>
  <si>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</si>
  <si>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</si>
  <si>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</si>
  <si>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</si>
  <si>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</si>
  <si>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</si>
  <si>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</si>
  <si>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</si>
  <si>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</si>
  <si>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</si>
  <si>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</si>
  <si>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</si>
  <si>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</si>
  <si>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</si>
  <si>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</si>
  <si>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</si>
  <si>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</si>
  <si>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</si>
  <si>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</si>
  <si>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</si>
  <si>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</si>
  <si>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</si>
  <si>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</si>
  <si>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</si>
  <si>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</si>
  <si>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</si>
  <si>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</si>
  <si>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</si>
  <si>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</si>
  <si>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</si>
  <si>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</si>
  <si>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</si>
  <si>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</si>
  <si>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</si>
  <si>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</si>
  <si>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</si>
  <si>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</si>
  <si>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</si>
  <si>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</si>
  <si>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</si>
  <si>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</si>
  <si>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</si>
  <si>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</si>
  <si>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</si>
  <si>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</si>
  <si>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</si>
  <si>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</si>
  <si>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</si>
  <si>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</si>
  <si>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</si>
  <si>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</si>
  <si>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</si>
  <si>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</si>
  <si>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</si>
  <si>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</si>
  <si>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</si>
  <si>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</si>
  <si>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</si>
  <si>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</si>
  <si>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</si>
  <si>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</si>
  <si>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</si>
  <si>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</si>
  <si>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</si>
  <si>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</si>
  <si>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</si>
  <si>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</si>
  <si>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</si>
  <si>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</si>
  <si>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</si>
  <si>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</si>
  <si>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</si>
  <si>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</si>
  <si>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</si>
  <si>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</si>
  <si>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</si>
  <si>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</si>
  <si>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</si>
  <si>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</si>
  <si>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</si>
  <si>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</si>
  <si>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</si>
  <si>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</si>
  <si>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</si>
  <si>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</si>
  <si>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</si>
  <si>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</si>
  <si>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</si>
  <si>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</si>
  <si>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</si>
  <si>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</si>
  <si>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</si>
  <si>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</si>
  <si>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</si>
  <si>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</si>
  <si>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</si>
  <si>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</si>
  <si>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</si>
  <si>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</si>
  <si>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</si>
  <si>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</si>
  <si>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</si>
  <si>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</si>
  <si>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</si>
  <si>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</si>
  <si>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</si>
  <si>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</si>
  <si>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</si>
  <si>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</si>
  <si>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</si>
  <si>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</si>
  <si>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</si>
  <si>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</si>
  <si>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</si>
  <si>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</si>
  <si>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</si>
  <si>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</si>
  <si>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</si>
  <si>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</si>
  <si>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</si>
  <si>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</si>
  <si>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</si>
  <si>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</si>
  <si>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</si>
  <si>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</si>
  <si>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</si>
  <si>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</si>
  <si>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</si>
  <si>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</si>
  <si>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</si>
  <si>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</si>
  <si>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</si>
  <si>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</si>
  <si>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</si>
  <si>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</si>
  <si>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</si>
  <si>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</si>
  <si>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</si>
  <si>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</si>
  <si>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</si>
  <si>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</si>
  <si>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</si>
  <si>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</si>
  <si>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</si>
  <si>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</si>
  <si>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</si>
  <si>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</si>
  <si>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</si>
  <si>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</si>
  <si>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</si>
  <si>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</si>
  <si>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</si>
  <si>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</si>
  <si>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</si>
  <si>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</si>
  <si>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</si>
  <si>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</si>
  <si>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</si>
  <si>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</si>
  <si>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</si>
  <si>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</si>
  <si>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</si>
  <si>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</si>
  <si>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</si>
  <si>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</si>
  <si>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</si>
  <si>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</si>
  <si>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</si>
  <si>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</si>
  <si>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</si>
  <si>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</si>
  <si>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</si>
  <si>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</si>
  <si>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</si>
  <si>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</si>
  <si>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</si>
  <si>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</si>
  <si>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</si>
  <si>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</si>
  <si>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</si>
  <si>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</si>
  <si>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</si>
  <si>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</si>
  <si>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</si>
  <si>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</si>
  <si>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</si>
  <si>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</si>
  <si>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</si>
  <si>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</si>
  <si>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</si>
  <si>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</si>
  <si>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</si>
  <si>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</si>
  <si>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</si>
  <si>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</si>
  <si>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</si>
  <si>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</si>
  <si>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</si>
  <si>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</si>
  <si>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</si>
  <si>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</si>
  <si>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</si>
  <si>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</si>
  <si>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</si>
  <si>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</si>
  <si>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</si>
  <si>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</si>
  <si>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</si>
  <si>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</si>
  <si>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</si>
  <si>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</si>
  <si>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</si>
  <si>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</si>
  <si>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</si>
  <si>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</si>
  <si>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</si>
  <si>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</si>
  <si>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</si>
  <si>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</si>
  <si>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</si>
  <si>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</si>
  <si>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</si>
  <si>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</si>
  <si>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</si>
  <si>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</si>
  <si>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</si>
  <si>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</si>
  <si>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</si>
  <si>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</si>
  <si>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</si>
  <si>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</si>
  <si>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</si>
  <si>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</si>
  <si>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</si>
  <si>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</si>
  <si>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</si>
  <si>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</si>
  <si>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</si>
  <si>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</si>
  <si>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</si>
  <si>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</si>
  <si>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</si>
  <si>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</si>
  <si>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</si>
  <si>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</si>
  <si>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</si>
  <si>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</si>
  <si>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</si>
  <si>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</si>
  <si>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</si>
  <si>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</si>
  <si>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</si>
  <si>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</si>
  <si>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</si>
  <si>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</si>
  <si>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</si>
  <si>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</si>
  <si>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</si>
  <si>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</si>
  <si>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</si>
  <si>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</si>
  <si>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</si>
  <si>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</si>
  <si>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</si>
  <si>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</si>
  <si>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</si>
  <si>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</si>
  <si>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</si>
  <si>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</si>
  <si>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</si>
  <si>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</si>
  <si>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</si>
  <si>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</si>
  <si>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</si>
  <si>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</si>
  <si>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</si>
  <si>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</si>
  <si>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</si>
  <si>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</si>
  <si>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</si>
  <si>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</si>
  <si>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</si>
  <si>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</si>
  <si>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</si>
  <si>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</si>
  <si>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</si>
  <si>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</si>
  <si>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</si>
  <si>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</si>
  <si>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</si>
  <si>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</si>
  <si>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</si>
  <si>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</si>
  <si>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</si>
  <si>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</si>
  <si>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</si>
  <si>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</si>
  <si>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</si>
  <si>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</si>
  <si>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</si>
  <si>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</si>
  <si>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</si>
  <si>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</si>
  <si>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</si>
  <si>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</si>
  <si>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</si>
  <si>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</si>
  <si>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</si>
  <si>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</si>
  <si>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</si>
  <si>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</si>
  <si>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</si>
  <si>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</si>
  <si>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</si>
  <si>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</si>
  <si>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</si>
  <si>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</si>
  <si>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</si>
  <si>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</si>
  <si>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</si>
  <si>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</si>
  <si>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</si>
  <si>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</si>
  <si>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</si>
  <si>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</si>
  <si>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</si>
  <si>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</si>
  <si>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</si>
  <si>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</si>
  <si>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</si>
  <si>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</si>
  <si>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</si>
  <si>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</si>
  <si>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</si>
  <si>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</si>
  <si>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</si>
  <si>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</si>
  <si>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</si>
  <si>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</si>
  <si>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</si>
  <si>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</si>
  <si>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</si>
  <si>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</si>
  <si>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</si>
  <si>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</si>
  <si>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</si>
  <si>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</si>
  <si>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</si>
  <si>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</si>
  <si>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</si>
  <si>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</si>
  <si>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</si>
  <si>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</si>
  <si>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</si>
  <si>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</si>
  <si>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</si>
  <si>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</si>
  <si>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</si>
  <si>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</si>
  <si>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</si>
  <si>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</si>
  <si>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</si>
  <si>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</si>
  <si>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</si>
  <si>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</si>
  <si>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</si>
  <si>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</si>
  <si>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</si>
  <si>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</si>
  <si>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</si>
  <si>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</si>
  <si>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</si>
  <si>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</si>
  <si>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</si>
  <si>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</si>
  <si>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</si>
  <si>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</si>
  <si>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</si>
  <si>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</si>
  <si>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</si>
  <si>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</si>
  <si>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</si>
  <si>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</si>
  <si>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</si>
  <si>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</si>
  <si>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</si>
  <si>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</si>
  <si>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</si>
  <si>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</si>
  <si>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</si>
  <si>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</si>
  <si>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</si>
  <si>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</si>
  <si>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</si>
  <si>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</si>
  <si>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</si>
  <si>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</si>
  <si>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</si>
  <si>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</si>
  <si>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</si>
  <si>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</si>
  <si>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</si>
  <si>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</si>
  <si>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</si>
  <si>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</si>
  <si>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</si>
  <si>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</si>
  <si>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</si>
  <si>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</si>
  <si>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</si>
  <si>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</si>
  <si>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</si>
  <si>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</si>
  <si>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</si>
  <si>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</si>
  <si>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</si>
  <si>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</si>
  <si>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</si>
  <si>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</si>
  <si>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</si>
  <si>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</si>
  <si>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</si>
  <si>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</si>
  <si>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</si>
  <si>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</si>
  <si>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</si>
  <si>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</si>
  <si>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</si>
  <si>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</si>
  <si>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</si>
  <si>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</si>
  <si>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</si>
  <si>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</si>
  <si>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</si>
  <si>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</si>
  <si>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</si>
  <si>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</si>
  <si>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</si>
  <si>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</si>
  <si>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</si>
  <si>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</si>
  <si>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</si>
  <si>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</si>
  <si>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</si>
  <si>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</si>
  <si>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</si>
  <si>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</si>
  <si>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</si>
  <si>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</si>
  <si>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</si>
  <si>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</si>
  <si>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</si>
  <si>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</si>
  <si>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</si>
  <si>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</si>
  <si>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</si>
  <si>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</si>
  <si>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</si>
  <si>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</si>
  <si>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</si>
  <si>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</si>
  <si>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</si>
  <si>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</si>
  <si>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</si>
  <si>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</si>
  <si>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</si>
  <si>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</si>
  <si>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</si>
  <si>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</si>
  <si>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</si>
  <si>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</si>
  <si>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</si>
  <si>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</si>
  <si>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</si>
  <si>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</si>
  <si>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</si>
  <si>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</si>
  <si>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</si>
  <si>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</si>
  <si>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</si>
  <si>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</si>
  <si>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</si>
  <si>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</si>
  <si>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</si>
  <si>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</si>
  <si>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</si>
  <si>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</si>
  <si>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</si>
  <si>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</si>
  <si>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</si>
  <si>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</si>
  <si>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</si>
  <si>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</si>
  <si>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</si>
  <si>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</si>
  <si>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</si>
  <si>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</si>
  <si>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</si>
  <si>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</si>
  <si>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</si>
  <si>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</si>
  <si>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</si>
  <si>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</si>
  <si>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</si>
  <si>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</si>
  <si>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</si>
  <si>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</si>
  <si>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</si>
  <si>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</si>
  <si>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</si>
  <si>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</si>
  <si>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</si>
  <si>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</si>
  <si>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</si>
  <si>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</si>
  <si>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</si>
  <si>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</si>
  <si>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</si>
  <si>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</si>
  <si>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</si>
  <si>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</si>
  <si>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</si>
  <si>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</si>
  <si>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</si>
  <si>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</si>
  <si>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</si>
  <si>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</si>
  <si>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</si>
  <si>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</si>
  <si>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</si>
  <si>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</si>
  <si>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</si>
  <si>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</si>
  <si>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</si>
  <si>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</si>
  <si>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</si>
  <si>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</si>
  <si>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</si>
  <si>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</si>
  <si>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</si>
  <si>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</si>
  <si>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</si>
  <si>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</si>
  <si>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</si>
  <si>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</si>
  <si>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</si>
  <si>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</si>
  <si>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</si>
  <si>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</si>
  <si>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</si>
  <si>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</si>
  <si>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</si>
  <si>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</si>
  <si>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</si>
  <si>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</si>
  <si>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</si>
  <si>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</si>
  <si>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</si>
  <si>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</si>
  <si>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</si>
  <si>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</si>
  <si>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</si>
  <si>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</si>
  <si>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</si>
  <si>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</si>
  <si>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</si>
  <si>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</si>
  <si>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</si>
  <si>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</si>
  <si>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</si>
  <si>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</si>
  <si>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</si>
  <si>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</si>
  <si>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</si>
  <si>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</si>
  <si>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</si>
  <si>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</si>
  <si>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</si>
  <si>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</si>
  <si>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</si>
  <si>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</si>
  <si>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</si>
  <si>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</si>
  <si>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</si>
  <si>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</si>
  <si>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</si>
  <si>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</si>
  <si>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</si>
  <si>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</si>
  <si>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</si>
  <si>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</si>
  <si>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</si>
  <si>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</si>
  <si>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</si>
  <si>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</si>
  <si>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</si>
  <si>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</si>
  <si>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</si>
  <si>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</si>
  <si>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</si>
  <si>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</si>
  <si>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</si>
  <si>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</si>
  <si>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</si>
  <si>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</si>
  <si>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</si>
  <si>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</si>
  <si>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</si>
  <si>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</si>
  <si>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</si>
  <si>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</si>
  <si>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</si>
  <si>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</si>
  <si>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</si>
  <si>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</si>
  <si>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</si>
  <si>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</si>
  <si>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</si>
  <si>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</si>
  <si>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</si>
  <si>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</si>
  <si>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</si>
  <si>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</si>
  <si>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</si>
  <si>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</si>
  <si>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</si>
  <si>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</si>
  <si>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</si>
  <si>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</si>
  <si>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</si>
  <si>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</si>
  <si>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</si>
  <si>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</si>
  <si>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</si>
  <si>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</si>
  <si>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</si>
  <si>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</si>
  <si>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</si>
  <si>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</si>
  <si>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</si>
  <si>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</si>
  <si>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</si>
  <si>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</si>
  <si>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</si>
  <si>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</si>
  <si>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</si>
  <si>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</si>
  <si>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</si>
  <si>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</si>
  <si>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</si>
  <si>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</si>
  <si>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</si>
  <si>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</si>
  <si>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</si>
  <si>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</si>
  <si>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</si>
  <si>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</si>
  <si>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</si>
  <si>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</si>
  <si>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</si>
  <si>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</si>
  <si>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</si>
  <si>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</si>
  <si>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</si>
  <si>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</si>
  <si>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</si>
  <si>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</si>
  <si>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</si>
  <si>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</si>
  <si>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</si>
  <si>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</si>
  <si>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</si>
  <si>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</si>
  <si>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</si>
  <si>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</si>
  <si>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</si>
  <si>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</si>
  <si>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</si>
  <si>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</si>
  <si>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</si>
  <si>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</si>
  <si>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</si>
  <si>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</si>
  <si>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</si>
  <si>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</si>
  <si>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</si>
  <si>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</si>
  <si>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</si>
  <si>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</si>
  <si>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</si>
  <si>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</si>
  <si>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</si>
  <si>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</si>
  <si>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</si>
  <si>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</si>
  <si>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</si>
  <si>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</si>
  <si>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</si>
  <si>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</si>
  <si>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</si>
  <si>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</si>
  <si>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</si>
  <si>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</si>
  <si>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</si>
  <si>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</si>
  <si>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</si>
  <si>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</si>
  <si>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</si>
  <si>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</si>
  <si>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</si>
  <si>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</si>
  <si>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</si>
  <si>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</si>
  <si>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</si>
  <si>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</si>
  <si>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</si>
  <si>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</si>
  <si>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</si>
  <si>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</si>
  <si>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</si>
  <si>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</si>
  <si>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</si>
  <si>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</si>
  <si>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</si>
  <si>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</si>
  <si>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</si>
  <si>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</si>
  <si>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</si>
  <si>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</si>
  <si>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</si>
  <si>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</si>
  <si>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</si>
  <si>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</si>
  <si>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</si>
  <si>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</si>
  <si>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</si>
  <si>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</si>
  <si>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</si>
  <si>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</si>
  <si>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</si>
  <si>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</si>
  <si>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</si>
  <si>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</si>
  <si>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</si>
  <si>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</si>
  <si>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</si>
  <si>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</si>
  <si>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</si>
  <si>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</si>
  <si>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</si>
  <si>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</si>
  <si>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</si>
  <si>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</si>
  <si>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</si>
  <si>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</si>
  <si>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</si>
  <si>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</si>
  <si>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</si>
  <si>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</si>
  <si>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</si>
  <si>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</si>
  <si>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</si>
  <si>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</si>
  <si>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</si>
  <si>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</si>
  <si>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</si>
  <si>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</si>
  <si>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</si>
  <si>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</si>
  <si>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</si>
  <si>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</si>
  <si>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</si>
  <si>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</si>
  <si>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</si>
  <si>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</si>
  <si>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</si>
  <si>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</si>
  <si>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</si>
  <si>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</si>
  <si>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</si>
  <si>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</si>
  <si>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</si>
  <si>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</si>
  <si>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</si>
  <si>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</si>
  <si>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</si>
  <si>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</si>
  <si>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</si>
  <si>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</si>
  <si>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</si>
  <si>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</si>
  <si>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</si>
  <si>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</si>
  <si>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</si>
  <si>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</si>
  <si>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</si>
  <si>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</si>
  <si>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</si>
  <si>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</si>
  <si>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</si>
  <si>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</si>
  <si>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</si>
  <si>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</si>
  <si>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</si>
  <si>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</si>
  <si>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</si>
  <si>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</si>
  <si>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</si>
  <si>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</si>
  <si>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</si>
  <si>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</si>
  <si>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</si>
  <si>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</si>
  <si>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</si>
  <si>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</si>
  <si>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</si>
  <si>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</si>
  <si>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</si>
  <si>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</si>
  <si>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</si>
  <si>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</si>
  <si>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</si>
  <si>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</si>
  <si>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</si>
  <si>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</si>
  <si>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</si>
  <si>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</si>
  <si>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</si>
  <si>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</si>
  <si>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</si>
  <si>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</si>
  <si>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</si>
  <si>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</si>
  <si>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</si>
  <si>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</si>
  <si>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</si>
  <si>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</si>
  <si>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</si>
  <si>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</si>
  <si>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</si>
  <si>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</si>
  <si>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</si>
  <si>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</si>
  <si>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</si>
  <si>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</si>
  <si>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</si>
  <si>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</si>
  <si>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</si>
  <si>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</si>
  <si>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</si>
  <si>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</si>
  <si>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</si>
  <si>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</si>
  <si>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</si>
  <si>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</si>
  <si>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</si>
  <si>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</si>
  <si>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</si>
  <si>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</si>
  <si>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</si>
  <si>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</si>
  <si>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</si>
  <si>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</si>
  <si>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</si>
  <si>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</si>
  <si>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</si>
  <si>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</si>
  <si>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</si>
  <si>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</si>
  <si>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</si>
  <si>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</si>
  <si>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</si>
  <si>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</si>
  <si>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</si>
  <si>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</si>
  <si>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</si>
  <si>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</si>
  <si>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</si>
  <si>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</si>
  <si>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</si>
  <si>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</si>
  <si>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</si>
  <si>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</si>
  <si>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</si>
  <si>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</si>
  <si>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</si>
  <si>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</si>
  <si>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</si>
  <si>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</si>
  <si>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</si>
  <si>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</si>
  <si>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</si>
  <si>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</si>
  <si>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</si>
  <si>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</si>
  <si>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</si>
  <si>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</si>
  <si>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</si>
  <si>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</si>
  <si>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</si>
  <si>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</si>
  <si>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</si>
  <si>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</si>
  <si>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</si>
  <si>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</si>
  <si>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</si>
  <si>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</si>
  <si>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</si>
  <si>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</si>
  <si>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</si>
  <si>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</si>
  <si>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</si>
  <si>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</si>
  <si>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</si>
  <si>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</si>
  <si>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</si>
  <si>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</si>
  <si>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</si>
  <si>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</si>
  <si>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</si>
  <si>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</si>
  <si>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</si>
  <si>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</si>
  <si>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</si>
  <si>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</si>
  <si>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</si>
  <si>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</si>
  <si>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</si>
  <si>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</si>
  <si>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</si>
  <si>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</si>
  <si>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</si>
  <si>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</si>
  <si>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</si>
  <si>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</si>
  <si>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</si>
  <si>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</si>
  <si>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</si>
  <si>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</si>
  <si>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</si>
  <si>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</si>
  <si>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</si>
  <si>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</si>
  <si>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</si>
  <si>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</si>
  <si>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</si>
  <si>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</si>
  <si>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</si>
  <si>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</si>
  <si>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</si>
  <si>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</si>
  <si>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</si>
  <si>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</si>
  <si>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</si>
  <si>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</si>
  <si>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</si>
  <si>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</si>
  <si>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</si>
  <si>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</si>
  <si>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</si>
  <si>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</si>
  <si>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</si>
  <si>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</si>
  <si>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</si>
  <si>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</si>
  <si>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</si>
  <si>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</si>
  <si>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</si>
  <si>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</si>
  <si>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</si>
  <si>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</si>
  <si>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</si>
  <si>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</si>
  <si>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</si>
  <si>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</si>
  <si>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</si>
  <si>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</si>
  <si>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</si>
  <si>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</si>
  <si>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</si>
  <si>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</si>
  <si>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</si>
  <si>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</si>
  <si>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</si>
  <si>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</si>
  <si>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</si>
  <si>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</si>
  <si>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</si>
  <si>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</si>
  <si>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</si>
  <si>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</si>
  <si>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</si>
  <si>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</si>
  <si>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</si>
  <si>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</si>
  <si>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</si>
  <si>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</si>
  <si>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</si>
  <si>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</si>
  <si>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</si>
  <si>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</si>
  <si>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</si>
  <si>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</si>
  <si>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</si>
  <si>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</si>
  <si>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</si>
  <si>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</si>
  <si>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</si>
  <si>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</si>
  <si>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</si>
  <si>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</si>
  <si>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</si>
  <si>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</si>
  <si>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</si>
  <si>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</si>
  <si>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</si>
  <si>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</si>
  <si>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</si>
  <si>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</si>
  <si>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</si>
  <si>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</si>
  <si>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</si>
  <si>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</si>
  <si>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</si>
  <si>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</si>
  <si>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</si>
  <si>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</si>
  <si>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</si>
  <si>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</si>
  <si>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</si>
  <si>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</si>
  <si>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</si>
  <si>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</si>
  <si>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</si>
  <si>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</si>
  <si>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</si>
  <si>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</si>
  <si>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</si>
  <si>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</si>
  <si>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</si>
  <si>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</si>
  <si>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</si>
  <si>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</si>
  <si>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</si>
  <si>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</si>
  <si>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</si>
  <si>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</si>
  <si>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</si>
  <si>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</si>
  <si>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</si>
  <si>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</si>
  <si>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</si>
  <si>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</si>
  <si>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</si>
  <si>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</si>
  <si>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</si>
  <si>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</si>
  <si>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</si>
  <si>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</si>
  <si>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</si>
  <si>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</si>
  <si>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</si>
  <si>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</si>
  <si>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</si>
  <si>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</si>
  <si>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</si>
  <si>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</si>
  <si>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</si>
  <si>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</si>
  <si>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</si>
  <si>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</si>
  <si>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</si>
  <si>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</si>
  <si>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</si>
  <si>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</si>
  <si>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</si>
  <si>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</si>
  <si>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</si>
  <si>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</si>
  <si>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</si>
  <si>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</si>
  <si>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</si>
  <si>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</si>
  <si>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</si>
  <si>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</si>
  <si>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</si>
  <si>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</si>
  <si>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</si>
  <si>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</si>
  <si>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</si>
  <si>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</si>
  <si>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</si>
  <si>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</si>
  <si>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</si>
  <si>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</si>
  <si>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</si>
  <si>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</si>
  <si>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</si>
  <si>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</si>
  <si>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</si>
  <si>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</si>
  <si>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</si>
  <si>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</si>
  <si>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</si>
  <si>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</si>
  <si>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</si>
  <si>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</si>
  <si>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</si>
  <si>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</si>
  <si>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</si>
  <si>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</si>
  <si>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</si>
  <si>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</si>
  <si>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</si>
  <si>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</si>
  <si>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</si>
  <si>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</si>
  <si>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</si>
  <si>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</si>
  <si>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</si>
  <si>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</si>
  <si>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</si>
  <si>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</si>
  <si>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</si>
  <si>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</si>
  <si>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</si>
  <si>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</si>
  <si>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</si>
  <si>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</si>
  <si>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</si>
  <si>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</si>
  <si>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</si>
  <si>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</si>
  <si>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</si>
  <si>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</si>
  <si>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</si>
  <si>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</si>
  <si>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</si>
  <si>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</si>
  <si>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</si>
  <si>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</si>
  <si>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</si>
  <si>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</si>
  <si>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</si>
  <si>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</si>
  <si>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</si>
  <si>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</si>
  <si>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</si>
  <si>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</si>
  <si>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</si>
  <si>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</si>
  <si>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</si>
  <si>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</si>
  <si>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</si>
  <si>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</si>
  <si>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</si>
  <si>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</si>
  <si>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</si>
  <si>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</si>
  <si>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</si>
  <si>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</si>
  <si>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</si>
  <si>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</si>
  <si>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</si>
  <si>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</si>
  <si>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</si>
  <si>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</si>
  <si>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</si>
  <si>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</si>
  <si>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</si>
  <si>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</si>
  <si>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</si>
  <si>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</si>
  <si>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</si>
  <si>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</si>
  <si>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</si>
  <si>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</si>
  <si>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</si>
  <si>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</si>
  <si>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</si>
  <si>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</si>
  <si>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</si>
  <si>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</si>
  <si>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</si>
  <si>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</si>
  <si>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</si>
  <si>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</si>
  <si>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</si>
  <si>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</si>
  <si>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</si>
  <si>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</si>
  <si>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</si>
  <si>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</si>
  <si>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</si>
  <si>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</si>
  <si>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</si>
  <si>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</si>
  <si>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</si>
  <si>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</si>
  <si>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</si>
  <si>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</si>
  <si>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</si>
  <si>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</si>
  <si>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</si>
  <si>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</si>
  <si>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</si>
  <si>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</si>
  <si>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</si>
  <si>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</si>
  <si>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</si>
  <si>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</si>
  <si>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</si>
  <si>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</si>
  <si>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</si>
  <si>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</si>
  <si>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</si>
  <si>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</si>
  <si>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</si>
  <si>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</si>
  <si>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</si>
  <si>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</si>
  <si>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</si>
  <si>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</si>
  <si>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</si>
  <si>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</si>
  <si>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</si>
  <si>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</si>
  <si>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</si>
  <si>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</si>
  <si>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</si>
  <si>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</si>
  <si>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</si>
  <si>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</si>
  <si>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</si>
  <si>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</si>
  <si>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</si>
  <si>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</si>
  <si>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</si>
  <si>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</si>
  <si>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</si>
  <si>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</si>
  <si>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</si>
  <si>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</si>
  <si>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</si>
  <si>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</si>
  <si>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</si>
  <si>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</si>
  <si>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</si>
  <si>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</si>
  <si>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</si>
  <si>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</si>
  <si>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</si>
  <si>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</si>
  <si>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</si>
  <si>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</si>
  <si>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</si>
  <si>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</si>
  <si>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</si>
  <si>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</si>
  <si>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</si>
  <si>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</si>
  <si>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</si>
  <si>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</si>
  <si>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</si>
  <si>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</si>
  <si>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</si>
  <si>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</si>
  <si>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</si>
  <si>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</si>
  <si>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</si>
  <si>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</si>
  <si>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</si>
  <si>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</si>
  <si>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</si>
  <si>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</si>
  <si>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</si>
  <si>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</si>
  <si>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</si>
  <si>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</si>
  <si>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</si>
  <si>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</si>
  <si>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</si>
  <si>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</si>
  <si>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</si>
  <si>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</si>
  <si>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</si>
  <si>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</si>
  <si>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</si>
  <si>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</si>
  <si>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</si>
  <si>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</si>
  <si>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</si>
  <si>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</si>
  <si>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</si>
  <si>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</si>
  <si>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</si>
  <si>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</si>
  <si>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</si>
  <si>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</si>
  <si>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</si>
  <si>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</si>
  <si>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</si>
  <si>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</si>
  <si>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</si>
  <si>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</si>
  <si>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</si>
  <si>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</si>
  <si>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</si>
  <si>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</si>
  <si>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</si>
  <si>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</si>
  <si>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</si>
  <si>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</si>
  <si>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</si>
  <si>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</si>
  <si>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</si>
  <si>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</si>
  <si>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</si>
  <si>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</si>
  <si>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</si>
  <si>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</si>
  <si>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</si>
  <si>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</si>
  <si>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</si>
  <si>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</si>
  <si>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</si>
  <si>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</si>
  <si>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</si>
  <si>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</si>
  <si>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</si>
  <si>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</si>
  <si>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</si>
  <si>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</si>
  <si>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</si>
  <si>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</si>
  <si>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</si>
  <si>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</si>
  <si>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</si>
  <si>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</si>
  <si>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</si>
  <si>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</si>
  <si>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</si>
  <si>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</si>
  <si>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</si>
  <si>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</si>
  <si>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</si>
  <si>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</si>
  <si>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</si>
  <si>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</si>
  <si>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</si>
  <si>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</si>
  <si>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</si>
  <si>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</si>
  <si>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</si>
  <si>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</si>
  <si>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</si>
  <si>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</si>
  <si>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</si>
  <si>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</si>
  <si>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</si>
  <si>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</si>
  <si>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</si>
  <si>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</si>
  <si>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</si>
  <si>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</si>
  <si>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</si>
  <si>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</si>
  <si>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</si>
  <si>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</si>
  <si>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</si>
  <si>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</si>
  <si>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</si>
  <si>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</si>
  <si>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</si>
  <si>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</si>
  <si>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</si>
  <si>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</si>
  <si>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</si>
  <si>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</si>
  <si>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</si>
  <si>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</si>
  <si>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</si>
  <si>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</si>
  <si>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</si>
  <si>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</si>
  <si>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</si>
  <si>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</si>
  <si>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</si>
  <si>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</si>
  <si>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</si>
  <si>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</si>
  <si>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</si>
  <si>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</si>
  <si>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</si>
  <si>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</si>
  <si>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</si>
  <si>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</si>
  <si>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</si>
  <si>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</si>
  <si>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</si>
  <si>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</si>
  <si>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</si>
  <si>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</si>
  <si>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</si>
  <si>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</si>
  <si>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</si>
  <si>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</si>
  <si>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</si>
  <si>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</si>
  <si>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</si>
  <si>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</si>
  <si>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</si>
  <si>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</si>
  <si>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</si>
  <si>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</si>
  <si>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</si>
  <si>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</si>
  <si>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</si>
  <si>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</si>
  <si>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</si>
  <si>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</si>
  <si>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</si>
  <si>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</si>
  <si>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</si>
  <si>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</si>
  <si>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</si>
  <si>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</si>
  <si>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</si>
  <si>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</si>
  <si>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</si>
  <si>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</si>
  <si>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</si>
  <si>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</si>
  <si>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</si>
  <si>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</si>
  <si>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</si>
  <si>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</si>
  <si>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</si>
  <si>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</si>
  <si>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</si>
  <si>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</si>
  <si>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</si>
  <si>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</si>
  <si>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</si>
  <si>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</si>
  <si>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</si>
  <si>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</si>
  <si>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</si>
  <si>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</si>
  <si>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</si>
  <si>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</si>
  <si>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</si>
  <si>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</si>
  <si>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</si>
  <si>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</si>
  <si>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</si>
  <si>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</si>
  <si>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</si>
  <si>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</si>
  <si>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</si>
  <si>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</si>
  <si>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</si>
  <si>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</si>
  <si>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</si>
  <si>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</si>
  <si>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</si>
  <si>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</si>
  <si>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</si>
  <si>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</si>
  <si>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</si>
  <si>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</si>
  <si>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</si>
  <si>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</si>
  <si>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</si>
  <si>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</si>
  <si>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</si>
  <si>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</si>
  <si>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</si>
  <si>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</si>
  <si>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</si>
  <si>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</si>
  <si>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</si>
  <si>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</si>
  <si>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</si>
  <si>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</si>
  <si>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</si>
  <si>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</si>
  <si>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</si>
  <si>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</si>
  <si>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</si>
  <si>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</si>
  <si>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</si>
  <si>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</si>
  <si>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</si>
  <si>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</si>
  <si>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</si>
  <si>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</si>
  <si>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</si>
  <si>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</si>
  <si>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</si>
  <si>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</si>
  <si>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</si>
  <si>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</si>
  <si>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</si>
  <si>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</si>
  <si>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</si>
  <si>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</si>
  <si>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</si>
  <si>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</si>
  <si>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</si>
  <si>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</si>
  <si>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</si>
  <si>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</si>
  <si>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</si>
  <si>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</si>
  <si>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</si>
  <si>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</si>
  <si>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</si>
  <si>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</si>
  <si>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</si>
  <si>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</si>
  <si>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</si>
  <si>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</si>
  <si>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</si>
  <si>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</si>
  <si>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</si>
  <si>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</si>
  <si>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</si>
  <si>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</si>
  <si>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</si>
  <si>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</si>
  <si>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</si>
  <si>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</si>
  <si>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</si>
  <si>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</si>
  <si>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</si>
  <si>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</si>
  <si>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</si>
  <si>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</si>
  <si>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</si>
  <si>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</si>
  <si>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</si>
  <si>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</si>
  <si>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</si>
  <si>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</si>
  <si>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</si>
  <si>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</si>
  <si>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</si>
  <si>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</si>
  <si>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</si>
  <si>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</si>
  <si>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</si>
  <si>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</si>
  <si>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</si>
  <si>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</si>
  <si>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</si>
  <si>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</si>
  <si>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</si>
  <si>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</si>
  <si>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</si>
  <si>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</si>
  <si>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</si>
  <si>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</si>
  <si>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</si>
  <si>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</si>
  <si>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</si>
  <si>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</si>
  <si>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</si>
  <si>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</si>
  <si>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</si>
  <si>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</si>
  <si>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</si>
  <si>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</si>
  <si>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</si>
  <si>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</si>
  <si>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</si>
  <si>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</si>
  <si>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</si>
  <si>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</si>
  <si>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</si>
  <si>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</si>
  <si>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</si>
  <si>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</si>
  <si>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</si>
  <si>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</si>
  <si>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</si>
  <si>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</si>
  <si>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</si>
  <si>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</si>
  <si>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</si>
  <si>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</si>
  <si>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</si>
  <si>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</si>
  <si>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</si>
  <si>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</si>
  <si>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</si>
  <si>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</si>
  <si>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</si>
  <si>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</si>
  <si>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</si>
  <si>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</si>
  <si>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</si>
  <si>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</si>
  <si>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</si>
  <si>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</si>
  <si>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</si>
  <si>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</si>
  <si>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</si>
  <si>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</si>
  <si>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</si>
  <si>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</si>
  <si>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</si>
  <si>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</si>
  <si>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</si>
  <si>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</si>
  <si>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</si>
  <si>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</si>
  <si>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</si>
  <si>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</si>
  <si>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</si>
  <si>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</si>
  <si>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</si>
  <si>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</si>
  <si>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</si>
  <si>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</si>
  <si>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</si>
  <si>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</si>
  <si>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</si>
  <si>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</si>
  <si>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</si>
  <si>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</si>
  <si>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</si>
  <si>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</si>
  <si>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</si>
  <si>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</si>
  <si>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</si>
  <si>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</si>
  <si>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</si>
  <si>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</si>
  <si>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</si>
  <si>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</si>
  <si>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</si>
  <si>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</si>
  <si>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</si>
  <si>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</si>
  <si>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</si>
  <si>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</si>
  <si>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</si>
  <si>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</si>
  <si>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</si>
  <si>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</si>
  <si>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</si>
  <si>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</si>
  <si>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</si>
  <si>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</si>
  <si>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</si>
  <si>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</si>
  <si>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</si>
  <si>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</si>
  <si>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</si>
  <si>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</si>
  <si>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</si>
  <si>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</si>
  <si>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</si>
  <si>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</si>
  <si>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</si>
  <si>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</si>
  <si>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</si>
  <si>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</si>
  <si>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</si>
  <si>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</si>
  <si>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</si>
  <si>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</si>
  <si>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</si>
  <si>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</si>
  <si>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</si>
  <si>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</si>
  <si>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</si>
  <si>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</si>
  <si>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</si>
  <si>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</si>
  <si>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</si>
  <si>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</si>
  <si>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</si>
  <si>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</si>
  <si>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</si>
  <si>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</si>
  <si>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</si>
  <si>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</si>
  <si>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</si>
  <si>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</si>
  <si>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</si>
  <si>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</si>
  <si>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</si>
  <si>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</si>
  <si>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</si>
  <si>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</si>
  <si>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</si>
  <si>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</si>
  <si>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</si>
  <si>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</si>
  <si>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</si>
  <si>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</si>
  <si>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</si>
  <si>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</si>
  <si>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</si>
  <si>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</si>
  <si>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</si>
  <si>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</si>
  <si>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</si>
  <si>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</si>
  <si>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</si>
  <si>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</si>
  <si>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</si>
  <si>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</si>
  <si>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</si>
  <si>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</si>
  <si>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</si>
  <si>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</si>
  <si>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</si>
  <si>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</si>
  <si>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</si>
  <si>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</si>
  <si>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</si>
  <si>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</si>
  <si>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</si>
  <si>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</si>
  <si>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</si>
  <si>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</si>
  <si>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</si>
  <si>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</si>
  <si>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</si>
  <si>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</si>
  <si>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</si>
  <si>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</si>
  <si>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</si>
  <si>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</si>
  <si>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</si>
  <si>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</si>
  <si>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</si>
  <si>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</si>
  <si>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</si>
  <si>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</si>
  <si>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</si>
  <si>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</si>
  <si>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</si>
  <si>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</si>
  <si>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</si>
  <si>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</si>
  <si>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</si>
  <si>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</si>
  <si>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</si>
  <si>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</si>
  <si>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</si>
  <si>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</si>
  <si>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</si>
  <si>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</si>
  <si>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</si>
  <si>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</si>
  <si>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</si>
  <si>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</si>
  <si>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</si>
  <si>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</si>
  <si>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</si>
  <si>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</si>
  <si>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</si>
  <si>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</si>
  <si>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</si>
  <si>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</si>
  <si>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</si>
  <si>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</si>
  <si>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</si>
  <si>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</si>
  <si>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</si>
  <si>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</si>
  <si>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</si>
  <si>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</si>
  <si>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</si>
  <si>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</si>
  <si>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</si>
  <si>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</si>
  <si>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</si>
  <si>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</si>
  <si>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</si>
  <si>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</si>
  <si>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</si>
  <si>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</si>
  <si>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</si>
  <si>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</si>
  <si>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</si>
  <si>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</si>
  <si>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</si>
  <si>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</si>
  <si>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</si>
  <si>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</si>
  <si>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</si>
  <si>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</si>
  <si>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</si>
  <si>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</si>
  <si>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</si>
  <si>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</si>
  <si>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</si>
  <si>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</si>
  <si>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</si>
  <si>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</si>
  <si>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</si>
  <si>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</si>
  <si>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</si>
  <si>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</si>
  <si>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</si>
  <si>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</si>
  <si>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</si>
  <si>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</si>
  <si>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</si>
  <si>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</si>
  <si>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</si>
  <si>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</si>
  <si>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</si>
  <si>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</si>
  <si>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</si>
  <si>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</si>
  <si>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</si>
  <si>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</si>
  <si>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</si>
  <si>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</si>
  <si>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</si>
  <si>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</si>
  <si>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</si>
  <si>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</si>
  <si>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</si>
  <si>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</si>
  <si>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</si>
  <si>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</si>
  <si>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</si>
  <si>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</si>
  <si>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</si>
  <si>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</si>
  <si>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</si>
  <si>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</si>
  <si>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</si>
  <si>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</si>
  <si>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</si>
  <si>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</si>
  <si>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</si>
  <si>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</si>
  <si>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</si>
  <si>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</si>
  <si>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</si>
  <si>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</si>
  <si>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</si>
  <si>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</si>
  <si>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</si>
  <si>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</si>
  <si>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</si>
  <si>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</si>
  <si>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</si>
  <si>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</si>
  <si>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</si>
  <si>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</si>
  <si>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</si>
  <si>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</si>
  <si>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</si>
  <si>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</si>
  <si>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</si>
  <si>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</si>
  <si>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</si>
  <si>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</si>
  <si>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</si>
  <si>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</si>
  <si>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</si>
  <si>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</si>
  <si>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</si>
  <si>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</si>
  <si>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</si>
  <si>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</si>
  <si>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</si>
  <si>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</si>
  <si>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</si>
  <si>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</si>
  <si>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</si>
  <si>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</si>
  <si>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</si>
  <si>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</si>
  <si>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</si>
  <si>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</si>
  <si>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</si>
  <si>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</si>
  <si>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</si>
  <si>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</si>
  <si>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</si>
  <si>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</si>
  <si>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</si>
  <si>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</si>
  <si>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</si>
  <si>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</si>
  <si>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</si>
  <si>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</si>
  <si>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</si>
  <si>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</si>
  <si>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</si>
  <si>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</si>
  <si>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</si>
  <si>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</si>
  <si>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</si>
  <si>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</si>
  <si>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</si>
  <si>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</si>
  <si>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</si>
  <si>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</si>
  <si>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</si>
  <si>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</si>
  <si>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</si>
  <si>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</si>
  <si>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</si>
  <si>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</si>
  <si>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</si>
  <si>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</si>
  <si>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</si>
  <si>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</si>
  <si>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</si>
  <si>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</si>
  <si>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</si>
  <si>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</si>
  <si>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</si>
  <si>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</si>
  <si>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</si>
  <si>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</si>
  <si>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</si>
  <si>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</si>
  <si>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</si>
  <si>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</si>
  <si>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</si>
  <si>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</si>
  <si>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</si>
  <si>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</si>
  <si>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</si>
  <si>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</si>
  <si>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</si>
  <si>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</si>
  <si>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</si>
  <si>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</si>
  <si>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</si>
  <si>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</si>
  <si>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</si>
  <si>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</si>
  <si>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</si>
  <si>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</si>
  <si>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</si>
  <si>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</si>
  <si>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</si>
  <si>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</si>
  <si>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</si>
  <si>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</si>
  <si>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</si>
  <si>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</si>
  <si>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</si>
  <si>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</si>
  <si>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</si>
  <si>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</si>
  <si>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</si>
  <si>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</si>
  <si>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</si>
  <si>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</si>
  <si>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</si>
  <si>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</si>
  <si>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</si>
  <si>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</si>
  <si>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</si>
  <si>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</si>
  <si>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</si>
  <si>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</si>
  <si>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</si>
  <si>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</si>
  <si>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</si>
  <si>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</si>
  <si>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</si>
  <si>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</si>
  <si>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</si>
  <si>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</si>
  <si>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</si>
  <si>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</si>
  <si>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</si>
  <si>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</si>
  <si>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</si>
  <si>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</si>
  <si>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</si>
  <si>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</si>
  <si>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</si>
  <si>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</si>
  <si>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</si>
  <si>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</si>
  <si>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</si>
  <si>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</si>
  <si>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</si>
  <si>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</si>
  <si>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</si>
  <si>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</si>
  <si>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</si>
  <si>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</si>
  <si>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</si>
  <si>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</si>
  <si>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</si>
  <si>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</si>
  <si>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</si>
  <si>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</si>
  <si>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</si>
  <si>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</si>
  <si>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</si>
  <si>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</si>
  <si>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</si>
  <si>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</si>
  <si>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</si>
  <si>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</si>
  <si>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</si>
  <si>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</si>
  <si>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</si>
  <si>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</si>
  <si>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</si>
  <si>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</si>
  <si>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</si>
  <si>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</si>
  <si>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</si>
  <si>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</si>
  <si>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</si>
  <si>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</si>
  <si>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</si>
  <si>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</si>
  <si>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</si>
  <si>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</si>
  <si>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</si>
  <si>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</si>
  <si>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</si>
  <si>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</si>
  <si>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</si>
  <si>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</si>
  <si>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</si>
  <si>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</si>
  <si>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</si>
  <si>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</si>
  <si>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</si>
  <si>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</si>
  <si>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</si>
  <si>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</si>
  <si>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</si>
  <si>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</si>
  <si>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</si>
  <si>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</si>
  <si>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</si>
  <si>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</si>
  <si>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</si>
  <si>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</si>
  <si>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</si>
  <si>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</si>
  <si>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</si>
  <si>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</si>
  <si>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</si>
  <si>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</si>
  <si>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</si>
  <si>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</si>
  <si>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</si>
  <si>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</si>
  <si>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</si>
  <si>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</si>
  <si>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</si>
  <si>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</si>
  <si>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</si>
  <si>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</si>
  <si>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</si>
  <si>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</si>
  <si>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</si>
  <si>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</si>
  <si>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</si>
  <si>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</si>
  <si>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</si>
  <si>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</si>
  <si>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</si>
  <si>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</si>
  <si>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</si>
  <si>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</si>
  <si>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</si>
  <si>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</si>
  <si>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</si>
  <si>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</si>
  <si>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</si>
  <si>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</si>
  <si>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</si>
  <si>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</si>
  <si>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</si>
  <si>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</si>
  <si>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</si>
  <si>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</si>
  <si>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</si>
  <si>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</si>
  <si>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</si>
  <si>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</si>
  <si>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</si>
  <si>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</si>
  <si>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</si>
  <si>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</si>
  <si>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</si>
  <si>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</si>
  <si>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</si>
  <si>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</si>
  <si>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</si>
  <si>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</si>
  <si>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</si>
  <si>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</si>
  <si>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</si>
  <si>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</si>
  <si>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</si>
  <si>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</si>
  <si>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</si>
  <si>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</si>
  <si>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</si>
  <si>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</si>
  <si>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</si>
  <si>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</si>
  <si>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</si>
  <si>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</si>
  <si>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</si>
  <si>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</si>
  <si>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</si>
  <si>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</si>
  <si>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</si>
  <si>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Shipping Days</t>
  </si>
  <si>
    <t>Profit Margin</t>
  </si>
  <si>
    <t>Sum of Sales</t>
  </si>
  <si>
    <t>Total Sales</t>
  </si>
  <si>
    <t>Sum of Profit</t>
  </si>
  <si>
    <t>Total Profit</t>
  </si>
  <si>
    <t>Total Orders</t>
  </si>
  <si>
    <t>Average of Discount</t>
  </si>
  <si>
    <t>Average  Discount</t>
  </si>
  <si>
    <t>Avg Order Value</t>
  </si>
  <si>
    <t>Profit Margin %</t>
  </si>
  <si>
    <t>Average Shipping Days</t>
  </si>
  <si>
    <t>Total Quantity</t>
  </si>
  <si>
    <t>Row Labels</t>
  </si>
  <si>
    <t>Grand Total</t>
  </si>
  <si>
    <t>Anker Ultrathin Bluetooth Wireless Keyboard Aluminum Cover with Stand</t>
  </si>
  <si>
    <t>Iceberg Mobile Mega Data/Printer Cart</t>
  </si>
  <si>
    <t>Kensington SlimBlade Notebook Wireless Mouse with Nano Receiver</t>
  </si>
  <si>
    <t>Sub Category</t>
  </si>
  <si>
    <t>Customer Nmane</t>
  </si>
  <si>
    <t>Avg Shipping Days</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</si>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</sst>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quot;$&quot;0.0,,&quot;M&quot;"/>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44" fontId="0" fillId="0" borderId="0" xfId="1" applyFont="1"/>
    <xf numFmtId="9" fontId="0" fillId="0" borderId="0" xfId="2" applyFont="1"/>
    <xf numFmtId="164" fontId="0" fillId="0" borderId="0" xfId="0" applyNumberFormat="1"/>
    <xf numFmtId="10" fontId="0" fillId="0" borderId="0" xfId="0" applyNumberFormat="1"/>
    <xf numFmtId="9" fontId="0" fillId="0" borderId="0" xfId="0" applyNumberFormat="1"/>
    <xf numFmtId="10" fontId="0" fillId="0" borderId="0" xfId="2" applyNumberFormat="1" applyFont="1"/>
    <xf numFmtId="0" fontId="0" fillId="0" borderId="0" xfId="0" pivotButton="1"/>
    <xf numFmtId="0" fontId="0" fillId="0" borderId="0" xfId="0" applyAlignment="1">
      <alignment horizontal="left"/>
    </xf>
    <xf numFmtId="44" fontId="0" fillId="0" borderId="0" xfId="0" applyNumberFormat="1"/>
    <xf numFmtId="165" fontId="0" fillId="0" borderId="0" xfId="1" applyNumberFormat="1" applyFont="1"/>
  </cellXfs>
  <cellStyles count="3">
    <cellStyle name="Currency" xfId="1" builtinId="4"/>
    <cellStyle name="Normal" xfId="0" builtinId="0"/>
    <cellStyle name="Percent" xfId="2" builtinId="5"/>
  </cellStyles>
  <dxfs count="26">
    <dxf>
      <numFmt numFmtId="34" formatCode="_(&quot;$&quot;* #,##0.00_);_(&quot;$&quot;* \(#,##0.00\);_(&quot;$&quot;* &quot;-&quot;??_);_(@_)"/>
    </dxf>
    <dxf>
      <numFmt numFmtId="34" formatCode="_(&quot;$&quot;* #,##0.00_);_(&quot;$&quot;* \(#,##0.00\);_(&quot;$&quot;* &quot;-&quot;??_);_(@_)"/>
    </dxf>
    <dxf>
      <numFmt numFmtId="13" formatCode="0%"/>
    </dxf>
    <dxf>
      <numFmt numFmtId="14" formatCode="0.0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63"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microsoft.com/office/2007/relationships/slicerCache" Target="slicerCaches/slicerCache2.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pivotCacheDefinition" Target="pivotCache/pivotCacheDefinition2.xml"/><Relationship Id="rId61" Type="http://schemas.openxmlformats.org/officeDocument/2006/relationships/customXml" Target="../customXml/item25.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microsoft.com/office/2007/relationships/slicerCache" Target="slicerCaches/slicerCache3.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8" Type="http://schemas.openxmlformats.org/officeDocument/2006/relationships/pivotCacheDefinition" Target="pivotCache/pivotCacheDefinition5.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17.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1.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7.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[Superstore_excel_Dashboard.xlsx.xlsx]Pivot Table!PivotTable22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Table'!$B$98:$B$101</c:f>
              <c:strCache>
                <c:ptCount val="3"/>
                <c:pt idx="0">
                  <c:v>Furniture</c:v>
                </c:pt>
                <c:pt idx="1">
                  <c:v>Office Supplies</c:v>
                </c:pt>
                <c:pt idx="2">
                  <c:v>Technology</c:v>
                </c:pt>
              </c:strCache>
            </c:strRef>
          </c:cat>
          <c:val>
            <c:numRef>
              <c:f>'Pivot Table'!$C$98:$C$101</c:f>
              <c:numCache>
                <c:formatCode>General</c:formatCode>
                <c:ptCount val="3"/>
                <c:pt idx="0">
                  <c:v>741999.98</c:v>
                </c:pt>
                <c:pt idx="1">
                  <c:v>719046.99</c:v>
                </c:pt>
                <c:pt idx="2">
                  <c:v>836154.1</c:v>
                </c:pt>
              </c:numCache>
            </c:numRef>
          </c:val>
          <c:extLst>
            <c:ext xmlns:c16="http://schemas.microsoft.com/office/drawing/2014/chart" uri="{C3380CC4-5D6E-409C-BE32-E72D297353CC}">
              <c16:uniqueId val="{00000000-D034-4221-847F-F9B496CE22F7}"/>
            </c:ext>
          </c:extLst>
        </c:ser>
        <c:dLbls>
          <c:dLblPos val="outEnd"/>
          <c:showLegendKey val="0"/>
          <c:showVal val="1"/>
          <c:showCatName val="0"/>
          <c:showSerName val="0"/>
          <c:showPercent val="0"/>
          <c:showBubbleSize val="0"/>
        </c:dLbls>
        <c:gapWidth val="219"/>
        <c:overlap val="-27"/>
        <c:axId val="200816559"/>
        <c:axId val="200805039"/>
      </c:barChart>
      <c:catAx>
        <c:axId val="2008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05039"/>
        <c:crosses val="autoZero"/>
        <c:auto val="1"/>
        <c:lblAlgn val="ctr"/>
        <c:lblOffset val="100"/>
        <c:noMultiLvlLbl val="0"/>
      </c:catAx>
      <c:valAx>
        <c:axId val="200805039"/>
        <c:scaling>
          <c:orientation val="minMax"/>
        </c:scaling>
        <c:delete val="1"/>
        <c:axPos val="l"/>
        <c:numFmt formatCode="General" sourceLinked="1"/>
        <c:majorTickMark val="none"/>
        <c:minorTickMark val="none"/>
        <c:tickLblPos val="nextTo"/>
        <c:crossAx val="20081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[Superstore_excel_Dashboard.xlsx.xlsx]Pivot Table!PivotTable23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Sub Category</a:t>
            </a:r>
          </a:p>
        </c:rich>
      </c:tx>
      <c:layout>
        <c:manualLayout>
          <c:xMode val="edge"/>
          <c:yMode val="edge"/>
          <c:x val="0.31863232928089674"/>
          <c:y val="4.00134717673565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Table'!$C$105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Table'!$B$106:$B$116</c:f>
              <c:strCache>
                <c:ptCount val="10"/>
                <c:pt idx="0">
                  <c:v>Copiers</c:v>
                </c:pt>
                <c:pt idx="1">
                  <c:v>Phones</c:v>
                </c:pt>
                <c:pt idx="2">
                  <c:v>Accessories</c:v>
                </c:pt>
                <c:pt idx="3">
                  <c:v>Paper</c:v>
                </c:pt>
                <c:pt idx="4">
                  <c:v>Binders</c:v>
                </c:pt>
                <c:pt idx="5">
                  <c:v>Chairs</c:v>
                </c:pt>
                <c:pt idx="6">
                  <c:v>Storage</c:v>
                </c:pt>
                <c:pt idx="7">
                  <c:v>Appliances</c:v>
                </c:pt>
                <c:pt idx="8">
                  <c:v>Furnishings</c:v>
                </c:pt>
                <c:pt idx="9">
                  <c:v>Envelopes</c:v>
                </c:pt>
              </c:strCache>
            </c:strRef>
          </c:cat>
          <c:val>
            <c:numRef>
              <c:f>'Pivot Table'!$C$106:$C$116</c:f>
              <c:numCache>
                <c:formatCode>General</c:formatCode>
                <c:ptCount val="10"/>
                <c:pt idx="0">
                  <c:v>55617.9</c:v>
                </c:pt>
                <c:pt idx="1">
                  <c:v>44516.25</c:v>
                </c:pt>
                <c:pt idx="2">
                  <c:v>41936.78</c:v>
                </c:pt>
                <c:pt idx="3">
                  <c:v>34053.339999999997</c:v>
                </c:pt>
                <c:pt idx="4">
                  <c:v>30221.64</c:v>
                </c:pt>
                <c:pt idx="5">
                  <c:v>26590.15</c:v>
                </c:pt>
                <c:pt idx="6">
                  <c:v>21279.05</c:v>
                </c:pt>
                <c:pt idx="7">
                  <c:v>18138.07</c:v>
                </c:pt>
                <c:pt idx="8">
                  <c:v>13059.25</c:v>
                </c:pt>
                <c:pt idx="9">
                  <c:v>6964.1</c:v>
                </c:pt>
              </c:numCache>
            </c:numRef>
          </c:val>
          <c:extLst>
            <c:ext xmlns:c16="http://schemas.microsoft.com/office/drawing/2014/chart" uri="{C3380CC4-5D6E-409C-BE32-E72D297353CC}">
              <c16:uniqueId val="{00000000-8C41-4C15-9C24-75D18827A350}"/>
            </c:ext>
          </c:extLst>
        </c:ser>
        <c:dLbls>
          <c:dLblPos val="outEnd"/>
          <c:showLegendKey val="0"/>
          <c:showVal val="1"/>
          <c:showCatName val="0"/>
          <c:showSerName val="0"/>
          <c:showPercent val="0"/>
          <c:showBubbleSize val="0"/>
        </c:dLbls>
        <c:gapWidth val="219"/>
        <c:overlap val="-27"/>
        <c:axId val="200816079"/>
        <c:axId val="200813679"/>
      </c:barChart>
      <c:catAx>
        <c:axId val="20081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3679"/>
        <c:crosses val="autoZero"/>
        <c:auto val="1"/>
        <c:lblAlgn val="ctr"/>
        <c:lblOffset val="100"/>
        <c:noMultiLvlLbl val="0"/>
      </c:catAx>
      <c:valAx>
        <c:axId val="200813679"/>
        <c:scaling>
          <c:orientation val="minMax"/>
        </c:scaling>
        <c:delete val="1"/>
        <c:axPos val="l"/>
        <c:numFmt formatCode="General" sourceLinked="1"/>
        <c:majorTickMark val="none"/>
        <c:minorTickMark val="none"/>
        <c:tickLblPos val="nextTo"/>
        <c:crossAx val="2008160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[Superstore_excel_Dashboard.xlsx.xlsx]Pivot Table!PivotTable24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Table'!$G$105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Table'!$F$106:$F$110</c:f>
              <c:strCache>
                <c:ptCount val="4"/>
                <c:pt idx="0">
                  <c:v>Central</c:v>
                </c:pt>
                <c:pt idx="1">
                  <c:v>East</c:v>
                </c:pt>
                <c:pt idx="2">
                  <c:v>South</c:v>
                </c:pt>
                <c:pt idx="3">
                  <c:v>West</c:v>
                </c:pt>
              </c:strCache>
            </c:strRef>
          </c:cat>
          <c:val>
            <c:numRef>
              <c:f>'Pivot Table'!$G$106:$G$110</c:f>
              <c:numCache>
                <c:formatCode>General</c:formatCode>
                <c:ptCount val="4"/>
                <c:pt idx="0">
                  <c:v>501239.88</c:v>
                </c:pt>
                <c:pt idx="1">
                  <c:v>678781.36</c:v>
                </c:pt>
                <c:pt idx="2">
                  <c:v>391721.9</c:v>
                </c:pt>
                <c:pt idx="3">
                  <c:v>725457.93</c:v>
                </c:pt>
              </c:numCache>
            </c:numRef>
          </c:val>
          <c:extLst>
            <c:ext xmlns:c16="http://schemas.microsoft.com/office/drawing/2014/chart" uri="{C3380CC4-5D6E-409C-BE32-E72D297353CC}">
              <c16:uniqueId val="{00000000-9B1A-4050-B4D5-3B25DADEF85F}"/>
            </c:ext>
          </c:extLst>
        </c:ser>
        <c:dLbls>
          <c:dLblPos val="outEnd"/>
          <c:showLegendKey val="0"/>
          <c:showVal val="1"/>
          <c:showCatName val="0"/>
          <c:showSerName val="0"/>
          <c:showPercent val="0"/>
          <c:showBubbleSize val="0"/>
        </c:dLbls>
        <c:gapWidth val="219"/>
        <c:overlap val="-27"/>
        <c:axId val="200817519"/>
        <c:axId val="200818479"/>
      </c:barChart>
      <c:catAx>
        <c:axId val="2008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18479"/>
        <c:crosses val="autoZero"/>
        <c:auto val="1"/>
        <c:lblAlgn val="ctr"/>
        <c:lblOffset val="100"/>
        <c:noMultiLvlLbl val="0"/>
      </c:catAx>
      <c:valAx>
        <c:axId val="200818479"/>
        <c:scaling>
          <c:orientation val="minMax"/>
        </c:scaling>
        <c:delete val="1"/>
        <c:axPos val="l"/>
        <c:numFmt formatCode="General" sourceLinked="1"/>
        <c:majorTickMark val="none"/>
        <c:minorTickMark val="none"/>
        <c:tickLblPos val="nextTo"/>
        <c:crossAx val="20081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[Superstore_excel_Dashboard.xlsx.xlsx]Pivot Table!PivotTable25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layout>
        <c:manualLayout>
          <c:xMode val="edge"/>
          <c:yMode val="edge"/>
          <c:x val="0.35532821824381927"/>
          <c:y val="0.144910216745672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Table'!$F$116:$F$120</c:f>
              <c:strCache>
                <c:ptCount val="4"/>
                <c:pt idx="0">
                  <c:v>2014</c:v>
                </c:pt>
                <c:pt idx="1">
                  <c:v>2015</c:v>
                </c:pt>
                <c:pt idx="2">
                  <c:v>2016</c:v>
                </c:pt>
                <c:pt idx="3">
                  <c:v>2017</c:v>
                </c:pt>
              </c:strCache>
            </c:strRef>
          </c:cat>
          <c:val>
            <c:numRef>
              <c:f>'Pivot Table'!$G$116:$G$120</c:f>
              <c:numCache>
                <c:formatCode>General</c:formatCode>
                <c:ptCount val="4"/>
                <c:pt idx="0">
                  <c:v>484247.56</c:v>
                </c:pt>
                <c:pt idx="1">
                  <c:v>470532.46</c:v>
                </c:pt>
                <c:pt idx="2">
                  <c:v>609205.86</c:v>
                </c:pt>
                <c:pt idx="3">
                  <c:v>733215.19</c:v>
                </c:pt>
              </c:numCache>
            </c:numRef>
          </c:val>
          <c:extLst>
            <c:ext xmlns:c16="http://schemas.microsoft.com/office/drawing/2014/chart" uri="{C3380CC4-5D6E-409C-BE32-E72D297353CC}">
              <c16:uniqueId val="{00000000-B9FB-4EA7-A529-755F771D736B}"/>
            </c:ext>
          </c:extLst>
        </c:ser>
        <c:dLbls>
          <c:dLblPos val="outEnd"/>
          <c:showLegendKey val="0"/>
          <c:showVal val="1"/>
          <c:showCatName val="0"/>
          <c:showSerName val="0"/>
          <c:showPercent val="0"/>
          <c:showBubbleSize val="0"/>
        </c:dLbls>
        <c:gapWidth val="219"/>
        <c:axId val="200815119"/>
        <c:axId val="200820399"/>
      </c:barChart>
      <c:catAx>
        <c:axId val="20081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20399"/>
        <c:crosses val="autoZero"/>
        <c:auto val="1"/>
        <c:lblAlgn val="ctr"/>
        <c:lblOffset val="100"/>
        <c:noMultiLvlLbl val="0"/>
      </c:catAx>
      <c:valAx>
        <c:axId val="200820399"/>
        <c:scaling>
          <c:orientation val="minMax"/>
        </c:scaling>
        <c:delete val="1"/>
        <c:axPos val="l"/>
        <c:numFmt formatCode="General" sourceLinked="1"/>
        <c:majorTickMark val="none"/>
        <c:minorTickMark val="none"/>
        <c:tickLblPos val="nextTo"/>
        <c:crossAx val="2008151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Table'!$B$27:$B$37</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 Table'!$C$27:$C$37</c:f>
              <c:numCache>
                <c:formatCode>General</c:formatCode>
                <c:ptCount val="10"/>
                <c:pt idx="0">
                  <c:v>25043.07</c:v>
                </c:pt>
                <c:pt idx="1">
                  <c:v>19052.22</c:v>
                </c:pt>
                <c:pt idx="2">
                  <c:v>15117.35</c:v>
                </c:pt>
                <c:pt idx="3">
                  <c:v>14595.62</c:v>
                </c:pt>
                <c:pt idx="4">
                  <c:v>14473.57</c:v>
                </c:pt>
                <c:pt idx="5">
                  <c:v>14175.23</c:v>
                </c:pt>
                <c:pt idx="6">
                  <c:v>14142.34</c:v>
                </c:pt>
                <c:pt idx="7">
                  <c:v>12873.3</c:v>
                </c:pt>
                <c:pt idx="8">
                  <c:v>12209.44</c:v>
                </c:pt>
                <c:pt idx="9">
                  <c:v>12129.08</c:v>
                </c:pt>
              </c:numCache>
            </c:numRef>
          </c:val>
          <c:extLst>
            <c:ext xmlns:c16="http://schemas.microsoft.com/office/drawing/2014/chart" uri="{C3380CC4-5D6E-409C-BE32-E72D297353CC}">
              <c16:uniqueId val="{00000000-49A7-4BAB-9EBF-F2CD55D3BE76}"/>
            </c:ext>
          </c:extLst>
        </c:ser>
        <c:dLbls>
          <c:dLblPos val="outEnd"/>
          <c:showLegendKey val="0"/>
          <c:showVal val="1"/>
          <c:showCatName val="0"/>
          <c:showSerName val="0"/>
          <c:showPercent val="0"/>
          <c:showBubbleSize val="0"/>
        </c:dLbls>
        <c:gapWidth val="219"/>
        <c:overlap val="-27"/>
        <c:axId val="179929087"/>
        <c:axId val="179929567"/>
      </c:barChart>
      <c:catAx>
        <c:axId val="179929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29567"/>
        <c:crosses val="autoZero"/>
        <c:auto val="1"/>
        <c:lblAlgn val="ctr"/>
        <c:lblOffset val="100"/>
        <c:noMultiLvlLbl val="0"/>
      </c:catAx>
      <c:valAx>
        <c:axId val="179929567"/>
        <c:scaling>
          <c:orientation val="minMax"/>
        </c:scaling>
        <c:delete val="1"/>
        <c:axPos val="l"/>
        <c:numFmt formatCode="General" sourceLinked="1"/>
        <c:majorTickMark val="out"/>
        <c:minorTickMark val="none"/>
        <c:tickLblPos val="nextTo"/>
        <c:crossAx val="17992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[Superstore_excel_Dashboard.xlsx.xlsx]Pivot Table!PivotTable11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Table'!$M$15</c:f>
              <c:strCache>
                <c:ptCount val="1"/>
                <c:pt idx="0">
                  <c:v>Total</c:v>
                </c:pt>
              </c:strCache>
            </c:strRef>
          </c:tx>
          <c:spPr>
            <a:solidFill>
              <a:schemeClr val="accent1"/>
            </a:solidFill>
            <a:ln>
              <a:noFill/>
            </a:ln>
            <a:effectLst/>
          </c:spPr>
          <c:invertIfNegative val="0"/>
          <c:cat>
            <c:strRef>
              <c:f>'Pivot Table'!$L$16:$L$26</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 Table'!$M$16:$M$26</c:f>
              <c:numCache>
                <c:formatCode>General</c:formatCode>
                <c:ptCount val="10"/>
                <c:pt idx="0">
                  <c:v>61599.83</c:v>
                </c:pt>
                <c:pt idx="1">
                  <c:v>27453.38</c:v>
                </c:pt>
                <c:pt idx="2">
                  <c:v>22638.48</c:v>
                </c:pt>
                <c:pt idx="3">
                  <c:v>21870.57</c:v>
                </c:pt>
                <c:pt idx="4">
                  <c:v>19823.48</c:v>
                </c:pt>
                <c:pt idx="5">
                  <c:v>19024.5</c:v>
                </c:pt>
                <c:pt idx="6">
                  <c:v>18839.68</c:v>
                </c:pt>
                <c:pt idx="7">
                  <c:v>18374.900000000001</c:v>
                </c:pt>
                <c:pt idx="8">
                  <c:v>17965.07</c:v>
                </c:pt>
                <c:pt idx="9">
                  <c:v>17030.310000000001</c:v>
                </c:pt>
              </c:numCache>
            </c:numRef>
          </c:val>
          <c:extLst>
            <c:ext xmlns:c16="http://schemas.microsoft.com/office/drawing/2014/chart" uri="{C3380CC4-5D6E-409C-BE32-E72D297353CC}">
              <c16:uniqueId val="{00000000-756C-43CB-9B2A-DE376F94F9C5}"/>
            </c:ext>
          </c:extLst>
        </c:ser>
        <c:dLbls>
          <c:showLegendKey val="0"/>
          <c:showVal val="0"/>
          <c:showCatName val="0"/>
          <c:showSerName val="0"/>
          <c:showPercent val="0"/>
          <c:showBubbleSize val="0"/>
        </c:dLbls>
        <c:gapWidth val="219"/>
        <c:overlap val="-27"/>
        <c:axId val="200864079"/>
        <c:axId val="200864559"/>
      </c:barChart>
      <c:catAx>
        <c:axId val="20086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64559"/>
        <c:crosses val="autoZero"/>
        <c:auto val="1"/>
        <c:lblAlgn val="ctr"/>
        <c:lblOffset val="100"/>
        <c:noMultiLvlLbl val="0"/>
      </c:catAx>
      <c:valAx>
        <c:axId val="200864559"/>
        <c:scaling>
          <c:orientation val="minMax"/>
        </c:scaling>
        <c:delete val="1"/>
        <c:axPos val="l"/>
        <c:numFmt formatCode="General" sourceLinked="1"/>
        <c:majorTickMark val="none"/>
        <c:minorTickMark val="none"/>
        <c:tickLblPos val="nextTo"/>
        <c:crossAx val="200864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[Superstore_excel_Dashboard.xlsx.xlsx]Pivot Table!PivotTable26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impact on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Table'!$B$66:$B$78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 Table'!$C$66:$C$78</c:f>
              <c:numCache>
                <c:formatCode>General</c:formatCode>
                <c:ptCount val="12"/>
                <c:pt idx="0">
                  <c:v>320987.88</c:v>
                </c:pt>
                <c:pt idx="1">
                  <c:v>9029.2099999999991</c:v>
                </c:pt>
                <c:pt idx="2">
                  <c:v>1418.98</c:v>
                </c:pt>
                <c:pt idx="3">
                  <c:v>90338.16</c:v>
                </c:pt>
                <c:pt idx="4">
                  <c:v>-10369.34</c:v>
                </c:pt>
                <c:pt idx="5">
                  <c:v>-2391.16</c:v>
                </c:pt>
                <c:pt idx="6">
                  <c:v>-23057.08</c:v>
                </c:pt>
                <c:pt idx="7">
                  <c:v>-2493.12</c:v>
                </c:pt>
                <c:pt idx="8">
                  <c:v>-20506.509999999998</c:v>
                </c:pt>
                <c:pt idx="9">
                  <c:v>-5944.64</c:v>
                </c:pt>
                <c:pt idx="10">
                  <c:v>-40075.46</c:v>
                </c:pt>
                <c:pt idx="11">
                  <c:v>-30539.13</c:v>
                </c:pt>
              </c:numCache>
            </c:numRef>
          </c:val>
          <c:extLst>
            <c:ext xmlns:c16="http://schemas.microsoft.com/office/drawing/2014/chart" uri="{C3380CC4-5D6E-409C-BE32-E72D297353CC}">
              <c16:uniqueId val="{00000000-1761-4A33-A152-28DF5884CDED}"/>
            </c:ext>
          </c:extLst>
        </c:ser>
        <c:dLbls>
          <c:dLblPos val="outEnd"/>
          <c:showLegendKey val="0"/>
          <c:showVal val="1"/>
          <c:showCatName val="0"/>
          <c:showSerName val="0"/>
          <c:showPercent val="0"/>
          <c:showBubbleSize val="0"/>
        </c:dLbls>
        <c:gapWidth val="219"/>
        <c:overlap val="-27"/>
        <c:axId val="301365407"/>
        <c:axId val="301361567"/>
      </c:barChart>
      <c:catAx>
        <c:axId val="301365407"/>
        <c:scaling>
          <c:orientation val="minMax"/>
        </c:scaling>
        <c:delete val="1"/>
        <c:axPos val="b"/>
        <c:numFmt formatCode="General" sourceLinked="1"/>
        <c:majorTickMark val="none"/>
        <c:minorTickMark val="none"/>
        <c:tickLblPos val="nextTo"/>
        <c:crossAx val="301361567"/>
        <c:crosses val="autoZero"/>
        <c:auto val="1"/>
        <c:lblAlgn val="ctr"/>
        <c:lblOffset val="100"/>
        <c:noMultiLvlLbl val="0"/>
      </c:catAx>
      <c:valAx>
        <c:axId val="301361567"/>
        <c:scaling>
          <c:orientation val="minMax"/>
        </c:scaling>
        <c:delete val="1"/>
        <c:axPos val="l"/>
        <c:numFmt formatCode="General" sourceLinked="1"/>
        <c:majorTickMark val="none"/>
        <c:minorTickMark val="none"/>
        <c:tickLblPos val="nextTo"/>
        <c:crossAx val="301365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182880</xdr:colOff>
      <xdr:row>0</xdr:row>
      <xdr:rowOff>38101</xdr:rowOff>
    </xdr:from>
    <xdr:to>
      <xdr:col>22</xdr:col>
      <xdr:colOff>411480</xdr:colOff>
      <xdr:row>42</xdr:row>
      <xdr:rowOff>143436</xdr:rowOff>
    </xdr:to>
    <xdr:sp macro="" textlink="">
      <xdr:nvSpPr>
        <xdr:cNvPr id="2" name="Rectangle: Rounded Corners 1">
          <a:extLst>
            <a:ext uri="{FF2B5EF4-FFF2-40B4-BE49-F238E27FC236}">
              <a16:creationId xmlns:a16="http://schemas.microsoft.com/office/drawing/2014/main" id="{87106A60-0628-77A9-6B41-E81DF92B2607}"/>
            </a:ext>
          </a:extLst>
        </xdr:cNvPr>
        <xdr:cNvSpPr/>
      </xdr:nvSpPr>
      <xdr:spPr>
        <a:xfrm>
          <a:off x="182880" y="38101"/>
          <a:ext cx="13639800" cy="7635688"/>
        </a:xfrm>
        <a:prstGeom prst="roundRect">
          <a:avLst>
            <a:gd name="adj" fmla="val 4447"/>
          </a:avLst>
        </a:prstGeom>
        <a:solidFill>
          <a:schemeClr val="tx2">
            <a:lumMod val="25000"/>
            <a:lumOff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266700</xdr:colOff>
      <xdr:row>4</xdr:row>
      <xdr:rowOff>121920</xdr:rowOff>
    </xdr:from>
    <xdr:to>
      <xdr:col>2</xdr:col>
      <xdr:colOff>449580</xdr:colOff>
      <xdr:row>8</xdr:row>
      <xdr:rowOff>167640</xdr:rowOff>
    </xdr:to>
    <xdr:sp macro="" textlink="">
      <xdr:nvSpPr>
        <xdr:cNvPr id="3" name="Rectangle: Rounded Corners 2">
          <a:extLst>
            <a:ext uri="{FF2B5EF4-FFF2-40B4-BE49-F238E27FC236}">
              <a16:creationId xmlns:a16="http://schemas.microsoft.com/office/drawing/2014/main" id="{A339F8AD-0DE5-3C65-7834-32A749B5AF33}"/>
            </a:ext>
          </a:extLst>
        </xdr:cNvPr>
        <xdr:cNvSpPr/>
      </xdr:nvSpPr>
      <xdr:spPr>
        <a:xfrm>
          <a:off x="266700" y="853440"/>
          <a:ext cx="1402080" cy="77724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absolute">
    <xdr:from>
      <xdr:col>2</xdr:col>
      <xdr:colOff>586740</xdr:colOff>
      <xdr:row>4</xdr:row>
      <xdr:rowOff>152400</xdr:rowOff>
    </xdr:from>
    <xdr:to>
      <xdr:col>5</xdr:col>
      <xdr:colOff>160020</xdr:colOff>
      <xdr:row>9</xdr:row>
      <xdr:rowOff>15240</xdr:rowOff>
    </xdr:to>
    <xdr:sp macro="" textlink="">
      <xdr:nvSpPr>
        <xdr:cNvPr id="4" name="Rectangle: Rounded Corners 3">
          <a:extLst>
            <a:ext uri="{FF2B5EF4-FFF2-40B4-BE49-F238E27FC236}">
              <a16:creationId xmlns:a16="http://schemas.microsoft.com/office/drawing/2014/main" id="{49C052E5-FD4E-87E7-EB06-1BE23FE7F19A}"/>
            </a:ext>
          </a:extLst>
        </xdr:cNvPr>
        <xdr:cNvSpPr/>
      </xdr:nvSpPr>
      <xdr:spPr>
        <a:xfrm>
          <a:off x="1805940" y="883920"/>
          <a:ext cx="1402080" cy="77724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absolute">
    <xdr:from>
      <xdr:col>5</xdr:col>
      <xdr:colOff>358140</xdr:colOff>
      <xdr:row>4</xdr:row>
      <xdr:rowOff>144780</xdr:rowOff>
    </xdr:from>
    <xdr:to>
      <xdr:col>7</xdr:col>
      <xdr:colOff>541020</xdr:colOff>
      <xdr:row>9</xdr:row>
      <xdr:rowOff>7620</xdr:rowOff>
    </xdr:to>
    <xdr:sp macro="" textlink="">
      <xdr:nvSpPr>
        <xdr:cNvPr id="5" name="Rectangle: Rounded Corners 4">
          <a:extLst>
            <a:ext uri="{FF2B5EF4-FFF2-40B4-BE49-F238E27FC236}">
              <a16:creationId xmlns:a16="http://schemas.microsoft.com/office/drawing/2014/main" id="{03A58E07-2328-E976-4830-3818BE03A224}"/>
            </a:ext>
          </a:extLst>
        </xdr:cNvPr>
        <xdr:cNvSpPr/>
      </xdr:nvSpPr>
      <xdr:spPr>
        <a:xfrm>
          <a:off x="3406140" y="876300"/>
          <a:ext cx="1402080" cy="77724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absolute">
    <xdr:from>
      <xdr:col>8</xdr:col>
      <xdr:colOff>83820</xdr:colOff>
      <xdr:row>4</xdr:row>
      <xdr:rowOff>144780</xdr:rowOff>
    </xdr:from>
    <xdr:to>
      <xdr:col>10</xdr:col>
      <xdr:colOff>266700</xdr:colOff>
      <xdr:row>9</xdr:row>
      <xdr:rowOff>7620</xdr:rowOff>
    </xdr:to>
    <xdr:sp macro="" textlink="">
      <xdr:nvSpPr>
        <xdr:cNvPr id="6" name="Rectangle: Rounded Corners 5">
          <a:extLst>
            <a:ext uri="{FF2B5EF4-FFF2-40B4-BE49-F238E27FC236}">
              <a16:creationId xmlns:a16="http://schemas.microsoft.com/office/drawing/2014/main" id="{5B0B4F1F-693F-99A9-7BE5-62AC506FB81B}"/>
            </a:ext>
          </a:extLst>
        </xdr:cNvPr>
        <xdr:cNvSpPr/>
      </xdr:nvSpPr>
      <xdr:spPr>
        <a:xfrm>
          <a:off x="4960620" y="876300"/>
          <a:ext cx="1402080" cy="77724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absolute">
    <xdr:from>
      <xdr:col>10</xdr:col>
      <xdr:colOff>403860</xdr:colOff>
      <xdr:row>4</xdr:row>
      <xdr:rowOff>121920</xdr:rowOff>
    </xdr:from>
    <xdr:to>
      <xdr:col>12</xdr:col>
      <xdr:colOff>586740</xdr:colOff>
      <xdr:row>8</xdr:row>
      <xdr:rowOff>167640</xdr:rowOff>
    </xdr:to>
    <xdr:sp macro="" textlink="">
      <xdr:nvSpPr>
        <xdr:cNvPr id="7" name="Rectangle: Rounded Corners 6">
          <a:extLst>
            <a:ext uri="{FF2B5EF4-FFF2-40B4-BE49-F238E27FC236}">
              <a16:creationId xmlns:a16="http://schemas.microsoft.com/office/drawing/2014/main" id="{A6DF3527-0CCD-7359-1978-112B4A3B4551}"/>
            </a:ext>
          </a:extLst>
        </xdr:cNvPr>
        <xdr:cNvSpPr/>
      </xdr:nvSpPr>
      <xdr:spPr>
        <a:xfrm>
          <a:off x="6499860" y="853440"/>
          <a:ext cx="1402080" cy="77724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absolute">
    <xdr:from>
      <xdr:col>7</xdr:col>
      <xdr:colOff>182880</xdr:colOff>
      <xdr:row>0</xdr:row>
      <xdr:rowOff>160020</xdr:rowOff>
    </xdr:from>
    <xdr:to>
      <xdr:col>14</xdr:col>
      <xdr:colOff>601980</xdr:colOff>
      <xdr:row>4</xdr:row>
      <xdr:rowOff>7620</xdr:rowOff>
    </xdr:to>
    <xdr:sp macro="" textlink="">
      <xdr:nvSpPr>
        <xdr:cNvPr id="9" name="TextBox 8">
          <a:extLst>
            <a:ext uri="{FF2B5EF4-FFF2-40B4-BE49-F238E27FC236}">
              <a16:creationId xmlns:a16="http://schemas.microsoft.com/office/drawing/2014/main" id="{B97C5705-DBCC-C653-B011-F3992CDD02CB}"/>
            </a:ext>
          </a:extLst>
        </xdr:cNvPr>
        <xdr:cNvSpPr txBox="1"/>
      </xdr:nvSpPr>
      <xdr:spPr>
        <a:xfrm>
          <a:off x="4450080" y="160020"/>
          <a:ext cx="4686300" cy="579120"/>
        </a:xfrm>
        <a:prstGeom prst="rect">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Superstore Sales Performance</a:t>
          </a:r>
        </a:p>
      </xdr:txBody>
    </xdr:sp>
    <xdr:clientData/>
  </xdr:twoCellAnchor>
  <xdr:twoCellAnchor editAs="absolute">
    <xdr:from>
      <xdr:col>0</xdr:col>
      <xdr:colOff>426720</xdr:colOff>
      <xdr:row>5</xdr:row>
      <xdr:rowOff>30480</xdr:rowOff>
    </xdr:from>
    <xdr:to>
      <xdr:col>2</xdr:col>
      <xdr:colOff>411480</xdr:colOff>
      <xdr:row>6</xdr:row>
      <xdr:rowOff>121920</xdr:rowOff>
    </xdr:to>
    <xdr:sp macro="" textlink="">
      <xdr:nvSpPr>
        <xdr:cNvPr id="10" name="TextBox 9">
          <a:extLst>
            <a:ext uri="{FF2B5EF4-FFF2-40B4-BE49-F238E27FC236}">
              <a16:creationId xmlns:a16="http://schemas.microsoft.com/office/drawing/2014/main" id="{13A2A1D8-A6BC-963B-D0FE-2EC1825D3FD4}"/>
            </a:ext>
          </a:extLst>
        </xdr:cNvPr>
        <xdr:cNvSpPr txBox="1"/>
      </xdr:nvSpPr>
      <xdr:spPr>
        <a:xfrm>
          <a:off x="426720" y="944880"/>
          <a:ext cx="12039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 Sales</a:t>
          </a:r>
        </a:p>
      </xdr:txBody>
    </xdr:sp>
    <xdr:clientData/>
  </xdr:twoCellAnchor>
  <xdr:twoCellAnchor editAs="absolute">
    <xdr:from>
      <xdr:col>3</xdr:col>
      <xdr:colOff>160020</xdr:colOff>
      <xdr:row>5</xdr:row>
      <xdr:rowOff>45720</xdr:rowOff>
    </xdr:from>
    <xdr:to>
      <xdr:col>5</xdr:col>
      <xdr:colOff>144780</xdr:colOff>
      <xdr:row>6</xdr:row>
      <xdr:rowOff>137160</xdr:rowOff>
    </xdr:to>
    <xdr:sp macro="" textlink="">
      <xdr:nvSpPr>
        <xdr:cNvPr id="11" name="TextBox 10">
          <a:extLst>
            <a:ext uri="{FF2B5EF4-FFF2-40B4-BE49-F238E27FC236}">
              <a16:creationId xmlns:a16="http://schemas.microsoft.com/office/drawing/2014/main" id="{D5F9E982-41D4-AA4D-95FC-295BBC711EF3}"/>
            </a:ext>
          </a:extLst>
        </xdr:cNvPr>
        <xdr:cNvSpPr txBox="1"/>
      </xdr:nvSpPr>
      <xdr:spPr>
        <a:xfrm>
          <a:off x="1988820" y="960120"/>
          <a:ext cx="12039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 Profit</a:t>
          </a:r>
        </a:p>
      </xdr:txBody>
    </xdr:sp>
    <xdr:clientData/>
  </xdr:twoCellAnchor>
  <xdr:twoCellAnchor editAs="absolute">
    <xdr:from>
      <xdr:col>5</xdr:col>
      <xdr:colOff>419100</xdr:colOff>
      <xdr:row>5</xdr:row>
      <xdr:rowOff>38100</xdr:rowOff>
    </xdr:from>
    <xdr:to>
      <xdr:col>7</xdr:col>
      <xdr:colOff>449580</xdr:colOff>
      <xdr:row>6</xdr:row>
      <xdr:rowOff>144780</xdr:rowOff>
    </xdr:to>
    <xdr:sp macro="" textlink="">
      <xdr:nvSpPr>
        <xdr:cNvPr id="12" name="TextBox 11">
          <a:extLst>
            <a:ext uri="{FF2B5EF4-FFF2-40B4-BE49-F238E27FC236}">
              <a16:creationId xmlns:a16="http://schemas.microsoft.com/office/drawing/2014/main" id="{87304E2B-98B8-F5D6-F77B-7C48F52955EF}"/>
            </a:ext>
          </a:extLst>
        </xdr:cNvPr>
        <xdr:cNvSpPr txBox="1"/>
      </xdr:nvSpPr>
      <xdr:spPr>
        <a:xfrm>
          <a:off x="3467100" y="952500"/>
          <a:ext cx="124968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Profit</a:t>
          </a:r>
          <a:r>
            <a:rPr lang="en-IN" sz="1400" baseline="0"/>
            <a:t> Margin % </a:t>
          </a:r>
          <a:endParaRPr lang="en-IN" sz="1400"/>
        </a:p>
      </xdr:txBody>
    </xdr:sp>
    <xdr:clientData/>
  </xdr:twoCellAnchor>
  <xdr:twoCellAnchor editAs="absolute">
    <xdr:from>
      <xdr:col>8</xdr:col>
      <xdr:colOff>167640</xdr:colOff>
      <xdr:row>5</xdr:row>
      <xdr:rowOff>30480</xdr:rowOff>
    </xdr:from>
    <xdr:to>
      <xdr:col>10</xdr:col>
      <xdr:colOff>152400</xdr:colOff>
      <xdr:row>6</xdr:row>
      <xdr:rowOff>121920</xdr:rowOff>
    </xdr:to>
    <xdr:sp macro="" textlink="">
      <xdr:nvSpPr>
        <xdr:cNvPr id="13" name="TextBox 12">
          <a:extLst>
            <a:ext uri="{FF2B5EF4-FFF2-40B4-BE49-F238E27FC236}">
              <a16:creationId xmlns:a16="http://schemas.microsoft.com/office/drawing/2014/main" id="{05C551E4-86E1-31E2-7534-210E7C697A6F}"/>
            </a:ext>
          </a:extLst>
        </xdr:cNvPr>
        <xdr:cNvSpPr txBox="1"/>
      </xdr:nvSpPr>
      <xdr:spPr>
        <a:xfrm>
          <a:off x="5044440" y="944880"/>
          <a:ext cx="12039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a:t>
          </a:r>
          <a:r>
            <a:rPr lang="en-IN" sz="1400" baseline="0"/>
            <a:t> Discount</a:t>
          </a:r>
          <a:endParaRPr lang="en-IN" sz="1400"/>
        </a:p>
      </xdr:txBody>
    </xdr:sp>
    <xdr:clientData/>
  </xdr:twoCellAnchor>
  <xdr:twoCellAnchor editAs="absolute">
    <xdr:from>
      <xdr:col>10</xdr:col>
      <xdr:colOff>487680</xdr:colOff>
      <xdr:row>4</xdr:row>
      <xdr:rowOff>152400</xdr:rowOff>
    </xdr:from>
    <xdr:to>
      <xdr:col>12</xdr:col>
      <xdr:colOff>472440</xdr:colOff>
      <xdr:row>6</xdr:row>
      <xdr:rowOff>60960</xdr:rowOff>
    </xdr:to>
    <xdr:sp macro="" textlink="">
      <xdr:nvSpPr>
        <xdr:cNvPr id="14" name="TextBox 13">
          <a:extLst>
            <a:ext uri="{FF2B5EF4-FFF2-40B4-BE49-F238E27FC236}">
              <a16:creationId xmlns:a16="http://schemas.microsoft.com/office/drawing/2014/main" id="{92B4B0D5-C97C-7136-C927-E7D8D05E7254}"/>
            </a:ext>
          </a:extLst>
        </xdr:cNvPr>
        <xdr:cNvSpPr txBox="1"/>
      </xdr:nvSpPr>
      <xdr:spPr>
        <a:xfrm>
          <a:off x="6583680" y="883920"/>
          <a:ext cx="12039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 Orders</a:t>
          </a:r>
        </a:p>
      </xdr:txBody>
    </xdr:sp>
    <xdr:clientData/>
  </xdr:twoCellAnchor>
  <xdr:twoCellAnchor editAs="absolute">
    <xdr:from>
      <xdr:col>0</xdr:col>
      <xdr:colOff>342900</xdr:colOff>
      <xdr:row>6</xdr:row>
      <xdr:rowOff>137160</xdr:rowOff>
    </xdr:from>
    <xdr:to>
      <xdr:col>2</xdr:col>
      <xdr:colOff>274320</xdr:colOff>
      <xdr:row>8</xdr:row>
      <xdr:rowOff>15240</xdr:rowOff>
    </xdr:to>
    <xdr:sp macro="" textlink="'Pivot Table'!B5">
      <xdr:nvSpPr>
        <xdr:cNvPr id="15" name="TextBox 14">
          <a:extLst>
            <a:ext uri="{FF2B5EF4-FFF2-40B4-BE49-F238E27FC236}">
              <a16:creationId xmlns:a16="http://schemas.microsoft.com/office/drawing/2014/main" id="{B3C6A155-04BC-982C-B6AA-FFD4C7F23614}"/>
            </a:ext>
          </a:extLst>
        </xdr:cNvPr>
        <xdr:cNvSpPr txBox="1"/>
      </xdr:nvSpPr>
      <xdr:spPr>
        <a:xfrm>
          <a:off x="342900" y="1234440"/>
          <a:ext cx="115062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059AAB-2612-47B0-9A9B-8F521C95AEB0}" type="TxLink">
            <a:rPr lang="en-US" sz="1200" b="0" i="0" u="none" strike="noStrike">
              <a:solidFill>
                <a:srgbClr val="000000"/>
              </a:solidFill>
              <a:latin typeface="Aptos Narrow"/>
            </a:rPr>
            <a:pPr/>
            <a:t>$2.3M</a:t>
          </a:fld>
          <a:endParaRPr lang="en-IN" sz="1200"/>
        </a:p>
      </xdr:txBody>
    </xdr:sp>
    <xdr:clientData/>
  </xdr:twoCellAnchor>
  <xdr:twoCellAnchor editAs="absolute">
    <xdr:from>
      <xdr:col>3</xdr:col>
      <xdr:colOff>99060</xdr:colOff>
      <xdr:row>6</xdr:row>
      <xdr:rowOff>137160</xdr:rowOff>
    </xdr:from>
    <xdr:to>
      <xdr:col>5</xdr:col>
      <xdr:colOff>83820</xdr:colOff>
      <xdr:row>8</xdr:row>
      <xdr:rowOff>45720</xdr:rowOff>
    </xdr:to>
    <xdr:sp macro="" textlink="'Pivot Table'!E5">
      <xdr:nvSpPr>
        <xdr:cNvPr id="16" name="TextBox 15">
          <a:extLst>
            <a:ext uri="{FF2B5EF4-FFF2-40B4-BE49-F238E27FC236}">
              <a16:creationId xmlns:a16="http://schemas.microsoft.com/office/drawing/2014/main" id="{F164B371-FDB7-11A2-5929-7EA8D369CFD2}"/>
            </a:ext>
          </a:extLst>
        </xdr:cNvPr>
        <xdr:cNvSpPr txBox="1"/>
      </xdr:nvSpPr>
      <xdr:spPr>
        <a:xfrm>
          <a:off x="1927860" y="1234440"/>
          <a:ext cx="12039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413E7C-2EE3-4242-90CC-53872F9EA57D}" type="TxLink">
            <a:rPr lang="en-US" sz="1200" b="0" i="0" u="none" strike="noStrike">
              <a:solidFill>
                <a:srgbClr val="000000"/>
              </a:solidFill>
              <a:latin typeface="Aptos Narrow"/>
            </a:rPr>
            <a:pPr/>
            <a:t> $286,397.79 </a:t>
          </a:fld>
          <a:endParaRPr lang="en-IN" sz="1200"/>
        </a:p>
      </xdr:txBody>
    </xdr:sp>
    <xdr:clientData/>
  </xdr:twoCellAnchor>
  <xdr:twoCellAnchor editAs="absolute">
    <xdr:from>
      <xdr:col>6</xdr:col>
      <xdr:colOff>53340</xdr:colOff>
      <xdr:row>6</xdr:row>
      <xdr:rowOff>137160</xdr:rowOff>
    </xdr:from>
    <xdr:to>
      <xdr:col>7</xdr:col>
      <xdr:colOff>266700</xdr:colOff>
      <xdr:row>8</xdr:row>
      <xdr:rowOff>38100</xdr:rowOff>
    </xdr:to>
    <xdr:sp macro="" textlink="'Pivot Table'!E11">
      <xdr:nvSpPr>
        <xdr:cNvPr id="17" name="TextBox 16">
          <a:extLst>
            <a:ext uri="{FF2B5EF4-FFF2-40B4-BE49-F238E27FC236}">
              <a16:creationId xmlns:a16="http://schemas.microsoft.com/office/drawing/2014/main" id="{4F735A98-2222-3CFF-6094-886755869FE1}"/>
            </a:ext>
          </a:extLst>
        </xdr:cNvPr>
        <xdr:cNvSpPr txBox="1"/>
      </xdr:nvSpPr>
      <xdr:spPr>
        <a:xfrm>
          <a:off x="3710940" y="1234440"/>
          <a:ext cx="822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F7A4D77-E791-4BA5-9DA6-DD04286CF79C}" type="TxLink">
            <a:rPr lang="en-US" sz="1200" b="0" i="0" u="none" strike="noStrike">
              <a:solidFill>
                <a:srgbClr val="000000"/>
              </a:solidFill>
              <a:latin typeface="Aptos Narrow"/>
            </a:rPr>
            <a:pPr/>
            <a:t>12.47%</a:t>
          </a:fld>
          <a:endParaRPr lang="en-IN" sz="1200"/>
        </a:p>
      </xdr:txBody>
    </xdr:sp>
    <xdr:clientData/>
  </xdr:twoCellAnchor>
  <xdr:twoCellAnchor editAs="absolute">
    <xdr:from>
      <xdr:col>8</xdr:col>
      <xdr:colOff>335280</xdr:colOff>
      <xdr:row>6</xdr:row>
      <xdr:rowOff>106680</xdr:rowOff>
    </xdr:from>
    <xdr:to>
      <xdr:col>10</xdr:col>
      <xdr:colOff>15240</xdr:colOff>
      <xdr:row>7</xdr:row>
      <xdr:rowOff>175260</xdr:rowOff>
    </xdr:to>
    <xdr:sp macro="" textlink="'Pivot Table'!B11">
      <xdr:nvSpPr>
        <xdr:cNvPr id="18" name="TextBox 17">
          <a:extLst>
            <a:ext uri="{FF2B5EF4-FFF2-40B4-BE49-F238E27FC236}">
              <a16:creationId xmlns:a16="http://schemas.microsoft.com/office/drawing/2014/main" id="{7C0D5D2F-BA92-A61C-64F7-62B641471903}"/>
            </a:ext>
          </a:extLst>
        </xdr:cNvPr>
        <xdr:cNvSpPr txBox="1"/>
      </xdr:nvSpPr>
      <xdr:spPr>
        <a:xfrm>
          <a:off x="5212080" y="1203960"/>
          <a:ext cx="8991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E1D39D-3689-486D-B049-52381CF2A90D}" type="TxLink">
            <a:rPr lang="en-US" sz="1200" b="0" i="0" u="none" strike="noStrike">
              <a:solidFill>
                <a:srgbClr val="000000"/>
              </a:solidFill>
              <a:latin typeface="Aptos Narrow"/>
            </a:rPr>
            <a:pPr/>
            <a:t>15.62%</a:t>
          </a:fld>
          <a:endParaRPr lang="en-IN" sz="1200"/>
        </a:p>
      </xdr:txBody>
    </xdr:sp>
    <xdr:clientData/>
  </xdr:twoCellAnchor>
  <xdr:twoCellAnchor editAs="absolute">
    <xdr:from>
      <xdr:col>11</xdr:col>
      <xdr:colOff>190500</xdr:colOff>
      <xdr:row>6</xdr:row>
      <xdr:rowOff>45720</xdr:rowOff>
    </xdr:from>
    <xdr:to>
      <xdr:col>12</xdr:col>
      <xdr:colOff>457200</xdr:colOff>
      <xdr:row>7</xdr:row>
      <xdr:rowOff>152400</xdr:rowOff>
    </xdr:to>
    <xdr:sp macro="" textlink="'Pivot Table'!H5">
      <xdr:nvSpPr>
        <xdr:cNvPr id="19" name="TextBox 18">
          <a:extLst>
            <a:ext uri="{FF2B5EF4-FFF2-40B4-BE49-F238E27FC236}">
              <a16:creationId xmlns:a16="http://schemas.microsoft.com/office/drawing/2014/main" id="{7076EED0-DC5B-95DC-699D-2B88C569FF95}"/>
            </a:ext>
          </a:extLst>
        </xdr:cNvPr>
        <xdr:cNvSpPr txBox="1"/>
      </xdr:nvSpPr>
      <xdr:spPr>
        <a:xfrm>
          <a:off x="6896100" y="1143000"/>
          <a:ext cx="8763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34B462-0E2C-458A-BA12-943AC4AAFD63}" type="TxLink">
            <a:rPr lang="en-US" sz="1200" b="0" i="0" u="none" strike="noStrike">
              <a:solidFill>
                <a:srgbClr val="000000"/>
              </a:solidFill>
              <a:latin typeface="Aptos Narrow"/>
            </a:rPr>
            <a:pPr/>
            <a:t>5009</a:t>
          </a:fld>
          <a:endParaRPr lang="en-IN" sz="1200"/>
        </a:p>
      </xdr:txBody>
    </xdr:sp>
    <xdr:clientData/>
  </xdr:twoCellAnchor>
  <xdr:twoCellAnchor editAs="absolute">
    <xdr:from>
      <xdr:col>0</xdr:col>
      <xdr:colOff>281940</xdr:colOff>
      <xdr:row>9</xdr:row>
      <xdr:rowOff>87631</xdr:rowOff>
    </xdr:from>
    <xdr:to>
      <xdr:col>6</xdr:col>
      <xdr:colOff>53788</xdr:colOff>
      <xdr:row>17</xdr:row>
      <xdr:rowOff>143436</xdr:rowOff>
    </xdr:to>
    <xdr:graphicFrame macro="">
      <xdr:nvGraphicFramePr>
        <xdr:cNvPr id="29" name="Chart 9">
          <a:extLst>
            <a:ext uri="{FF2B5EF4-FFF2-40B4-BE49-F238E27FC236}">
              <a16:creationId xmlns:a16="http://schemas.microsoft.com/office/drawing/2014/main" id="{4879FF2A-4F5C-DD65-8623-4DB0FBFD0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215153</xdr:colOff>
      <xdr:row>9</xdr:row>
      <xdr:rowOff>99061</xdr:rowOff>
    </xdr:from>
    <xdr:to>
      <xdr:col>22</xdr:col>
      <xdr:colOff>236220</xdr:colOff>
      <xdr:row>17</xdr:row>
      <xdr:rowOff>134472</xdr:rowOff>
    </xdr:to>
    <xdr:graphicFrame macro="">
      <xdr:nvGraphicFramePr>
        <xdr:cNvPr id="30" name="Chart 10">
          <a:extLst>
            <a:ext uri="{FF2B5EF4-FFF2-40B4-BE49-F238E27FC236}">
              <a16:creationId xmlns:a16="http://schemas.microsoft.com/office/drawing/2014/main" id="{910A5FD9-A388-698E-AE40-C9BA8088E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286870</xdr:colOff>
      <xdr:row>18</xdr:row>
      <xdr:rowOff>76648</xdr:rowOff>
    </xdr:from>
    <xdr:to>
      <xdr:col>5</xdr:col>
      <xdr:colOff>176603</xdr:colOff>
      <xdr:row>29</xdr:row>
      <xdr:rowOff>62753</xdr:rowOff>
    </xdr:to>
    <xdr:graphicFrame macro="">
      <xdr:nvGraphicFramePr>
        <xdr:cNvPr id="31" name="Chart 11">
          <a:extLst>
            <a:ext uri="{FF2B5EF4-FFF2-40B4-BE49-F238E27FC236}">
              <a16:creationId xmlns:a16="http://schemas.microsoft.com/office/drawing/2014/main" id="{730A83ED-A4DA-C926-A38C-67AD78974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313764</xdr:colOff>
      <xdr:row>9</xdr:row>
      <xdr:rowOff>99061</xdr:rowOff>
    </xdr:from>
    <xdr:to>
      <xdr:col>12</xdr:col>
      <xdr:colOff>53339</xdr:colOff>
      <xdr:row>17</xdr:row>
      <xdr:rowOff>134472</xdr:rowOff>
    </xdr:to>
    <xdr:graphicFrame macro="">
      <xdr:nvGraphicFramePr>
        <xdr:cNvPr id="32" name="Chart 12">
          <a:extLst>
            <a:ext uri="{FF2B5EF4-FFF2-40B4-BE49-F238E27FC236}">
              <a16:creationId xmlns:a16="http://schemas.microsoft.com/office/drawing/2014/main" id="{1175F310-B926-6DDA-2B13-AF7C023C1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373380</xdr:colOff>
      <xdr:row>0</xdr:row>
      <xdr:rowOff>144780</xdr:rowOff>
    </xdr:from>
    <xdr:to>
      <xdr:col>7</xdr:col>
      <xdr:colOff>83820</xdr:colOff>
      <xdr:row>4</xdr:row>
      <xdr:rowOff>60960</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7A47401C-CD46-EBF0-FA2B-945F478454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3380" y="144780"/>
              <a:ext cx="397764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129540</xdr:colOff>
      <xdr:row>0</xdr:row>
      <xdr:rowOff>129540</xdr:rowOff>
    </xdr:from>
    <xdr:to>
      <xdr:col>22</xdr:col>
      <xdr:colOff>251460</xdr:colOff>
      <xdr:row>4</xdr:row>
      <xdr:rowOff>53339</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668691DD-F099-4044-3E09-61CA67CA0F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73540" y="129540"/>
              <a:ext cx="438912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266700</xdr:colOff>
      <xdr:row>4</xdr:row>
      <xdr:rowOff>160020</xdr:rowOff>
    </xdr:from>
    <xdr:to>
      <xdr:col>22</xdr:col>
      <xdr:colOff>281940</xdr:colOff>
      <xdr:row>8</xdr:row>
      <xdr:rowOff>160019</xdr:rowOff>
    </xdr:to>
    <mc:AlternateContent xmlns:mc="http://schemas.openxmlformats.org/markup-compatibility/2006" xmlns:a14="http://schemas.microsoft.com/office/drawing/2010/main">
      <mc:Choice Requires="a14">
        <xdr:graphicFrame macro="">
          <xdr:nvGraphicFramePr>
            <xdr:cNvPr id="36" name="Segment">
              <a:extLst>
                <a:ext uri="{FF2B5EF4-FFF2-40B4-BE49-F238E27FC236}">
                  <a16:creationId xmlns:a16="http://schemas.microsoft.com/office/drawing/2014/main" id="{92C1A50F-D823-8E21-3E76-778A75E8AEC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10700" y="891540"/>
              <a:ext cx="428244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546847</xdr:colOff>
      <xdr:row>18</xdr:row>
      <xdr:rowOff>103542</xdr:rowOff>
    </xdr:from>
    <xdr:to>
      <xdr:col>22</xdr:col>
      <xdr:colOff>293594</xdr:colOff>
      <xdr:row>29</xdr:row>
      <xdr:rowOff>35859</xdr:rowOff>
    </xdr:to>
    <xdr:graphicFrame macro="">
      <xdr:nvGraphicFramePr>
        <xdr:cNvPr id="37" name="Chart 14">
          <a:extLst>
            <a:ext uri="{FF2B5EF4-FFF2-40B4-BE49-F238E27FC236}">
              <a16:creationId xmlns:a16="http://schemas.microsoft.com/office/drawing/2014/main" id="{23450CC4-384A-9CD0-2FE8-66DB1312C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5</xdr:col>
      <xdr:colOff>331693</xdr:colOff>
      <xdr:row>18</xdr:row>
      <xdr:rowOff>103542</xdr:rowOff>
    </xdr:from>
    <xdr:to>
      <xdr:col>12</xdr:col>
      <xdr:colOff>450924</xdr:colOff>
      <xdr:row>29</xdr:row>
      <xdr:rowOff>44824</xdr:rowOff>
    </xdr:to>
    <xdr:graphicFrame macro="">
      <xdr:nvGraphicFramePr>
        <xdr:cNvPr id="38" name="Chart 15">
          <a:extLst>
            <a:ext uri="{FF2B5EF4-FFF2-40B4-BE49-F238E27FC236}">
              <a16:creationId xmlns:a16="http://schemas.microsoft.com/office/drawing/2014/main" id="{34144481-74DB-D5D6-9A85-3F58EA8FC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13</xdr:col>
      <xdr:colOff>106680</xdr:colOff>
      <xdr:row>4</xdr:row>
      <xdr:rowOff>106680</xdr:rowOff>
    </xdr:from>
    <xdr:to>
      <xdr:col>15</xdr:col>
      <xdr:colOff>114300</xdr:colOff>
      <xdr:row>8</xdr:row>
      <xdr:rowOff>152400</xdr:rowOff>
    </xdr:to>
    <xdr:sp macro="" textlink="">
      <xdr:nvSpPr>
        <xdr:cNvPr id="39" name="Rectangle: Rounded Corners 38">
          <a:extLst>
            <a:ext uri="{FF2B5EF4-FFF2-40B4-BE49-F238E27FC236}">
              <a16:creationId xmlns:a16="http://schemas.microsoft.com/office/drawing/2014/main" id="{22A7FF80-EF2C-20B6-81C9-F107E1178630}"/>
            </a:ext>
          </a:extLst>
        </xdr:cNvPr>
        <xdr:cNvSpPr/>
      </xdr:nvSpPr>
      <xdr:spPr>
        <a:xfrm>
          <a:off x="8031480" y="838200"/>
          <a:ext cx="1226820" cy="777240"/>
        </a:xfrm>
        <a:prstGeom prst="roundRect">
          <a:avLst/>
        </a:prstGeom>
        <a:solidFill>
          <a:sysClr val="window" lastClr="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absolute">
    <xdr:from>
      <xdr:col>13</xdr:col>
      <xdr:colOff>60960</xdr:colOff>
      <xdr:row>4</xdr:row>
      <xdr:rowOff>152400</xdr:rowOff>
    </xdr:from>
    <xdr:to>
      <xdr:col>15</xdr:col>
      <xdr:colOff>175260</xdr:colOff>
      <xdr:row>6</xdr:row>
      <xdr:rowOff>91440</xdr:rowOff>
    </xdr:to>
    <xdr:sp macro="" textlink="">
      <xdr:nvSpPr>
        <xdr:cNvPr id="40" name="TextBox 39">
          <a:extLst>
            <a:ext uri="{FF2B5EF4-FFF2-40B4-BE49-F238E27FC236}">
              <a16:creationId xmlns:a16="http://schemas.microsoft.com/office/drawing/2014/main" id="{CCB8F3B8-9DD4-4C9F-D4BF-DF61A9DE90D7}"/>
            </a:ext>
          </a:extLst>
        </xdr:cNvPr>
        <xdr:cNvSpPr txBox="1"/>
      </xdr:nvSpPr>
      <xdr:spPr>
        <a:xfrm>
          <a:off x="7985760" y="883920"/>
          <a:ext cx="1333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a:t>
          </a:r>
          <a:r>
            <a:rPr lang="en-IN" sz="1400" baseline="0"/>
            <a:t> Order Value</a:t>
          </a:r>
          <a:endParaRPr lang="en-IN" sz="1400"/>
        </a:p>
      </xdr:txBody>
    </xdr:sp>
    <xdr:clientData/>
  </xdr:twoCellAnchor>
  <xdr:twoCellAnchor editAs="absolute">
    <xdr:from>
      <xdr:col>13</xdr:col>
      <xdr:colOff>441960</xdr:colOff>
      <xdr:row>6</xdr:row>
      <xdr:rowOff>106680</xdr:rowOff>
    </xdr:from>
    <xdr:to>
      <xdr:col>14</xdr:col>
      <xdr:colOff>541020</xdr:colOff>
      <xdr:row>7</xdr:row>
      <xdr:rowOff>160020</xdr:rowOff>
    </xdr:to>
    <xdr:sp macro="" textlink="'Pivot Table'!H11">
      <xdr:nvSpPr>
        <xdr:cNvPr id="41" name="TextBox 40">
          <a:extLst>
            <a:ext uri="{FF2B5EF4-FFF2-40B4-BE49-F238E27FC236}">
              <a16:creationId xmlns:a16="http://schemas.microsoft.com/office/drawing/2014/main" id="{C5298A7C-134A-D5A8-976A-1B447F3B3079}"/>
            </a:ext>
          </a:extLst>
        </xdr:cNvPr>
        <xdr:cNvSpPr txBox="1"/>
      </xdr:nvSpPr>
      <xdr:spPr>
        <a:xfrm>
          <a:off x="8366760" y="1203960"/>
          <a:ext cx="7086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0D2819A-C659-4513-ACC5-55548C5DD2EB}" type="TxLink">
            <a:rPr lang="en-US" sz="1100" b="0" i="0" u="none" strike="noStrike">
              <a:solidFill>
                <a:srgbClr val="000000"/>
              </a:solidFill>
              <a:latin typeface="Aptos Narrow"/>
            </a:rPr>
            <a:pPr/>
            <a:t> $458.61 </a:t>
          </a:fld>
          <a:endParaRPr lang="en-IN" sz="1200"/>
        </a:p>
      </xdr:txBody>
    </xdr:sp>
    <xdr:clientData/>
  </xdr:twoCellAnchor>
  <xdr:twoCellAnchor editAs="absolute">
    <xdr:from>
      <xdr:col>0</xdr:col>
      <xdr:colOff>262666</xdr:colOff>
      <xdr:row>29</xdr:row>
      <xdr:rowOff>160011</xdr:rowOff>
    </xdr:from>
    <xdr:to>
      <xdr:col>22</xdr:col>
      <xdr:colOff>270286</xdr:colOff>
      <xdr:row>41</xdr:row>
      <xdr:rowOff>53778</xdr:rowOff>
    </xdr:to>
    <xdr:graphicFrame macro="">
      <xdr:nvGraphicFramePr>
        <xdr:cNvPr id="42" name="Chart 16">
          <a:extLst>
            <a:ext uri="{FF2B5EF4-FFF2-40B4-BE49-F238E27FC236}">
              <a16:creationId xmlns:a16="http://schemas.microsoft.com/office/drawing/2014/main" id="{15C68F03-322E-A037-D810-D61C93404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2962964" backgroundQuery="1" createdVersion="8" refreshedVersion="8" minRefreshableVersion="3" recordCount="0" supportSubquery="1" supportAdvancedDrill="1" xr:uid="{21C9DECD-C223-4F67-9327-F663C010B6CA}">
  <cacheSource type="external" connectionId="2"/>
  <cacheFields count="3">
    <cacheField name="[superstore].[Sub-Category].[Sub-Category]" caption="Sub-Category" numFmtId="0" hierarchy="15" level="1">
      <sharedItems count="10">
        <s v="Accessories"/>
        <s v="Appliances"/>
        <s v="Binders"/>
        <s v="Chairs"/>
        <s v="Copiers"/>
        <s v="Envelopes"/>
        <s v="Furnishings"/>
        <s v="Paper"/>
        <s v="Phones"/>
        <s v="Storage"/>
      </sharedItems>
    </cacheField>
    <cacheField name="[Measures].[Sum of Profit]" caption="Sum of Profit" numFmtId="0" hierarchy="34"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fieldsUsage count="2">
        <fieldUsage x="-1"/>
        <fieldUsage x="0"/>
      </fieldsUsage>
    </cacheHierarchy>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3078702" backgroundQuery="1" createdVersion="8" refreshedVersion="8" minRefreshableVersion="3" recordCount="0" supportSubquery="1" supportAdvancedDrill="1" xr:uid="{2F8406A6-F7DE-4F06-8E2E-0A4156C33C47}">
  <cacheSource type="external" connectionId="2"/>
  <cacheFields count="2">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3541664" backgroundQuery="1" createdVersion="8" refreshedVersion="8" minRefreshableVersion="3" recordCount="0" supportSubquery="1" supportAdvancedDrill="1" xr:uid="{42B57C5C-AD39-4619-BB03-CCCB6EFF3E9C}">
  <cacheSource type="external" connectionId="2"/>
  <cacheFields count="4">
    <cacheField name="[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34" level="32767"/>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3"/>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fieldsUsage count="2">
        <fieldUsage x="-1"/>
        <fieldUsage x="0"/>
      </fieldsUsage>
    </cacheHierarchy>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4351849" backgroundQuery="1" createdVersion="8" refreshedVersion="8" minRefreshableVersion="3" recordCount="0" supportSubquery="1" supportAdvancedDrill="1" xr:uid="{5A9E4A21-32B7-4E7B-A1BA-33366D5C3E81}">
  <cacheSource type="external" connectionId="2"/>
  <cacheFields count="3">
    <cacheField name="[superstore].[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fieldsUsage count="2">
        <fieldUsage x="-1"/>
        <fieldUsage x="0"/>
      </fieldsUsage>
    </cacheHierarchy>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4930557" backgroundQuery="1" createdVersion="8" refreshedVersion="8" minRefreshableVersion="3" recordCount="0" supportSubquery="1" supportAdvancedDrill="1" xr:uid="{C581205D-6A0E-49B3-989D-36BFB56E65D2}">
  <cacheSource type="external" connectionId="2"/>
  <cacheFields count="3">
    <cacheField name="[superstor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fieldsUsage count="2">
        <fieldUsage x="-1"/>
        <fieldUsage x="0"/>
      </fieldsUsage>
    </cacheHierarchy>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5624997" backgroundQuery="1" createdVersion="8" refreshedVersion="8" minRefreshableVersion="3" recordCount="0" supportSubquery="1" supportAdvancedDrill="1" xr:uid="{CC043417-8C3C-4D16-B32B-F12175C79FA8}">
  <cacheSource type="external" connectionId="2"/>
  <cacheFields count="4">
    <cacheField name="[superstore].[Region].[Region]" caption="Region" numFmtId="0" hierarchy="12" level="1">
      <sharedItems count="4">
        <s v="Central"/>
        <s v="East"/>
        <s v="South"/>
        <s v="West"/>
      </sharedItems>
    </cacheField>
    <cacheField name="[Measures].[Sum of Sales]" caption="Sum of Sales" numFmtId="0" hierarchy="33" level="32767"/>
    <cacheField name="[Measures].[Sum of Profit]" caption="Sum of Profit" numFmtId="0" hierarchy="34"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3"/>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0"/>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597222" backgroundQuery="1" createdVersion="8" refreshedVersion="8" minRefreshableVersion="3" recordCount="0" supportSubquery="1" supportAdvancedDrill="1" xr:uid="{786B92D7-E944-45B6-9A09-A70C5E57A08B}">
  <cacheSource type="external" connectionId="2"/>
  <cacheFields count="3">
    <cacheField name="[Measures].[Sum of Profit]" caption="Sum of Profit" numFmtId="0" hierarchy="34" level="32767"/>
    <cacheField name="[Measures].[Average of Discount]" caption="Average of Discount" numFmtId="0" hierarchy="40"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6435182" backgroundQuery="1" createdVersion="8" refreshedVersion="8" minRefreshableVersion="3" recordCount="0" supportSubquery="1" supportAdvancedDrill="1" xr:uid="{AC2E1E6A-410C-4F78-8DBB-F79FCFDD867E}">
  <cacheSource type="external" connectionId="2"/>
  <cacheFields count="3">
    <cacheField name="[superstore].[Ship Mode].[Ship Mode]" caption="Ship Mode" numFmtId="0" hierarchy="4" level="1">
      <sharedItems count="4">
        <s v="First Class"/>
        <s v="Same Day"/>
        <s v="Second Class"/>
        <s v="Standard Class"/>
      </sharedItems>
    </cacheField>
    <cacheField name="[Measures].[Average of Shipping Days]" caption="Average of Shipping Days" numFmtId="0" hierarchy="42"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2" memberValueDatatype="130" unbalanced="0">
      <fieldsUsage count="2">
        <fieldUsage x="-1"/>
        <fieldUsage x="0"/>
      </fieldsUsage>
    </cacheHierarchy>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6782405" backgroundQuery="1" createdVersion="8" refreshedVersion="8" minRefreshableVersion="3" recordCount="0" supportSubquery="1" supportAdvancedDrill="1" xr:uid="{A857B1FF-DA9F-451C-B372-A50ED215E549}">
  <cacheSource type="external" connectionId="2"/>
  <cacheFields count="4">
    <cacheField name="[superstore].[Order Date (Month)].[Order Date (Month)]" caption="Order Date (Month)" numFmtId="0" hierarchy="27" level="1">
      <sharedItems count="12">
        <s v="Jan"/>
        <s v="Feb"/>
        <s v="Mar"/>
        <s v="Apr"/>
        <s v="May"/>
        <s v="Jun"/>
        <s v="Jul"/>
        <s v="Aug"/>
        <s v="Sep"/>
        <s v="Oct"/>
        <s v="Nov"/>
        <s v="Dec"/>
      </sharedItems>
    </cacheField>
    <cacheField name="[superstore].[Order Date (Year)].[Order Date (Year)]" caption="Order Date (Year)" numFmtId="0" hierarchy="25" level="1">
      <sharedItems count="4">
        <s v="2014"/>
        <s v="2015"/>
        <s v="2016"/>
        <s v="2017"/>
      </sharedItems>
    </cacheField>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3"/>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1"/>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2" memberValueDatatype="130" unbalanced="0">
      <fieldsUsage count="2">
        <fieldUsage x="-1"/>
        <fieldUsage x="0"/>
      </fieldsUsage>
    </cacheHierarchy>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7361113" backgroundQuery="1" createdVersion="8" refreshedVersion="8" minRefreshableVersion="3" recordCount="0" supportSubquery="1" supportAdvancedDrill="1" xr:uid="{A54C2F6D-B340-4BCA-A555-48DBCF6A4C9E}">
  <cacheSource type="external" connectionId="2"/>
  <cacheFields count="5">
    <cacheField name="[superstore].[Product Name].[Product Name]" caption="Product Name" numFmtId="0" hierarchy="16" level="1">
      <sharedItems count="185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3-ring staple pack"/>
        <s v="4009 Highlighters"/>
        <s v="4009 Highlighters by Sanford"/>
        <s v="50 Colored Long Pencils"/>
        <s v="6&quot; Cubicle Wall Clock, Black"/>
        <s v="9-3/4 Diameter Round Wall Clock"/>
        <s v="Aastra 57i VoIP phone"/>
        <s v="Aastra 6757i CT Wireless VoIP phone"/>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crylic Self-Standing Desk Frames"/>
        <s v="Adams &quot;While You Were Out&quot; Message Pads"/>
        <s v="Adams Phone Message Book, 200 Message Capacity, 8 1/16” x 11”"/>
        <s v="Adams Phone Message Book, Professional, 400 Message Capacity, 5 3/6” x 11”"/>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justable Depth Letter/Legal Cart"/>
        <s v="Adjustable Personal File Tote"/>
        <s v="Adtran 1202752G1"/>
        <s v="Advantus 10-Drawer Portable Organizer, Chrome Metal Frame, Smoke Drawers"/>
        <s v="Advantus Employee of the Month Certificate Frame, 11 x 13-1/2"/>
        <s v="Advantus Map Pennant Flags and Round Head Tacks"/>
        <s v="Advantus Motivational Note Card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¾” x 11”"/>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EarPods with Remote and Mic"/>
        <s v="Apple iPhone 5"/>
        <s v="Apple iPhone 5C"/>
        <s v="Apple iPhone 5S"/>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Non-Folding Utility Table with Steel Legs, Laminate Tops"/>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Grip Candy Sheer Case / Cover for iPhone 5 and 5S"/>
        <s v="Belkin iPhone and iPad Lightning Cable"/>
        <s v="Belkin OmniView SE Rackmount Kit"/>
        <s v="Belkin Premiere Surge Master II 8-outlet surge protector"/>
        <s v="Belkin QODE FastFit Bluetooth Keyboard"/>
        <s v="Belkin SportFit Armband For iPhone 5s/5c, Fuchsia"/>
        <s v="Belkin Standard 104 key USB Keyboard"/>
        <s v="Berol Giant Pencil Sharpener"/>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 Headset 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oxOffice By Design Rectangular and Half-Moon Meeting Room Tables"/>
        <s v="BPI Conference Tables"/>
        <s v="Bravo II Megaboss 12-Amp Hard Body Upright, Replacement Belts, 2 Belts per Pack"/>
        <s v="Bretford “Just In Time” Height-Adjustable Multi-Task Work Tables"/>
        <s v="Bretford CR4500 Series Slim Rectangular Table"/>
        <s v="Bretford CR8500 Series Meeting Room Furniture"/>
        <s v="Bretford Rectangular Conference Table Tops"/>
        <s v="Brites Rubber Bands, 1 1/2 oz. Box"/>
        <s v="Brother DCP1000 Digital 3 in 1 Multifunction Machine"/>
        <s v="Brother MFC-9340CDW LED All-In-One Printer, Copier Scanner"/>
        <s v="Brown Kraft Recycled Envelopes"/>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 Phone 7961G VoIP phone -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 Telephone ZL1810"/>
        <s v="Clear Mylar Reinforcing Strips"/>
        <s v="ClearOne CHATAttach 160 - speaker phone"/>
        <s v="ClearOne Communications CHAT 70 OC 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sh Cases Heavy Duty Rugged Cover Case for Samsung Galaxy S5 - Purple"/>
        <s v="Cyber Acoustics AC-202b Speech Recognition Stereo Headset"/>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coflex Hanging Personal Folder Fil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sy-staple pap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age Series Black Desk Accessories"/>
        <s v="Eldon Image Series Desk Accessories, Burgundy"/>
        <s v="Eldon Imàge Series Desk Accessories, Clear"/>
        <s v="Eldon Image Series Desk Accessories, Ebony"/>
        <s v="Eldon Jumbo ProFile Portable File Boxes Graphite/Black"/>
        <s v="Eldon Mobile Mega Data Cart  Mega Stackable  Add-On Trays"/>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mbossed Ink Jet Note Cards"/>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rip Seal Envelopes"/>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bour Creations Steel Folding Chair"/>
        <s v="Harmony Air Purifier"/>
        <s v="Harmony HEPA Quiet Air Purifiers"/>
        <s v="Heavy-Duty E-Z-D Binders"/>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Pillow Soft”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Designjet T520 Inkjet Large Format Printer - 24&quot; Color"/>
        <s v="HP Office Paper (20Lb. and 87 Bright)"/>
        <s v="HP Office Recycled Paper (20Lb. and 87 Bright)"/>
        <s v="HP Officejet Pro 8600 e-All-In-One Printer, Copier, Scanner, Fax"/>
        <s v="HP Standard 104 key PS/2 Keyboard"/>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 Flash Drive Imation Corp"/>
        <s v="Imation Bio 8GB USB Flash Drive Imation Corp"/>
        <s v="Imation 16GB Mini TravelDrive USB 2.0 Flash Drive"/>
        <s v="Imation 30456 USB Flash Drive 8GB"/>
        <s v="Imation 32GB Pocket Pro USB 3.0 Flash Drive - 32 GB - Black - 1 P ..."/>
        <s v="Imation 8gb Micro Traveldrive Usb 2.0 Flash Drive"/>
        <s v="Imation 8GB Mini TravelDrive USB 2.0 Flash Drive"/>
        <s v="Imation Clip USB flash drive - 8 GB"/>
        <s v="Imation Secure Drive + Hardware Encrypted USB flash drive - 16 GB"/>
        <s v="Imation Secure+ Hardware Encrypted USB 2.0 Flash Drive; 16GB"/>
        <s v="Imation Swivel Flash Drive USB flash drive - 8 GB"/>
        <s v="Imation USB 2.0 Swivel Flash Drive USB flash drive -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 Headset"/>
        <s v="Jabra SPEAK 410"/>
        <s v="Jabra SPEAK 410 Multidevice Speakerphone"/>
        <s v="Jabra Supreme Plus Driver Edition Headset"/>
        <s v="Jackery Bar Premium Fast-charging Portable Charger"/>
        <s v="Jawbone JAMBOX Wireless Bluetooth Speaker"/>
        <s v="Jawbone MINI JAMBOX Wireless Bluetooth Speaker"/>
        <s v="JBL Micro Wireless Portable Bluetooth Speaker"/>
        <s v="Jensen SMPS-640 - speaker phone"/>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 6101 Series - Keyboard - Black"/>
        <s v="KeyTronic E03601U1 - Keyboard - Beige"/>
        <s v="KeyTronic KT400U2 - Keyboard - Black"/>
        <s v="KeyTronic KT800P2 - Keyboard - Black"/>
        <s v="KI Adjustable-Height Table"/>
        <s v="KI Conference Tables"/>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leencut Forged Office Shears by Acme United Corporation"/>
        <s v="Konftel 250 Conference phone - Charcoal black"/>
        <s v="Konica Minolta magicolor 1690MF Multifunction Printer"/>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 Headset - headset -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 Gaming G510s - Keyboard"/>
        <s v="Logitech Illuminated - Keyboard"/>
        <s v="Logitech LS21 Speaker System - PC Multimedia - 2.1-CH - Wired"/>
        <s v="Logitech MX Performance Wireless Mouse"/>
        <s v="Logitech P710e Mobile Speakerphone"/>
        <s v="Logitech VX Revolution Cordless Laser Mouse for Notebooks (Black)"/>
        <s v="Logitech Wireless Boombox Speaker - portable - wireless, wired"/>
        <s v="Logitech 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 iVDR EX 500GB Cartridge"/>
        <s v="Maxell LTO Ultrium - 800 GB"/>
        <s v="Mead 1st Gear 2&quot; Zipper Binder, Asst. Colors"/>
        <s v="Mediabridge Sport Armband iPhone 5s"/>
        <s v="Memo Book, 100 Message Capacity, 5 3/8” x 11”"/>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Droid Maxx"/>
        <s v="Motorola HK250 Universal Bluetooth Headset"/>
        <s v="Motorola L703CM"/>
        <s v="Motorola L804"/>
        <s v="Motorola Moto X"/>
        <s v="Multicolor Computer Printout Paper"/>
        <s v="Multimedia Mailers"/>
        <s v="Multi-Use Personal File Cart and Caster Set, Three Stacking Bins"/>
        <s v="Neat Ideas Personal Hanging Folder Files, Black"/>
        <s v="NeatDesk Desktop Scanner &amp; Digital Filing System"/>
        <s v="NETGEAR AC1750 Dual Band Gigabit 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Lumia 1020"/>
        <s v="Nokia Lumia 521 (T-Mobile)"/>
        <s v="Nokia Lumia 925"/>
        <s v="Nontoxic Chalk"/>
        <s v="Nortel Business Series Terminal T7208 Digital phone"/>
        <s v="Nortel Meridian M3904 Professional Digital phone"/>
        <s v="Nortel Meridian M5316 Digital phone"/>
        <s v="Nortel Networks T7316 E Nt8 B27"/>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C610n Printer"/>
        <s v="Okidata MB491 Multifunctio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 Telephones KX-T7736"/>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ntronics 81402"/>
        <s v="Plantronics Audio 478 Stereo USB Headset"/>
        <s v="Plantronics Audio 995 Wireless Stereo Headset"/>
        <s v="Plantronics Calisto P620-M USB Wireless Speakerphone System"/>
        <s v="Plantronics Cordless Phone Headset with In-line Volume - M214C"/>
        <s v="Plantronics CS 50-USB - headset - Convertible, Monaural"/>
        <s v="Plantronics CS510 - Over-the-Head monaural Wireless Headset System"/>
        <s v="Plantronics Encore H101 Dual Earpieces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 phone"/>
        <s v="Polycom VoiceStation 500 Conference phone"/>
        <s v="Polycom VVX 310 VoIP phone"/>
        <s v="Portable Personal File Box"/>
        <s v="Portfile Personal File Boxes"/>
        <s v="Post-it “Important Message”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 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H5401RE1 DECT 6.0 4-Line Cordless Handset With Caller ID/Call Waiting"/>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SVP Cards &amp; Envelopes, Blank White, 8-1/2&quot; X 11&quot;, 24 Cards/25 Envelopes/Set"/>
        <s v="Rubber Band Ball"/>
        <s v="Rubbermaid ClusterMat Chairmats, Mat Size- 66&quot; x 60&quot;, Lip 20&quot; x 11&quot; -90 Degree Angle"/>
        <s v="Rush Hierlooms Collection 1&quot; Thick Stackable Bookcases"/>
        <s v="Rush Hierlooms Collection Rich Wood Bookcases"/>
        <s v="Sabrent 4-Port USB 2.0 Hub"/>
        <s v="SAFCO Arco Folding Chair"/>
        <s v="SAFCO Boltless Steel Shelving"/>
        <s v="Safco Chair Connectors, 6/Carton"/>
        <s v="Safco Commercial Shelving"/>
        <s v="SAFCO Commercial Wire Shelving, 72h"/>
        <s v="SAFCO Commercial Wire Shelving, Black"/>
        <s v="Safco Contoured Stacking Chairs"/>
        <s v="Safco Drafting Table"/>
        <s v="SAFCO Folding Chair Trolley"/>
        <s v="Safco Industrial Shelving"/>
        <s v="Safco Industrial Wire Shelving"/>
        <s v="Safco Industrial Wire Shelving System"/>
        <s v="SAFCO Mobile Desk Side File, Wire Frame"/>
        <s v="SAFCO Optional Arm Kit for Workspace Cribbage Stacking Chair"/>
        <s v="SAFCO PlanMaster Boards, 60w x 37-1/2d, White Melamine"/>
        <s v="SAFCO PlanMaster Heigh-Adjustable Drafting Table Base, 43w x 30d x 30-37h, Black"/>
        <s v="Safco Steel Mobile File Cart"/>
        <s v="Safco Value Mate Series Steel Bookcases, Baked Enamel Finish on Steel, Gray"/>
        <s v="Safco Value Mate Steel Bookcase, Baked Enamel Finish on Steel, Black"/>
        <s v="Safco Wire Cube Shelving System, For Use as 4 or 5 14&quot; Cubes, Black"/>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acets Collection Locker/File Cabinet, Sky Alder Finish"/>
        <s v="Sauder Forest Hills Library with Doors, Woodland Oak Finish"/>
        <s v="Sauder Forest Hills Library,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ésumé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Line “While You Were Out” Hardbound Telephone Message Book"/>
        <s v="Standard Rollaway File with Lock"/>
        <s v="Stanley Bostitch Contemporary Electric Pencil Sharpeners"/>
        <s v="Stanley Contemporary Battery Pencil Sharpeners"/>
        <s v="Staple envelope"/>
        <s v="Staple holder"/>
        <s v="Staple magnet"/>
        <s v="Staple remover"/>
        <s v="Staple-based wall hangings"/>
        <s v="Staple-on labels"/>
        <s v="Staples"/>
        <s v="Staples in misc. colors"/>
        <s v="Star Micronics TSP100 TSP143LAN Receipt Printer"/>
        <s v="Star Micronics TSP800 TSP847IIU Receipt Printer"/>
        <s v="StarTech.com 10/100 VDSL2 Ethernet Extender Kit"/>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File Box, Personal Filing Tote with Lid, Black"/>
        <s v="Tenex Personal Filing Tote With Secure Closure Lid, Black/Frost"/>
        <s v="Tenex Personal Project File with Scoop Front Design, Black"/>
        <s v="Tenex Personal Self-Stacking Standard File Box, Black/Gray"/>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Toshiba IPT2010-SD IP 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ariCap6 Expandable Binder"/>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Snap” Scratch Pad Binder Tool for Ring Binders"/>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 Office Telephone - Titanium"/>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cacheField>
    <cacheField name="[Measures].[Sum of Sales]" caption="Sum of Sales" numFmtId="0" hierarchy="33" level="32767"/>
    <cacheField name="[Measures].[Sum of Profit]" caption="Sum of Profit" numFmtId="0" hierarchy="34" level="32767"/>
    <cacheField name="[Measures].[Profit Margin %]" caption="Profit Margin %" numFmtId="0" hierarchy="29"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4"/>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fieldsUsage count="2">
        <fieldUsage x="-1"/>
        <fieldUsage x="0"/>
      </fieldsUsage>
    </cacheHierarchy>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oneField="1">
      <fieldsUsage count="1">
        <fieldUsage x="3"/>
      </fieldsUsage>
    </cacheHierarchy>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7939813" backgroundQuery="1" createdVersion="8" refreshedVersion="8" minRefreshableVersion="3" recordCount="0" supportSubquery="1" supportAdvancedDrill="1" xr:uid="{006C8660-F466-4DD4-B435-EC2C22D23DE2}">
  <cacheSource type="external" connectionId="2"/>
  <cacheFields count="2">
    <cacheField name="[Measures].[Sum of Profit]" caption="Sum of Profit" numFmtId="0" hierarchy="34"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863426" backgroundQuery="1" createdVersion="8" refreshedVersion="8" minRefreshableVersion="3" recordCount="0" supportSubquery="1" supportAdvancedDrill="1" xr:uid="{1B4B53E0-3992-4485-A977-82CE4486AA76}">
  <cacheSource type="external" connectionId="2"/>
  <cacheFields count="3">
    <cacheField name="[superstore].[Category].[Category]" caption="Category" numFmtId="0" hierarchy="14" level="1">
      <sharedItems count="3">
        <s v="Furniture"/>
        <s v="Office Supplies"/>
        <s v="Technology"/>
      </sharedItems>
    </cacheField>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0"/>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9097222" backgroundQuery="1" createdVersion="8" refreshedVersion="8" minRefreshableVersion="3" recordCount="0" supportSubquery="1" supportAdvancedDrill="1" xr:uid="{7D2BED78-8FDA-4342-A8F4-0C5D9BF8F4B1}">
  <cacheSource type="external" connectionId="2"/>
  <cacheFields count="3">
    <cacheField name="[superstore].[Region].[Region]" caption="Region" numFmtId="0" hierarchy="12" level="1">
      <sharedItems count="4">
        <s v="Central"/>
        <s v="East"/>
        <s v="South"/>
        <s v="West"/>
      </sharedItems>
    </cacheField>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0"/>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9675922" backgroundQuery="1" createdVersion="8" refreshedVersion="8" minRefreshableVersion="3" recordCount="0" supportSubquery="1" supportAdvancedDrill="1" xr:uid="{F28BC68E-42BC-41F2-B87B-15E709FFA8A8}">
  <cacheSource type="external" connectionId="2"/>
  <cacheFields count="3">
    <cacheField name="[superstore].[Order Date (Year)].[Order Date (Year)]" caption="Order Date (Year)" numFmtId="0" hierarchy="25" level="1">
      <sharedItems count="4">
        <s v="2014"/>
        <s v="2015"/>
        <s v="2016"/>
        <s v="2017"/>
      </sharedItems>
    </cacheField>
    <cacheField name="[Measures].[Sum of Sales]" caption="Sum of Sales" numFmtId="0" hierarchy="3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2" memberValueDatatype="130" unbalanced="0">
      <fieldsUsage count="2">
        <fieldUsage x="-1"/>
        <fieldUsage x="0"/>
      </fieldsUsage>
    </cacheHierarchy>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9907407" backgroundQuery="1" createdVersion="8" refreshedVersion="8" minRefreshableVersion="3" recordCount="0" supportSubquery="1" supportAdvancedDrill="1" xr:uid="{32EC9694-F0CB-4098-A4D8-BD5891A7FBB1}">
  <cacheSource type="external" connectionId="2"/>
  <cacheFields count="2">
    <cacheField name="[Measures].[Distinct Count of Order ID]" caption="Distinct Count of Order ID" numFmtId="0" hierarchy="38"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9907407" backgroundQuery="1" createdVersion="8" refreshedVersion="8" minRefreshableVersion="3" recordCount="0" supportSubquery="1" supportAdvancedDrill="1" xr:uid="{508A0285-76B2-4E74-BD76-F800D27BA1BC}">
  <cacheSource type="external" connectionId="2"/>
  <cacheFields count="2">
    <cacheField name="[Measures].[Average of Discount]" caption="Average of Discount" numFmtId="0" hierarchy="40"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7025463" backgroundQuery="1" createdVersion="8" refreshedVersion="8" minRefreshableVersion="3" recordCount="0" supportSubquery="1" supportAdvancedDrill="1" xr:uid="{AB771844-595F-4A42-8A8F-BCA2D42D55E5}">
  <cacheSource type="external" connectionId="2"/>
  <cacheFields count="2">
    <cacheField name="[Measures].[Profit Margin %]" caption="Profit Margin %" numFmtId="0" hierarchy="29"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oneField="1">
      <fieldsUsage count="1">
        <fieldUsage x="0"/>
      </fieldsUsage>
    </cacheHierarchy>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7025463" backgroundQuery="1" createdVersion="8" refreshedVersion="8" minRefreshableVersion="3" recordCount="0" supportSubquery="1" supportAdvancedDrill="1" xr:uid="{61FE9673-A7E1-4543-8B92-3E9168B4E6AA}">
  <cacheSource type="external" connectionId="2"/>
  <cacheFields count="2">
    <cacheField name="[Measures].[Avg Order Value]" caption="Avg Order Value" numFmtId="0" hierarchy="30"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oneField="1">
      <fieldsUsage count="1">
        <fieldUsage x="0"/>
      </fieldsUsage>
    </cacheHierarchy>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70370369" backgroundQuery="1" createdVersion="8" refreshedVersion="8" minRefreshableVersion="3" recordCount="0" supportSubquery="1" supportAdvancedDrill="1" xr:uid="{263735EE-F986-44A6-B3E7-537B948A60A2}">
  <cacheSource type="external" connectionId="2"/>
  <cacheFields count="2">
    <cacheField name="[Measures].[Average of Shipping Days]" caption="Average of Shipping Days" numFmtId="0" hierarchy="42"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70601853" backgroundQuery="1" createdVersion="8" refreshedVersion="8" minRefreshableVersion="3" recordCount="0" supportSubquery="1" supportAdvancedDrill="1" xr:uid="{1708B60F-789E-4009-95E0-3185622DC326}">
  <cacheSource type="external" connectionId="2"/>
  <cacheFields count="2">
    <cacheField name="[Measures].[Sum of Quantity]" caption="Sum of Quantity" numFmtId="0" hierarchy="43"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1"/>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71180554" backgroundQuery="1" createdVersion="8" refreshedVersion="8" minRefreshableVersion="3" recordCount="0" supportSubquery="1" supportAdvancedDrill="1" xr:uid="{5A6F9C8B-7128-4499-BB49-42D4113F32E0}">
  <cacheSource type="external" connectionId="2"/>
  <cacheFields count="4">
    <cacheField name="[superstore].[Category].[Category]" caption="Category" numFmtId="0" hierarchy="14" level="1">
      <sharedItems count="3">
        <s v="Furniture"/>
        <s v="Office Supplies"/>
        <s v="Technology"/>
      </sharedItems>
    </cacheField>
    <cacheField name="[Measures].[Sum of Sales]" caption="Sum of Sales" numFmtId="0" hierarchy="33" level="32767"/>
    <cacheField name="[Measures].[Sum of Profit]" caption="Sum of Profit" numFmtId="0" hierarchy="34"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3"/>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0"/>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2152779" backgroundQuery="1" createdVersion="8" refreshedVersion="8" minRefreshableVersion="3" recordCount="0" supportSubquery="1" supportAdvancedDrill="1" xr:uid="{3EB930E5-1C3B-4228-B526-E88EE2027EC2}">
  <cacheSource type="external" connectionId="2"/>
  <cacheFields count="3">
    <cacheField name="[superstore].[Discount].[Discount]" caption="Discount" numFmtId="0" hierarchy="19" level="1">
      <sharedItems containsSemiMixedTypes="0" containsString="0" containsNumber="1" minValue="0" maxValue="0.8" count="12">
        <n v="0"/>
        <n v="0.1"/>
        <n v="0.15"/>
        <n v="0.2"/>
        <n v="0.3"/>
        <n v="0.32"/>
        <n v="0.4"/>
        <n v="0.45"/>
        <n v="0.5"/>
        <n v="0.6"/>
        <n v="0.7"/>
        <n v="0.8"/>
      </sharedItems>
    </cacheField>
    <cacheField name="[Measures].[Sum of Profit]" caption="Sum of Profit" numFmtId="0" hierarchy="34" level="32767"/>
    <cacheField name="[superstore].[Segment].[Segment]" caption="Segment" numFmtId="0" hierarchy="7" level="1">
      <sharedItems containsSemiMixedTypes="0" containsNonDate="0" containsString="0"/>
    </cacheField>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2"/>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2" memberValueDatatype="5" unbalanced="0">
      <fieldsUsage count="2">
        <fieldUsage x="-1"/>
        <fieldUsage x="0"/>
      </fieldsUsage>
    </cacheHierarchy>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81965277781" backgroundQuery="1" createdVersion="8" refreshedVersion="8" minRefreshableVersion="3" recordCount="0" supportSubquery="1" supportAdvancedDrill="1" xr:uid="{085072CC-E3A7-4CC6-9E46-2886F8373AFF}">
  <cacheSource type="external" connectionId="2"/>
  <cacheFields count="3">
    <cacheField name="[superstore].[Segment].[Segment]" caption="Segment" numFmtId="0" hierarchy="7" level="1">
      <sharedItems count="3">
        <s v="Consumer"/>
        <s v="Corporate"/>
        <s v="Home Office"/>
      </sharedItems>
    </cacheField>
    <cacheField name="[Measures].[Sum of Sales]" caption="Sum of Sales" numFmtId="0" hierarchy="33" level="32767"/>
    <cacheField name="[Measures].[Sum of Profit]" caption="Sum of Profit" numFmtId="0" hierarchy="34" level="32767"/>
  </cacheFields>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jahid Ali" refreshedDate="46083.471825810186" backgroundQuery="1" createdVersion="3" refreshedVersion="8" minRefreshableVersion="3" recordCount="0" supportSubquery="1" supportAdvancedDrill="1" xr:uid="{24DBB5CC-F1D0-4809-B131-74CF16E22D95}">
  <cacheSource type="external" connectionId="2">
    <extLst>
      <ext xmlns:x14="http://schemas.microsoft.com/office/spreadsheetml/2009/9/main" uri="{F057638F-6D5F-4e77-A914-E7F072B9BCA8}">
        <x14:sourceConnection name="ThisWorkbookDataModel"/>
      </ext>
    </extLst>
  </cacheSource>
  <cacheFields count="0"/>
  <cacheHierarchies count="44">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Year]" caption="Year" attribute="1" defaultMemberUniqueName="[superstore].[Year].[All]" allUniqueName="[superstore].[Year].[All]" dimensionUniqueName="[superstore]" displayFolder="" count="2" memberValueDatatype="20" unbalanced="0"/>
    <cacheHierarchy uniqueName="[superstore].[Month]" caption="Month" attribute="1" defaultMemberUniqueName="[superstore].[Month].[All]" allUniqueName="[superstore].[Month].[All]" dimensionUniqueName="[superstore]" displayFolder="" count="0" memberValueDatatype="20" unbalanced="0"/>
    <cacheHierarchy uniqueName="[superstore].[Shipping Days]" caption="Shipping Days" attribute="1" defaultMemberUniqueName="[superstore].[Shipping Days].[All]" allUniqueName="[superstore].[Shipping Days].[All]" dimensionUniqueName="[superstore]" displayFolder="" count="0" memberValueDatatype="20" unbalanced="0"/>
    <cacheHierarchy uniqueName="[superstore].[Profit Margin]" caption="Profit Margin" attribute="1" defaultMemberUniqueName="[superstore].[Profit Margin].[All]" allUniqueName="[superstore].[Profit Margin].[All]" dimensionUniqueName="[superstore]" displayFolder="" count="0" memberValueDatatype="5" unbalanced="0"/>
    <cacheHierarchy uniqueName="[superstore].[Order Date (Year)]" caption="Order Date (Year)" attribute="1" defaultMemberUniqueName="[superstore].[Order Date (Year)].[All]" allUniqueName="[superstore].[Order Date (Year)].[All]" dimensionUniqueName="[superstore]" displayFolder="" count="0" memberValueDatatype="130" unbalanced="0"/>
    <cacheHierarchy uniqueName="[superstore].[Order Date (Quarter)]" caption="Order Date (Quarter)" attribute="1" defaultMemberUniqueName="[superstore].[Order Date (Quarter)].[All]" allUniqueName="[superstore].[Order Date (Quarter)].[All]" dimensionUniqueName="[superstore]" displayFolder="" count="0" memberValueDatatype="130" unbalanced="0"/>
    <cacheHierarchy uniqueName="[superstore].[Order Date (Month)]" caption="Order Date (Month)" attribute="1" defaultMemberUniqueName="[superstore].[Order Date (Month)].[All]" allUniqueName="[superstore].[Order Date (Month)].[All]" dimensionUniqueName="[superstore]" displayFolder="" count="0" memberValueDatatype="130" unbalanced="0"/>
    <cacheHierarchy uniqueName="[superstore].[Order Date (Month Index)]" caption="Order Date (Month Index)" attribute="1" defaultMemberUniqueName="[superstore].[Order Date (Month Index)].[All]" allUniqueName="[superstore].[Order Date (Month Index)].[All]" dimensionUniqueName="[superstore]" displayFolder="" count="0" memberValueDatatype="20" unbalanced="0" hidden="1"/>
    <cacheHierarchy uniqueName="[Measures].[Profit Margin %]" caption="Profit Margin %" measure="1" displayFolder="" measureGroup="superstore" count="0"/>
    <cacheHierarchy uniqueName="[Measures].[Avg Order Value]" caption="Avg Order Value" measure="1" displayFolder="" measureGroup="superstore" count="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Count of Profit Margin]" caption="Count of Profit Margin" measure="1" displayFolder="" measureGroup="superstore" count="0" hidden="1">
      <extLst>
        <ext xmlns:x15="http://schemas.microsoft.com/office/spreadsheetml/2010/11/main" uri="{B97F6D7D-B522-45F9-BDA1-12C45D357490}">
          <x15:cacheHierarchy aggregatedColumn="24"/>
        </ext>
      </extLst>
    </cacheHierarchy>
    <cacheHierarchy uniqueName="[Measures].[Distinct Count of Order ID]" caption="Distinct Count of Order ID" measure="1" displayFolder="" measureGroup="superstore"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uperstore"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superstore" count="0" hidden="1">
      <extLst>
        <ext xmlns:x15="http://schemas.microsoft.com/office/spreadsheetml/2010/11/main" uri="{B97F6D7D-B522-45F9-BDA1-12C45D357490}">
          <x15:cacheHierarchy aggregatedColumn="19"/>
        </ext>
      </extLst>
    </cacheHierarchy>
    <cacheHierarchy uniqueName="[Measures].[Sum of Shipping Days]" caption="Sum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Average of Shipping Days]" caption="Average of Shipping Days" measure="1" displayFolder="" measureGroup="superstore"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superstor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9691458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B3FA0C-C911-4D65-8825-F4C1811C2204}" name="PivotTable12" cacheId="4" applyNumberFormats="0" applyBorderFormats="0" applyFontFormats="0" applyPatternFormats="0" applyAlignmentFormats="0" applyWidthHeightFormats="1" dataCaption="Values" tag="4691ee82-31a6-43d1-9336-29c21fbda0d6" updatedVersion="8" minRefreshableVersion="3" useAutoFormatting="1" itemPrintTitles="1" createdVersion="8" indent="0" outline="1" outlineData="1" multipleFieldFilters="0" chartFormat="15" rowHeaderCaption="Customer Nmane">
  <location ref="B26:C3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name="Total Sales" fld="1" baseField="0" baseItem="0"/>
  </dataFields>
  <chartFormats count="1">
    <chartFormat chart="5"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CBF006-867C-48E7-90B5-AC29B874C8DD}" name="PivotTable17" cacheId="8" applyNumberFormats="0" applyBorderFormats="0" applyFontFormats="0" applyPatternFormats="0" applyAlignmentFormats="0" applyWidthHeightFormats="1" dataCaption="Values" tag="7269c117-e4ff-4eba-b138-8ebe1ae836f8" updatedVersion="8" minRefreshableVersion="3" useAutoFormatting="1" itemPrintTitles="1" createdVersion="8" indent="0" outline="1" outlineData="1" multipleFieldFilters="0" chartFormat="3">
  <location ref="B42:C47"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Total Sales" fld="2" baseField="1"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C32A6-BD06-4DA5-A2E3-FEACF7CD1BCD}" name="PivotTable3" cacheId="14" applyNumberFormats="0" applyBorderFormats="0" applyFontFormats="0" applyPatternFormats="0" applyAlignmentFormats="0" applyWidthHeightFormats="1" dataCaption="Values" tag="6ceffedf-0fc7-422c-8af5-045f788674fa" updatedVersion="8" minRefreshableVersion="3"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rders"/>
    <pivotHierarchy dragToData="1"/>
    <pivotHierarchy dragToData="1"/>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4AADED-CDD6-448C-B204-8495FD361140}" name="PivotTable24" cacheId="12" applyNumberFormats="0" applyBorderFormats="0" applyFontFormats="0" applyPatternFormats="0" applyAlignmentFormats="0" applyWidthHeightFormats="1" dataCaption="Values" tag="943d6061-b084-4f09-bbd0-e592c94d9e5f" updatedVersion="8" minRefreshableVersion="3" useAutoFormatting="1" itemPrintTitles="1" createdVersion="8" indent="0" outline="1" outlineData="1" multipleFieldFilters="0" chartFormat="2">
  <location ref="F105:G1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139643-C53E-4DE3-B31F-6630D302D31C}" name="PivotTable6" cacheId="17" applyNumberFormats="0" applyBorderFormats="0" applyFontFormats="0" applyPatternFormats="0" applyAlignmentFormats="0" applyWidthHeightFormats="1" dataCaption="Values" tag="6d92bb14-ac96-444d-aad8-46f5025d623a" updatedVersion="8" minRefreshableVersion="3" useAutoFormatting="1" subtotalHiddenItems="1" itemPrintTitles="1" createdVersion="8" indent="0" outline="1" outlineData="1" multipleFieldFilters="0" chartFormat="1">
  <location ref="H8:H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20B502-078C-4618-82B4-C72B03CBAD02}" name="PivotTable11" cacheId="3" applyNumberFormats="0" applyBorderFormats="0" applyFontFormats="0" applyPatternFormats="0" applyAlignmentFormats="0" applyWidthHeightFormats="1" dataCaption="Values" tag="d35dea3b-3c29-41c8-ba7b-c4a660e4129d" updatedVersion="8" minRefreshableVersion="3" useAutoFormatting="1" itemPrintTitles="1" createdVersion="8" indent="0" outline="1" outlineData="1" multipleFieldFilters="0" chartFormat="6" rowHeaderCaption="Product Name">
  <location ref="L15:M2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2"/>
    </i>
    <i>
      <x v="1"/>
    </i>
    <i>
      <x v="8"/>
    </i>
    <i>
      <x v="4"/>
    </i>
    <i>
      <x v="5"/>
    </i>
    <i>
      <x v="6"/>
    </i>
    <i>
      <x v="9"/>
    </i>
    <i>
      <x v="3"/>
    </i>
    <i>
      <x v="7"/>
    </i>
    <i t="grand">
      <x/>
    </i>
  </rowItems>
  <colItems count="1">
    <i/>
  </colItems>
  <dataFields count="1">
    <dataField name="Total Sales" fld="1" baseField="0" baseItem="0"/>
  </dataFields>
  <chartFormats count="1">
    <chartFormat chart="5"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D7C44A-45AB-4A9B-BE11-E1A63B4D5E40}" name="PivotTable16" cacheId="7" applyNumberFormats="0" applyBorderFormats="0" applyFontFormats="0" applyPatternFormats="0" applyAlignmentFormats="0" applyWidthHeightFormats="1" dataCaption="Values" tag="9db297dd-eaa2-43f1-a503-8922fb7c083c" updatedVersion="8" minRefreshableVersion="3" useAutoFormatting="1" itemPrintTitles="1" createdVersion="8" indent="0" outline="1" outlineData="1" multipleFieldFilters="0" rowHeaderCaption="Ship Mode">
  <location ref="F75:G8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g Shipping Days" fld="1" subtotal="average"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hipping Days"/>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577355-8DFC-4A28-85C1-75DF9A01BB1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8D436B-0DF0-4E8A-8BE8-A4DA5ABEFEA1}" name="PivotTable10" cacheId="2" applyNumberFormats="0" applyBorderFormats="0" applyFontFormats="0" applyPatternFormats="0" applyAlignmentFormats="0" applyWidthHeightFormats="1" dataCaption="Values" tag="b3a63935-1b61-4e39-8755-c72d3fbcdd3d" updatedVersion="8" minRefreshableVersion="3" useAutoFormatting="1" itemPrintTitles="1" createdVersion="8" indent="0" outline="1" outlineData="1" multipleFieldFilters="0" chartFormat="3" rowHeaderCaption="Sub Category">
  <location ref="G15:I33" firstHeaderRow="0"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Sales" fld="2" baseField="0" baseItem="0"/>
    <dataField name="Total Profit" fld="1"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A3EF65-B129-42E5-A7A7-9040F6A6A8FD}" name="PivotTable15" cacheId="6" applyNumberFormats="0" applyBorderFormats="0" applyFontFormats="0" applyPatternFormats="0" applyAlignmentFormats="0" applyWidthHeightFormats="1" dataCaption="Values" tag="7c844893-560a-41bd-8513-e973b1e651dd" updatedVersion="8" minRefreshableVersion="3" useAutoFormatting="1" itemPrintTitles="1" createdVersion="8" indent="0" outline="1" outlineData="1" multipleFieldFilters="0" chartFormat="3" rowHeaderCaption="Discount">
  <location ref="F57:G58"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Profit" fld="0" baseField="0" baseItem="0"/>
    <dataField name="Average of Discount" fld="1" subtotal="average"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D431C3-EAE4-4932-84E6-781ABFB5E196}" name="PivotTable23" cacheId="0" applyNumberFormats="0" applyBorderFormats="0" applyFontFormats="0" applyPatternFormats="0" applyAlignmentFormats="0" applyWidthHeightFormats="1" dataCaption="Values" tag="19bc3055-0be3-4aad-8c84-8b88baa0a244" updatedVersion="8" minRefreshableVersion="3" useAutoFormatting="1" itemPrintTitles="1" createdVersion="8" indent="0" outline="1" outlineData="1" multipleFieldFilters="0" chartFormat="11">
  <location ref="B105:C1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8"/>
    </i>
    <i>
      <x/>
    </i>
    <i>
      <x v="7"/>
    </i>
    <i>
      <x v="2"/>
    </i>
    <i>
      <x v="3"/>
    </i>
    <i>
      <x v="9"/>
    </i>
    <i>
      <x v="1"/>
    </i>
    <i>
      <x v="6"/>
    </i>
    <i>
      <x v="5"/>
    </i>
    <i t="grand">
      <x/>
    </i>
  </rowItems>
  <colItems count="1">
    <i/>
  </colItems>
  <dataFields count="1">
    <dataField name="Sum of Profit"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5D7916-CF0F-4C4E-86A8-2A73BA3D999C}" name="PivotTable5" cacheId="16" applyNumberFormats="0" applyBorderFormats="0" applyFontFormats="0" applyPatternFormats="0" applyAlignmentFormats="0" applyWidthHeightFormats="1" dataCaption="Values" tag="c4a82597-95c8-49de-993f-983954d8f5f9" updatedVersion="8" minRefreshableVersion="3" useAutoFormatting="1" itemPrintTitles="1" createdVersion="8" indent="0" outline="1" outlineData="1" multipleFieldFilters="0">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B915F5-3357-434F-94DA-80510A766B4C}" name="PivotTable14" cacheId="5" applyNumberFormats="0" applyBorderFormats="0" applyFontFormats="0" applyPatternFormats="0" applyAlignmentFormats="0" applyWidthHeightFormats="1" dataCaption="Values" tag="ea89f1d0-ea79-4fc2-b34f-46d8e86278e9" updatedVersion="8" minRefreshableVersion="3" useAutoFormatting="1" itemPrintTitles="1" createdVersion="8" indent="0" outline="1" outlineData="1" multipleFieldFilters="0" chartFormat="2" rowHeaderCaption="Region">
  <location ref="F47:H52"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otal Sales" fld="1" baseField="0" baseItem="0"/>
    <dataField name="Total Profit" fld="2"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787FEC-A165-40E2-9185-9D3990AA753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980C1EA-22E1-440F-825F-551908FFBA68}" name="PivotTable9" cacheId="20" applyNumberFormats="0" applyBorderFormats="0" applyFontFormats="0" applyPatternFormats="0" applyAlignmentFormats="0" applyWidthHeightFormats="1" dataCaption="Values" tag="08eebe24-4f42-4f07-a271-3a0bc5a09e27" updatedVersion="8" minRefreshableVersion="3" useAutoFormatting="1" itemPrintTitles="1" createdVersion="8" indent="0" outline="1" outlineData="1" multipleFieldFilters="0" chartFormat="3" rowHeaderCaption="Category">
  <location ref="B15:D1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Total Sales" fld="1" baseField="0" baseItem="0"/>
    <dataField name="Total Profit" fld="2"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6D161C-5EF5-46AE-9397-3D53D3F404BF}" name="PivotTable22" cacheId="11" applyNumberFormats="0" applyBorderFormats="0" applyFontFormats="0" applyPatternFormats="0" applyAlignmentFormats="0" applyWidthHeightFormats="1" dataCaption="Values" tag="9e5b7dd9-7444-4d66-9716-b459fbeb1047" updatedVersion="8" minRefreshableVersion="3" useAutoFormatting="1" itemPrintTitles="1" createdVersion="8" indent="0" outline="1" outlineData="1" multipleFieldFilters="0" chartFormat="2">
  <location ref="B97:C10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6860F54-71E7-40E2-8A51-52D1DDAA8A8B}" name="PivotTable13" cacheId="22" applyNumberFormats="0" applyBorderFormats="0" applyFontFormats="0" applyPatternFormats="0" applyAlignmentFormats="0" applyWidthHeightFormats="1" dataCaption="Values" tag="37d91ac3-7ea9-4163-94b9-88eaff482264" updatedVersion="8" minRefreshableVersion="3" useAutoFormatting="1" itemPrintTitles="1" createdVersion="8" indent="0" outline="1" outlineData="1" multipleFieldFilters="0" chartFormat="3" rowHeaderCaption="Segment">
  <location ref="F38:H42"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Total Sales" fld="1" baseField="0" baseItem="0"/>
    <dataField name="Total Profit" fld="2"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E1D7837-CA28-4423-BFF6-B5A29C8CCD2C}" name="PivotTable18" cacheId="9" applyNumberFormats="0" applyBorderFormats="0" applyFontFormats="0" applyPatternFormats="0" applyAlignmentFormats="0" applyWidthHeightFormats="1" dataCaption="Values" tag="f4394f4f-ecf3-430c-ab14-d7fbc08ebbfc" updatedVersion="8" minRefreshableVersion="3" useAutoFormatting="1" itemPrintTitles="1" createdVersion="8" indent="0" outline="1" outlineData="1" multipleFieldFilters="0" rowHeaderCaption="Product Name">
  <location ref="P2:S1853" firstHeaderRow="0" firstDataRow="1" firstDataCol="1"/>
  <pivotFields count="5">
    <pivotField axis="axisRow" allDrilled="1" subtotalTop="0" showAll="0" dataSourceSort="1" defaultSubtotal="0" defaultAttributeDrillState="1">
      <items count="1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t="grand">
      <x/>
    </i>
  </rowItems>
  <colFields count="1">
    <field x="-2"/>
  </colFields>
  <colItems count="3">
    <i>
      <x/>
    </i>
    <i i="1">
      <x v="1"/>
    </i>
    <i i="2">
      <x v="2"/>
    </i>
  </colItems>
  <dataFields count="3">
    <dataField name="Total Sales" fld="1" baseField="0" baseItem="0" numFmtId="44"/>
    <dataField name="Total Profit" fld="2" baseField="0" baseItem="0" numFmtId="44"/>
    <dataField fld="3" subtotal="count" baseField="0" baseItem="0" numFmtId="9"/>
  </dataFields>
  <formats count="3">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0"/>
          </reference>
        </references>
      </pivotArea>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15BBDB-6C53-4172-B2DB-FC8989AD0532}" name="PivotTable26" cacheId="21" applyNumberFormats="0" applyBorderFormats="0" applyFontFormats="0" applyPatternFormats="0" applyAlignmentFormats="0" applyWidthHeightFormats="1" dataCaption="Values" tag="917f253c-f3d5-4be0-8a1d-c5c2d1be4aec" updatedVersion="8" minRefreshableVersion="3" useAutoFormatting="1" itemPrintTitles="1" createdVersion="8" indent="0" outline="1" outlineData="1" multipleFieldFilters="0" chartFormat="3">
  <location ref="B65:C7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Profit" fld="1" baseField="0" baseItem="0"/>
  </dataFields>
  <chartFormats count="1">
    <chartFormat chart="2"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CA412A2-6C4D-4808-9FB5-49E03FECC1BA}" name="PivotTable4" cacheId="15" applyNumberFormats="0" applyBorderFormats="0" applyFontFormats="0" applyPatternFormats="0" applyAlignmentFormats="0" applyWidthHeightFormats="1" dataCaption="Values" tag="384d898c-a26f-42aa-863d-696b1e125982" updatedVersion="8" minRefreshableVersion="3" useAutoFormatting="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Discount" fld="0" subtotal="average" baseField="0" baseItem="0" numFmtId="10"/>
  </dataFields>
  <formats count="1">
    <format dxfId="3">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rofit Margin"/>
    <pivotHierarchy dragToData="1"/>
    <pivotHierarchy dragToData="1"/>
    <pivotHierarchy dragToData="1" caption="Average  Discou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9A2F9C0-23D9-4A88-982D-AA8BC3BD8B80}" name="PivotTable8" cacheId="19" applyNumberFormats="0" applyBorderFormats="0" applyFontFormats="0" applyPatternFormats="0" applyAlignmentFormats="0" applyWidthHeightFormats="1" dataCaption="Values" tag="300fed6f-66ff-472d-a54e-6e760754d4d9" updatedVersion="8" minRefreshableVersion="3" useAutoFormatting="1" itemPrintTitles="1" createdVersion="8" indent="0" outline="1" outlineData="1" multipleFieldFilters="0">
  <location ref="K8:K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75E24AE-4899-4911-BC15-9C3A656C62F9}" name="PivotTable25" cacheId="13" applyNumberFormats="0" applyBorderFormats="0" applyFontFormats="0" applyPatternFormats="0" applyAlignmentFormats="0" applyWidthHeightFormats="1" dataCaption="Values" tag="3032d52b-b946-4b8e-8c32-b9a527ed36b4" updatedVersion="8" minRefreshableVersion="3" useAutoFormatting="1" itemPrintTitles="1" createdVersion="8" indent="0" outline="1" outlineData="1" multipleFieldFilters="0" chartFormat="8">
  <location ref="F115:G120" firstHeaderRow="1" firstDataRow="1" firstDataCol="1"/>
  <pivotFields count="3">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Sales" fld="1" baseField="0" baseItem="0"/>
  </dataFields>
  <chartFormats count="1">
    <chartFormat chart="1"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571055C-8EED-4642-95BD-14D0AD1DC4A5}" name="PivotTable7" cacheId="18" applyNumberFormats="0" applyBorderFormats="0" applyFontFormats="0" applyPatternFormats="0" applyAlignmentFormats="0" applyWidthHeightFormats="1" dataCaption="Values" tag="e8c2217f-7938-40a0-8c71-9890dd481778" updatedVersion="8" minRefreshableVersion="3" useAutoFormatting="1" itemPrintTitles="1" createdVersion="8" indent="0" outline="1" outlineData="1" multipleFieldFilters="0">
  <location ref="K2:K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hipping Days" fld="0" subtotal="average" baseField="0" baseItem="0"/>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hipping Day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EF487B-EB0C-44EE-833B-9F7C25906360}" autoFormatId="16" applyNumberFormats="0" applyBorderFormats="0" applyFontFormats="0" applyPatternFormats="0" applyAlignmentFormats="0" applyWidthHeightFormats="0">
  <queryTableRefresh nextId="26" unboundColumnsRight="4">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BFA95D-E53F-4DB6-94A5-B8EEF9460B3C}" sourceName="[superstore].[Year]">
  <pivotTables>
    <pivotTable tabId="1" name="PivotTable23"/>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8"/>
    <pivotTable tabId="1" name="PivotTable2"/>
    <pivotTable tabId="1" name="PivotTable22"/>
    <pivotTable tabId="1" name="PivotTable24"/>
    <pivotTable tabId="1" name="PivotTable3"/>
    <pivotTable tabId="1" name="PivotTable4"/>
    <pivotTable tabId="1" name="PivotTable5"/>
    <pivotTable tabId="1" name="PivotTable6"/>
    <pivotTable tabId="1" name="PivotTable7"/>
    <pivotTable tabId="1" name="PivotTable8"/>
    <pivotTable tabId="1" name="PivotTable9"/>
    <pivotTable tabId="1" name="PivotTable17"/>
    <pivotTable tabId="1" name="PivotTable26"/>
  </pivotTables>
  <data>
    <olap pivotCacheId="1969145888">
      <levels count="2">
        <level uniqueName="[superstore].[Year].[(All)]" sourceCaption="(All)" count="0"/>
        <level uniqueName="[superstore].[Year].[Year]" sourceCaption="Year" count="4">
          <ranges>
            <range startItem="0">
              <i n="[superstore].[Year].&amp;[2014]" c="2014"/>
              <i n="[superstore].[Year].&amp;[2015]" c="2015"/>
              <i n="[superstore].[Year].&amp;[2016]" c="2016"/>
              <i n="[superstore].[Year].&amp;[2017]" c="2017"/>
            </range>
          </ranges>
        </level>
      </levels>
      <selections count="1">
        <selection n="[superstor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5C65D1-51FE-4BC7-B186-0D926BB124BB}" sourceName="[superstore].[Region]">
  <pivotTables>
    <pivotTable tabId="1" name="PivotTable23"/>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2"/>
    <pivotTable tabId="1" name="PivotTable24"/>
    <pivotTable tabId="1" name="PivotTable25"/>
    <pivotTable tabId="1" name="PivotTable3"/>
    <pivotTable tabId="1" name="PivotTable4"/>
    <pivotTable tabId="1" name="PivotTable5"/>
    <pivotTable tabId="1" name="PivotTable6"/>
    <pivotTable tabId="1" name="PivotTable7"/>
    <pivotTable tabId="1" name="PivotTable8"/>
    <pivotTable tabId="1" name="PivotTable9"/>
    <pivotTable tabId="1" name="PivotTable26"/>
  </pivotTables>
  <data>
    <olap pivotCacheId="1969145888">
      <levels count="2">
        <level uniqueName="[superstore].[Region].[(All)]" sourceCaption="(All)" count="0"/>
        <level uniqueName="[superstore].[Region].[Region]" sourceCaption="Region" count="4">
          <ranges>
            <range startItem="0">
              <i n="[superstore].[Region].&amp;[Central]" c="Central"/>
              <i n="[superstore].[Region].&amp;[East]" c="East"/>
              <i n="[superstore].[Region].&amp;[South]" c="South"/>
              <i n="[superstore].[Region].&amp;[West]" c="West"/>
            </range>
          </ranges>
        </level>
      </levels>
      <selections count="1">
        <selection n="[superstor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386185F-D1EB-43A8-8A53-FCA54EB25FF7}" sourceName="[superstore].[Segment]">
  <pivotTables>
    <pivotTable tabId="1" name="PivotTable23"/>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2"/>
    <pivotTable tabId="1" name="PivotTable24"/>
    <pivotTable tabId="1" name="PivotTable25"/>
    <pivotTable tabId="1" name="PivotTable3"/>
    <pivotTable tabId="1" name="PivotTable4"/>
    <pivotTable tabId="1" name="PivotTable5"/>
    <pivotTable tabId="1" name="PivotTable6"/>
    <pivotTable tabId="1" name="PivotTable7"/>
    <pivotTable tabId="1" name="PivotTable8"/>
    <pivotTable tabId="1" name="PivotTable9"/>
    <pivotTable tabId="1" name="PivotTable26"/>
  </pivotTables>
  <data>
    <olap pivotCacheId="1969145888">
      <levels count="2">
        <level uniqueName="[superstore].[Segment].[(All)]" sourceCaption="(All)" count="0"/>
        <level uniqueName="[superstore].[Segment].[Segment]" sourceCaption="Segment" count="3">
          <ranges>
            <range startItem="0">
              <i n="[superstore].[Segment].&amp;[Consumer]" c="Consumer"/>
              <i n="[superstore].[Segment].&amp;[Corporate]" c="Corporate"/>
              <i n="[superstore].[Segment].&amp;[Home Office]" c="Home Office"/>
            </range>
          </ranges>
        </level>
      </levels>
      <selections count="1">
        <selection n="[superstore].[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C7A4624-B643-4A13-A4F6-7D73E4824A0C}" cache="Slicer_Year" caption="Year" columnCount="4" level="1" rowHeight="247650"/>
  <slicer name="Region" xr10:uid="{C2EFFB21-442B-418F-9ACE-75FAA2AE54B5}" cache="Slicer_Region" caption="Region" columnCount="4" level="1" rowHeight="247650"/>
  <slicer name="Segment" xr10:uid="{83777999-F869-4817-A69D-1698E3A10D78}" cache="Slicer_Segment" caption="Segment" columnCount="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9F674-E39D-4CC3-BB28-754AAA6FC799}" name="superstore" displayName="superstore" ref="A1:Y9995" tableType="queryTable" totalsRowShown="0">
  <autoFilter ref="A1:Y9995" xr:uid="{1369F674-E39D-4CC3-BB28-754AAA6FC799}"/>
  <tableColumns count="25">
    <tableColumn id="1" xr3:uid="{DAAE4A01-36F5-4117-B4E0-66E7A645D94B}" uniqueName="1" name="Row ID" queryTableFieldId="1"/>
    <tableColumn id="2" xr3:uid="{4EF83FF8-B50C-4CFE-AEB4-39B9BDF3121C}" uniqueName="2" name="Order ID" queryTableFieldId="2" dataDxfId="25"/>
    <tableColumn id="3" xr3:uid="{12D22FE2-5E43-4958-A216-702A709A25B3}" uniqueName="3" name="Order Date" queryTableFieldId="3" dataDxfId="24"/>
    <tableColumn id="4" xr3:uid="{1736A0CA-EDDF-411B-80B5-E1B2204BB9EF}" uniqueName="4" name="Ship Date" queryTableFieldId="4" dataDxfId="23"/>
    <tableColumn id="5" xr3:uid="{0B2409A7-CD75-4BE7-8DC6-71A57584EF7B}" uniqueName="5" name="Ship Mode" queryTableFieldId="5" dataDxfId="22"/>
    <tableColumn id="6" xr3:uid="{8E9D0EFF-9A43-42AF-98BD-B9A6C1766C6D}" uniqueName="6" name="Customer ID" queryTableFieldId="6" dataDxfId="21"/>
    <tableColumn id="7" xr3:uid="{7223F3B0-3B1A-47CE-AA63-E6E672A0133C}" uniqueName="7" name="Customer Name" queryTableFieldId="7" dataDxfId="20"/>
    <tableColumn id="8" xr3:uid="{6FC9875D-1022-4258-A094-18BE4F71E084}" uniqueName="8" name="Segment" queryTableFieldId="8" dataDxfId="19"/>
    <tableColumn id="9" xr3:uid="{3E8A6630-A577-4E19-8FC2-67D49D3110C2}" uniqueName="9" name="Country" queryTableFieldId="9" dataDxfId="18"/>
    <tableColumn id="10" xr3:uid="{7BB2F997-8A69-47CE-ADA9-AF9992D19AAC}" uniqueName="10" name="City" queryTableFieldId="10" dataDxfId="17"/>
    <tableColumn id="11" xr3:uid="{2088BFBA-375D-494D-9D7A-60233F8D0DCA}" uniqueName="11" name="State" queryTableFieldId="11" dataDxfId="16"/>
    <tableColumn id="12" xr3:uid="{44F5A9B9-C97B-49FD-86BA-F55F2E04BDC2}" uniqueName="12" name="Postal Code" queryTableFieldId="12"/>
    <tableColumn id="13" xr3:uid="{770B99D6-97CE-4AA4-82D9-E0F2A9FBAD06}" uniqueName="13" name="Region" queryTableFieldId="13" dataDxfId="15"/>
    <tableColumn id="14" xr3:uid="{228A7D27-CF86-4C30-A57C-D46B091AD247}" uniqueName="14" name="Product ID" queryTableFieldId="14" dataDxfId="14"/>
    <tableColumn id="15" xr3:uid="{73EA2F86-AA47-47E2-9F70-08B6B6E4F763}" uniqueName="15" name="Category" queryTableFieldId="15" dataDxfId="13"/>
    <tableColumn id="16" xr3:uid="{252D04EC-5191-4DB7-9CD2-33BE6138F772}" uniqueName="16" name="Sub-Category" queryTableFieldId="16" dataDxfId="12"/>
    <tableColumn id="17" xr3:uid="{6B9C1250-5A71-401E-9B12-3F3FFD8D041B}" uniqueName="17" name="Product Name" queryTableFieldId="17" dataDxfId="11"/>
    <tableColumn id="18" xr3:uid="{6051164E-5585-4E51-BA8D-4C130C83D15C}" uniqueName="18" name="Sales" queryTableFieldId="18" dataDxfId="10" dataCellStyle="Currency"/>
    <tableColumn id="19" xr3:uid="{F65F07F5-4BC5-4253-BA7B-600B929A35FF}" uniqueName="19" name="Quantity" queryTableFieldId="19"/>
    <tableColumn id="20" xr3:uid="{0C59B0DF-606A-4077-A21A-C8249B5FB825}" uniqueName="20" name="Discount" queryTableFieldId="20" dataDxfId="9" dataCellStyle="Percent"/>
    <tableColumn id="21" xr3:uid="{C77D4657-FA95-4CDE-8A66-2E1A4D7226F1}" uniqueName="21" name="Profit" queryTableFieldId="21" dataDxfId="8" dataCellStyle="Currency"/>
    <tableColumn id="22" xr3:uid="{25115343-37B3-48C0-B596-109A37F0C8A8}" uniqueName="22" name="Year" queryTableFieldId="22" dataDxfId="7">
      <calculatedColumnFormula>YEAR(superstore[[#This Row],[Order Date]])</calculatedColumnFormula>
    </tableColumn>
    <tableColumn id="23" xr3:uid="{AB742721-7F22-4599-A410-D301B1ECE85B}" uniqueName="23" name="Month" queryTableFieldId="23" dataDxfId="6">
      <calculatedColumnFormula>MONTH(superstore[[#This Row],[Order Date]])</calculatedColumnFormula>
    </tableColumn>
    <tableColumn id="24" xr3:uid="{52D7198B-6089-4EF0-ADF2-6AACAE07D531}" uniqueName="24" name="Shipping Days" queryTableFieldId="24" dataDxfId="5">
      <calculatedColumnFormula>superstore[[#This Row],[Ship Date]]-superstore[[#This Row],[Order Date]]</calculatedColumnFormula>
    </tableColumn>
    <tableColumn id="25" xr3:uid="{8A9D21B8-09AB-488E-9FA9-CA77F7CD3C98}" uniqueName="25" name="Profit Margin" queryTableFieldId="25" dataDxfId="4" dataCellStyle="Percent">
      <calculatedColumnFormula>superstore[[#This Row],[Profit]]/superstore[[#This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2">
            <a:lumMod val="25000"/>
            <a:lumOff val="75000"/>
          </a:schemeClr>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8ADA-A31F-4A26-AF6C-0CEDD672B28B}">
  <dimension ref="A1:Y9995"/>
  <sheetViews>
    <sheetView topLeftCell="A2" workbookViewId="0">
      <selection activeCell="D9" sqref="D9"/>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1.21875" bestFit="1" customWidth="1"/>
    <col min="19" max="19" width="10.33203125" bestFit="1" customWidth="1"/>
    <col min="20" max="20" width="10.5546875" bestFit="1" customWidth="1"/>
    <col min="21" max="21" width="10.77734375" bestFit="1" customWidth="1"/>
    <col min="22" max="22" width="6.88671875" bestFit="1" customWidth="1"/>
    <col min="23" max="23" width="8.33203125" bestFit="1" customWidth="1"/>
    <col min="24" max="24" width="14.88671875" bestFit="1" customWidth="1"/>
    <col min="25" max="25" width="13.66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10942</v>
      </c>
    </row>
    <row r="2" spans="1:25" x14ac:dyDescent="0.3">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s="3">
        <v>261.95999999999998</v>
      </c>
      <c r="S2">
        <v>2</v>
      </c>
      <c r="T2" s="4">
        <v>0</v>
      </c>
      <c r="U2" s="3">
        <v>41.91</v>
      </c>
      <c r="V2">
        <f>YEAR(superstore[[#This Row],[Order Date]])</f>
        <v>2016</v>
      </c>
      <c r="W2">
        <f>MONTH(superstore[[#This Row],[Order Date]])</f>
        <v>11</v>
      </c>
      <c r="X2">
        <f>superstore[[#This Row],[Ship Date]]-superstore[[#This Row],[Order Date]]</f>
        <v>3</v>
      </c>
      <c r="Y2" s="4">
        <f>superstore[[#This Row],[Profit]]/superstore[[#This Row],[Sales]]</f>
        <v>0.15998625744388456</v>
      </c>
    </row>
    <row r="3" spans="1:25" x14ac:dyDescent="0.3">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s="3">
        <v>731.94</v>
      </c>
      <c r="S3">
        <v>3</v>
      </c>
      <c r="T3" s="4">
        <v>0</v>
      </c>
      <c r="U3" s="3">
        <v>219.58</v>
      </c>
      <c r="V3">
        <f>YEAR(superstore[[#This Row],[Order Date]])</f>
        <v>2016</v>
      </c>
      <c r="W3">
        <f>MONTH(superstore[[#This Row],[Order Date]])</f>
        <v>11</v>
      </c>
      <c r="X3">
        <f>superstore[[#This Row],[Ship Date]]-superstore[[#This Row],[Order Date]]</f>
        <v>3</v>
      </c>
      <c r="Y3" s="4">
        <f>superstore[[#This Row],[Profit]]/superstore[[#This Row],[Sales]]</f>
        <v>0.29999726753559036</v>
      </c>
    </row>
    <row r="4" spans="1:25" x14ac:dyDescent="0.3">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s="3">
        <v>14.62</v>
      </c>
      <c r="S4">
        <v>2</v>
      </c>
      <c r="T4" s="4">
        <v>0</v>
      </c>
      <c r="U4" s="3">
        <v>6.87</v>
      </c>
      <c r="V4">
        <f>YEAR(superstore[[#This Row],[Order Date]])</f>
        <v>2016</v>
      </c>
      <c r="W4">
        <f>MONTH(superstore[[#This Row],[Order Date]])</f>
        <v>6</v>
      </c>
      <c r="X4">
        <f>superstore[[#This Row],[Ship Date]]-superstore[[#This Row],[Order Date]]</f>
        <v>4</v>
      </c>
      <c r="Y4" s="4">
        <f>superstore[[#This Row],[Profit]]/superstore[[#This Row],[Sales]]</f>
        <v>0.4699042407660739</v>
      </c>
    </row>
    <row r="5" spans="1:25" x14ac:dyDescent="0.3">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s="3">
        <v>957.58</v>
      </c>
      <c r="S5">
        <v>5</v>
      </c>
      <c r="T5" s="4">
        <v>0.45</v>
      </c>
      <c r="U5" s="3">
        <v>-383.03</v>
      </c>
      <c r="V5">
        <f>YEAR(superstore[[#This Row],[Order Date]])</f>
        <v>2015</v>
      </c>
      <c r="W5">
        <f>MONTH(superstore[[#This Row],[Order Date]])</f>
        <v>10</v>
      </c>
      <c r="X5">
        <f>superstore[[#This Row],[Ship Date]]-superstore[[#This Row],[Order Date]]</f>
        <v>7</v>
      </c>
      <c r="Y5" s="4">
        <f>superstore[[#This Row],[Profit]]/superstore[[#This Row],[Sales]]</f>
        <v>-0.3999979114016583</v>
      </c>
    </row>
    <row r="6" spans="1:25" x14ac:dyDescent="0.3">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s="3">
        <v>22.37</v>
      </c>
      <c r="S6">
        <v>2</v>
      </c>
      <c r="T6" s="4">
        <v>0.2</v>
      </c>
      <c r="U6" s="3">
        <v>2.52</v>
      </c>
      <c r="V6">
        <f>YEAR(superstore[[#This Row],[Order Date]])</f>
        <v>2015</v>
      </c>
      <c r="W6">
        <f>MONTH(superstore[[#This Row],[Order Date]])</f>
        <v>10</v>
      </c>
      <c r="X6">
        <f>superstore[[#This Row],[Ship Date]]-superstore[[#This Row],[Order Date]]</f>
        <v>7</v>
      </c>
      <c r="Y6" s="4">
        <f>superstore[[#This Row],[Profit]]/superstore[[#This Row],[Sales]]</f>
        <v>0.11265087170317389</v>
      </c>
    </row>
    <row r="7" spans="1:25" x14ac:dyDescent="0.3">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s="3">
        <v>48.86</v>
      </c>
      <c r="S7">
        <v>7</v>
      </c>
      <c r="T7" s="4">
        <v>0</v>
      </c>
      <c r="U7" s="3">
        <v>14.17</v>
      </c>
      <c r="V7">
        <f>YEAR(superstore[[#This Row],[Order Date]])</f>
        <v>2014</v>
      </c>
      <c r="W7">
        <f>MONTH(superstore[[#This Row],[Order Date]])</f>
        <v>6</v>
      </c>
      <c r="X7">
        <f>superstore[[#This Row],[Ship Date]]-superstore[[#This Row],[Order Date]]</f>
        <v>5</v>
      </c>
      <c r="Y7" s="4">
        <f>superstore[[#This Row],[Profit]]/superstore[[#This Row],[Sales]]</f>
        <v>0.29001227998362666</v>
      </c>
    </row>
    <row r="8" spans="1:25" x14ac:dyDescent="0.3">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s="3">
        <v>7.28</v>
      </c>
      <c r="S8">
        <v>4</v>
      </c>
      <c r="T8" s="4">
        <v>0</v>
      </c>
      <c r="U8" s="3">
        <v>1.97</v>
      </c>
      <c r="V8">
        <f>YEAR(superstore[[#This Row],[Order Date]])</f>
        <v>2014</v>
      </c>
      <c r="W8">
        <f>MONTH(superstore[[#This Row],[Order Date]])</f>
        <v>6</v>
      </c>
      <c r="X8">
        <f>superstore[[#This Row],[Ship Date]]-superstore[[#This Row],[Order Date]]</f>
        <v>5</v>
      </c>
      <c r="Y8" s="4">
        <f>superstore[[#This Row],[Profit]]/superstore[[#This Row],[Sales]]</f>
        <v>0.27060439560439559</v>
      </c>
    </row>
    <row r="9" spans="1:25" x14ac:dyDescent="0.3">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s="3">
        <v>907.15</v>
      </c>
      <c r="S9">
        <v>6</v>
      </c>
      <c r="T9" s="4">
        <v>0.2</v>
      </c>
      <c r="U9" s="3">
        <v>90.72</v>
      </c>
      <c r="V9">
        <f>YEAR(superstore[[#This Row],[Order Date]])</f>
        <v>2014</v>
      </c>
      <c r="W9">
        <f>MONTH(superstore[[#This Row],[Order Date]])</f>
        <v>6</v>
      </c>
      <c r="X9">
        <f>superstore[[#This Row],[Ship Date]]-superstore[[#This Row],[Order Date]]</f>
        <v>5</v>
      </c>
      <c r="Y9" s="4">
        <f>superstore[[#This Row],[Profit]]/superstore[[#This Row],[Sales]]</f>
        <v>0.10000551176762387</v>
      </c>
    </row>
    <row r="10" spans="1:25" x14ac:dyDescent="0.3">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s="3">
        <v>18.5</v>
      </c>
      <c r="S10">
        <v>3</v>
      </c>
      <c r="T10" s="4">
        <v>0.2</v>
      </c>
      <c r="U10" s="3">
        <v>5.78</v>
      </c>
      <c r="V10">
        <f>YEAR(superstore[[#This Row],[Order Date]])</f>
        <v>2014</v>
      </c>
      <c r="W10">
        <f>MONTH(superstore[[#This Row],[Order Date]])</f>
        <v>6</v>
      </c>
      <c r="X10">
        <f>superstore[[#This Row],[Ship Date]]-superstore[[#This Row],[Order Date]]</f>
        <v>5</v>
      </c>
      <c r="Y10" s="4">
        <f>superstore[[#This Row],[Profit]]/superstore[[#This Row],[Sales]]</f>
        <v>0.31243243243243246</v>
      </c>
    </row>
    <row r="11" spans="1:25" x14ac:dyDescent="0.3">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s="3">
        <v>114.9</v>
      </c>
      <c r="S11">
        <v>5</v>
      </c>
      <c r="T11" s="4">
        <v>0</v>
      </c>
      <c r="U11" s="3">
        <v>34.47</v>
      </c>
      <c r="V11">
        <f>YEAR(superstore[[#This Row],[Order Date]])</f>
        <v>2014</v>
      </c>
      <c r="W11">
        <f>MONTH(superstore[[#This Row],[Order Date]])</f>
        <v>6</v>
      </c>
      <c r="X11">
        <f>superstore[[#This Row],[Ship Date]]-superstore[[#This Row],[Order Date]]</f>
        <v>5</v>
      </c>
      <c r="Y11" s="4">
        <f>superstore[[#This Row],[Profit]]/superstore[[#This Row],[Sales]]</f>
        <v>0.3</v>
      </c>
    </row>
    <row r="12" spans="1:25" x14ac:dyDescent="0.3">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s="3">
        <v>1706.18</v>
      </c>
      <c r="S12">
        <v>9</v>
      </c>
      <c r="T12" s="4">
        <v>0.2</v>
      </c>
      <c r="U12" s="3">
        <v>85.31</v>
      </c>
      <c r="V12">
        <f>YEAR(superstore[[#This Row],[Order Date]])</f>
        <v>2014</v>
      </c>
      <c r="W12">
        <f>MONTH(superstore[[#This Row],[Order Date]])</f>
        <v>6</v>
      </c>
      <c r="X12">
        <f>superstore[[#This Row],[Ship Date]]-superstore[[#This Row],[Order Date]]</f>
        <v>5</v>
      </c>
      <c r="Y12" s="4">
        <f>superstore[[#This Row],[Profit]]/superstore[[#This Row],[Sales]]</f>
        <v>5.00005861046314E-2</v>
      </c>
    </row>
    <row r="13" spans="1:25" x14ac:dyDescent="0.3">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s="3">
        <v>911.42</v>
      </c>
      <c r="S13">
        <v>4</v>
      </c>
      <c r="T13" s="4">
        <v>0.2</v>
      </c>
      <c r="U13" s="3">
        <v>68.36</v>
      </c>
      <c r="V13">
        <f>YEAR(superstore[[#This Row],[Order Date]])</f>
        <v>2014</v>
      </c>
      <c r="W13">
        <f>MONTH(superstore[[#This Row],[Order Date]])</f>
        <v>6</v>
      </c>
      <c r="X13">
        <f>superstore[[#This Row],[Ship Date]]-superstore[[#This Row],[Order Date]]</f>
        <v>5</v>
      </c>
      <c r="Y13" s="4">
        <f>superstore[[#This Row],[Profit]]/superstore[[#This Row],[Sales]]</f>
        <v>7.5003840161506227E-2</v>
      </c>
    </row>
    <row r="14" spans="1:25" x14ac:dyDescent="0.3">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s="3">
        <v>15.55</v>
      </c>
      <c r="S14">
        <v>3</v>
      </c>
      <c r="T14" s="4">
        <v>0.2</v>
      </c>
      <c r="U14" s="3">
        <v>5.44</v>
      </c>
      <c r="V14">
        <f>YEAR(superstore[[#This Row],[Order Date]])</f>
        <v>2017</v>
      </c>
      <c r="W14">
        <f>MONTH(superstore[[#This Row],[Order Date]])</f>
        <v>4</v>
      </c>
      <c r="X14">
        <f>superstore[[#This Row],[Ship Date]]-superstore[[#This Row],[Order Date]]</f>
        <v>5</v>
      </c>
      <c r="Y14" s="4">
        <f>superstore[[#This Row],[Profit]]/superstore[[#This Row],[Sales]]</f>
        <v>0.34983922829581993</v>
      </c>
    </row>
    <row r="15" spans="1:25" x14ac:dyDescent="0.3">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s="3">
        <v>407.98</v>
      </c>
      <c r="S15">
        <v>3</v>
      </c>
      <c r="T15" s="4">
        <v>0.2</v>
      </c>
      <c r="U15" s="3">
        <v>132.59</v>
      </c>
      <c r="V15">
        <f>YEAR(superstore[[#This Row],[Order Date]])</f>
        <v>2016</v>
      </c>
      <c r="W15">
        <f>MONTH(superstore[[#This Row],[Order Date]])</f>
        <v>12</v>
      </c>
      <c r="X15">
        <f>superstore[[#This Row],[Ship Date]]-superstore[[#This Row],[Order Date]]</f>
        <v>5</v>
      </c>
      <c r="Y15" s="4">
        <f>superstore[[#This Row],[Profit]]/superstore[[#This Row],[Sales]]</f>
        <v>0.32499142114809548</v>
      </c>
    </row>
    <row r="16" spans="1:25" x14ac:dyDescent="0.3">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s="3">
        <v>68.81</v>
      </c>
      <c r="S16">
        <v>5</v>
      </c>
      <c r="T16" s="4">
        <v>0.8</v>
      </c>
      <c r="U16" s="3">
        <v>-123.86</v>
      </c>
      <c r="V16">
        <f>YEAR(superstore[[#This Row],[Order Date]])</f>
        <v>2015</v>
      </c>
      <c r="W16">
        <f>MONTH(superstore[[#This Row],[Order Date]])</f>
        <v>11</v>
      </c>
      <c r="X16">
        <f>superstore[[#This Row],[Ship Date]]-superstore[[#This Row],[Order Date]]</f>
        <v>4</v>
      </c>
      <c r="Y16" s="4">
        <f>superstore[[#This Row],[Profit]]/superstore[[#This Row],[Sales]]</f>
        <v>-1.8000290655427988</v>
      </c>
    </row>
    <row r="17" spans="1:25" x14ac:dyDescent="0.3">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s="3">
        <v>2.54</v>
      </c>
      <c r="S17">
        <v>3</v>
      </c>
      <c r="T17" s="4">
        <v>0.8</v>
      </c>
      <c r="U17" s="3">
        <v>-3.82</v>
      </c>
      <c r="V17">
        <f>YEAR(superstore[[#This Row],[Order Date]])</f>
        <v>2015</v>
      </c>
      <c r="W17">
        <f>MONTH(superstore[[#This Row],[Order Date]])</f>
        <v>11</v>
      </c>
      <c r="X17">
        <f>superstore[[#This Row],[Ship Date]]-superstore[[#This Row],[Order Date]]</f>
        <v>4</v>
      </c>
      <c r="Y17" s="4">
        <f>superstore[[#This Row],[Profit]]/superstore[[#This Row],[Sales]]</f>
        <v>-1.5039370078740157</v>
      </c>
    </row>
    <row r="18" spans="1:25" x14ac:dyDescent="0.3">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s="3">
        <v>665.88</v>
      </c>
      <c r="S18">
        <v>6</v>
      </c>
      <c r="T18" s="4">
        <v>0</v>
      </c>
      <c r="U18" s="3">
        <v>13.32</v>
      </c>
      <c r="V18">
        <f>YEAR(superstore[[#This Row],[Order Date]])</f>
        <v>2014</v>
      </c>
      <c r="W18">
        <f>MONTH(superstore[[#This Row],[Order Date]])</f>
        <v>11</v>
      </c>
      <c r="X18">
        <f>superstore[[#This Row],[Ship Date]]-superstore[[#This Row],[Order Date]]</f>
        <v>7</v>
      </c>
      <c r="Y18" s="4">
        <f>superstore[[#This Row],[Profit]]/superstore[[#This Row],[Sales]]</f>
        <v>2.0003604253018562E-2</v>
      </c>
    </row>
    <row r="19" spans="1:25" x14ac:dyDescent="0.3">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s="3">
        <v>55.5</v>
      </c>
      <c r="S19">
        <v>2</v>
      </c>
      <c r="T19" s="4">
        <v>0</v>
      </c>
      <c r="U19" s="3">
        <v>9.99</v>
      </c>
      <c r="V19">
        <f>YEAR(superstore[[#This Row],[Order Date]])</f>
        <v>2014</v>
      </c>
      <c r="W19">
        <f>MONTH(superstore[[#This Row],[Order Date]])</f>
        <v>5</v>
      </c>
      <c r="X19">
        <f>superstore[[#This Row],[Ship Date]]-superstore[[#This Row],[Order Date]]</f>
        <v>2</v>
      </c>
      <c r="Y19" s="4">
        <f>superstore[[#This Row],[Profit]]/superstore[[#This Row],[Sales]]</f>
        <v>0.18</v>
      </c>
    </row>
    <row r="20" spans="1:25" x14ac:dyDescent="0.3">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s="3">
        <v>8.56</v>
      </c>
      <c r="S20">
        <v>2</v>
      </c>
      <c r="T20" s="4">
        <v>0</v>
      </c>
      <c r="U20" s="3">
        <v>2.48</v>
      </c>
      <c r="V20">
        <f>YEAR(superstore[[#This Row],[Order Date]])</f>
        <v>2014</v>
      </c>
      <c r="W20">
        <f>MONTH(superstore[[#This Row],[Order Date]])</f>
        <v>8</v>
      </c>
      <c r="X20">
        <f>superstore[[#This Row],[Ship Date]]-superstore[[#This Row],[Order Date]]</f>
        <v>5</v>
      </c>
      <c r="Y20" s="4">
        <f>superstore[[#This Row],[Profit]]/superstore[[#This Row],[Sales]]</f>
        <v>0.28971962616822428</v>
      </c>
    </row>
    <row r="21" spans="1:25" x14ac:dyDescent="0.3">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s="3">
        <v>213.48</v>
      </c>
      <c r="S21">
        <v>3</v>
      </c>
      <c r="T21" s="4">
        <v>0.2</v>
      </c>
      <c r="U21" s="3">
        <v>16.010000000000002</v>
      </c>
      <c r="V21">
        <f>YEAR(superstore[[#This Row],[Order Date]])</f>
        <v>2014</v>
      </c>
      <c r="W21">
        <f>MONTH(superstore[[#This Row],[Order Date]])</f>
        <v>8</v>
      </c>
      <c r="X21">
        <f>superstore[[#This Row],[Ship Date]]-superstore[[#This Row],[Order Date]]</f>
        <v>5</v>
      </c>
      <c r="Y21" s="4">
        <f>superstore[[#This Row],[Profit]]/superstore[[#This Row],[Sales]]</f>
        <v>7.4995315720442213E-2</v>
      </c>
    </row>
    <row r="22" spans="1:25" x14ac:dyDescent="0.3">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s="3">
        <v>22.72</v>
      </c>
      <c r="S22">
        <v>4</v>
      </c>
      <c r="T22" s="4">
        <v>0.2</v>
      </c>
      <c r="U22" s="3">
        <v>7.38</v>
      </c>
      <c r="V22">
        <f>YEAR(superstore[[#This Row],[Order Date]])</f>
        <v>2014</v>
      </c>
      <c r="W22">
        <f>MONTH(superstore[[#This Row],[Order Date]])</f>
        <v>8</v>
      </c>
      <c r="X22">
        <f>superstore[[#This Row],[Ship Date]]-superstore[[#This Row],[Order Date]]</f>
        <v>5</v>
      </c>
      <c r="Y22" s="4">
        <f>superstore[[#This Row],[Profit]]/superstore[[#This Row],[Sales]]</f>
        <v>0.32482394366197187</v>
      </c>
    </row>
    <row r="23" spans="1:25" x14ac:dyDescent="0.3">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s="3">
        <v>19.46</v>
      </c>
      <c r="S23">
        <v>7</v>
      </c>
      <c r="T23" s="4">
        <v>0</v>
      </c>
      <c r="U23" s="3">
        <v>5.0599999999999996</v>
      </c>
      <c r="V23">
        <f>YEAR(superstore[[#This Row],[Order Date]])</f>
        <v>2016</v>
      </c>
      <c r="W23">
        <f>MONTH(superstore[[#This Row],[Order Date]])</f>
        <v>12</v>
      </c>
      <c r="X23">
        <f>superstore[[#This Row],[Ship Date]]-superstore[[#This Row],[Order Date]]</f>
        <v>4</v>
      </c>
      <c r="Y23" s="4">
        <f>superstore[[#This Row],[Profit]]/superstore[[#This Row],[Sales]]</f>
        <v>0.26002055498458371</v>
      </c>
    </row>
    <row r="24" spans="1:25" x14ac:dyDescent="0.3">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s="3">
        <v>60.34</v>
      </c>
      <c r="S24">
        <v>7</v>
      </c>
      <c r="T24" s="4">
        <v>0</v>
      </c>
      <c r="U24" s="3">
        <v>15.69</v>
      </c>
      <c r="V24">
        <f>YEAR(superstore[[#This Row],[Order Date]])</f>
        <v>2016</v>
      </c>
      <c r="W24">
        <f>MONTH(superstore[[#This Row],[Order Date]])</f>
        <v>12</v>
      </c>
      <c r="X24">
        <f>superstore[[#This Row],[Ship Date]]-superstore[[#This Row],[Order Date]]</f>
        <v>4</v>
      </c>
      <c r="Y24" s="4">
        <f>superstore[[#This Row],[Profit]]/superstore[[#This Row],[Sales]]</f>
        <v>0.26002651640702684</v>
      </c>
    </row>
    <row r="25" spans="1:25" x14ac:dyDescent="0.3">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s="3">
        <v>71.37</v>
      </c>
      <c r="S25">
        <v>2</v>
      </c>
      <c r="T25" s="4">
        <v>0.3</v>
      </c>
      <c r="U25" s="3">
        <v>-1.02</v>
      </c>
      <c r="V25">
        <f>YEAR(superstore[[#This Row],[Order Date]])</f>
        <v>2017</v>
      </c>
      <c r="W25">
        <f>MONTH(superstore[[#This Row],[Order Date]])</f>
        <v>7</v>
      </c>
      <c r="X25">
        <f>superstore[[#This Row],[Ship Date]]-superstore[[#This Row],[Order Date]]</f>
        <v>2</v>
      </c>
      <c r="Y25" s="4">
        <f>superstore[[#This Row],[Profit]]/superstore[[#This Row],[Sales]]</f>
        <v>-1.4291719209751997E-2</v>
      </c>
    </row>
    <row r="26" spans="1:25" x14ac:dyDescent="0.3">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s="3">
        <v>1044.6300000000001</v>
      </c>
      <c r="S26">
        <v>3</v>
      </c>
      <c r="T26" s="4">
        <v>0</v>
      </c>
      <c r="U26" s="3">
        <v>240.26</v>
      </c>
      <c r="V26">
        <f>YEAR(superstore[[#This Row],[Order Date]])</f>
        <v>2015</v>
      </c>
      <c r="W26">
        <f>MONTH(superstore[[#This Row],[Order Date]])</f>
        <v>9</v>
      </c>
      <c r="X26">
        <f>superstore[[#This Row],[Ship Date]]-superstore[[#This Row],[Order Date]]</f>
        <v>5</v>
      </c>
      <c r="Y26" s="4">
        <f>superstore[[#This Row],[Profit]]/superstore[[#This Row],[Sales]]</f>
        <v>0.22999530934397822</v>
      </c>
    </row>
    <row r="27" spans="1:25" x14ac:dyDescent="0.3">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s="3">
        <v>11.65</v>
      </c>
      <c r="S27">
        <v>2</v>
      </c>
      <c r="T27" s="4">
        <v>0.2</v>
      </c>
      <c r="U27" s="3">
        <v>4.22</v>
      </c>
      <c r="V27">
        <f>YEAR(superstore[[#This Row],[Order Date]])</f>
        <v>2016</v>
      </c>
      <c r="W27">
        <f>MONTH(superstore[[#This Row],[Order Date]])</f>
        <v>1</v>
      </c>
      <c r="X27">
        <f>superstore[[#This Row],[Ship Date]]-superstore[[#This Row],[Order Date]]</f>
        <v>4</v>
      </c>
      <c r="Y27" s="4">
        <f>superstore[[#This Row],[Profit]]/superstore[[#This Row],[Sales]]</f>
        <v>0.36223175965665233</v>
      </c>
    </row>
    <row r="28" spans="1:25" x14ac:dyDescent="0.3">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s="3">
        <v>90.57</v>
      </c>
      <c r="S28">
        <v>3</v>
      </c>
      <c r="T28" s="4">
        <v>0</v>
      </c>
      <c r="U28" s="3">
        <v>11.77</v>
      </c>
      <c r="V28">
        <f>YEAR(superstore[[#This Row],[Order Date]])</f>
        <v>2016</v>
      </c>
      <c r="W28">
        <f>MONTH(superstore[[#This Row],[Order Date]])</f>
        <v>1</v>
      </c>
      <c r="X28">
        <f>superstore[[#This Row],[Ship Date]]-superstore[[#This Row],[Order Date]]</f>
        <v>4</v>
      </c>
      <c r="Y28" s="4">
        <f>superstore[[#This Row],[Profit]]/superstore[[#This Row],[Sales]]</f>
        <v>0.12995473114717898</v>
      </c>
    </row>
    <row r="29" spans="1:25" x14ac:dyDescent="0.3">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s="3">
        <v>3083.43</v>
      </c>
      <c r="S29">
        <v>7</v>
      </c>
      <c r="T29" s="4">
        <v>0.5</v>
      </c>
      <c r="U29" s="3">
        <v>-1665.05</v>
      </c>
      <c r="V29">
        <f>YEAR(superstore[[#This Row],[Order Date]])</f>
        <v>2015</v>
      </c>
      <c r="W29">
        <f>MONTH(superstore[[#This Row],[Order Date]])</f>
        <v>9</v>
      </c>
      <c r="X29">
        <f>superstore[[#This Row],[Ship Date]]-superstore[[#This Row],[Order Date]]</f>
        <v>4</v>
      </c>
      <c r="Y29" s="4">
        <f>superstore[[#This Row],[Profit]]/superstore[[#This Row],[Sales]]</f>
        <v>-0.53999928650885543</v>
      </c>
    </row>
    <row r="30" spans="1:25" x14ac:dyDescent="0.3">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s="3">
        <v>9.6199999999999992</v>
      </c>
      <c r="S30">
        <v>2</v>
      </c>
      <c r="T30" s="4">
        <v>0.7</v>
      </c>
      <c r="U30" s="3">
        <v>-7.05</v>
      </c>
      <c r="V30">
        <f>YEAR(superstore[[#This Row],[Order Date]])</f>
        <v>2015</v>
      </c>
      <c r="W30">
        <f>MONTH(superstore[[#This Row],[Order Date]])</f>
        <v>9</v>
      </c>
      <c r="X30">
        <f>superstore[[#This Row],[Ship Date]]-superstore[[#This Row],[Order Date]]</f>
        <v>4</v>
      </c>
      <c r="Y30" s="4">
        <f>superstore[[#This Row],[Profit]]/superstore[[#This Row],[Sales]]</f>
        <v>-0.73284823284823286</v>
      </c>
    </row>
    <row r="31" spans="1:25" x14ac:dyDescent="0.3">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s="3">
        <v>124.2</v>
      </c>
      <c r="S31">
        <v>3</v>
      </c>
      <c r="T31" s="4">
        <v>0.2</v>
      </c>
      <c r="U31" s="3">
        <v>15.53</v>
      </c>
      <c r="V31">
        <f>YEAR(superstore[[#This Row],[Order Date]])</f>
        <v>2015</v>
      </c>
      <c r="W31">
        <f>MONTH(superstore[[#This Row],[Order Date]])</f>
        <v>9</v>
      </c>
      <c r="X31">
        <f>superstore[[#This Row],[Ship Date]]-superstore[[#This Row],[Order Date]]</f>
        <v>4</v>
      </c>
      <c r="Y31" s="4">
        <f>superstore[[#This Row],[Profit]]/superstore[[#This Row],[Sales]]</f>
        <v>0.1250402576489533</v>
      </c>
    </row>
    <row r="32" spans="1:25" x14ac:dyDescent="0.3">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s="3">
        <v>3.26</v>
      </c>
      <c r="S32">
        <v>2</v>
      </c>
      <c r="T32" s="4">
        <v>0.2</v>
      </c>
      <c r="U32" s="3">
        <v>1.1000000000000001</v>
      </c>
      <c r="V32">
        <f>YEAR(superstore[[#This Row],[Order Date]])</f>
        <v>2015</v>
      </c>
      <c r="W32">
        <f>MONTH(superstore[[#This Row],[Order Date]])</f>
        <v>9</v>
      </c>
      <c r="X32">
        <f>superstore[[#This Row],[Ship Date]]-superstore[[#This Row],[Order Date]]</f>
        <v>4</v>
      </c>
      <c r="Y32" s="4">
        <f>superstore[[#This Row],[Profit]]/superstore[[#This Row],[Sales]]</f>
        <v>0.33742331288343563</v>
      </c>
    </row>
    <row r="33" spans="1:25" x14ac:dyDescent="0.3">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s="3">
        <v>86.3</v>
      </c>
      <c r="S33">
        <v>6</v>
      </c>
      <c r="T33" s="4">
        <v>0.2</v>
      </c>
      <c r="U33" s="3">
        <v>9.7100000000000009</v>
      </c>
      <c r="V33">
        <f>YEAR(superstore[[#This Row],[Order Date]])</f>
        <v>2015</v>
      </c>
      <c r="W33">
        <f>MONTH(superstore[[#This Row],[Order Date]])</f>
        <v>9</v>
      </c>
      <c r="X33">
        <f>superstore[[#This Row],[Ship Date]]-superstore[[#This Row],[Order Date]]</f>
        <v>4</v>
      </c>
      <c r="Y33" s="4">
        <f>superstore[[#This Row],[Profit]]/superstore[[#This Row],[Sales]]</f>
        <v>0.11251448435689457</v>
      </c>
    </row>
    <row r="34" spans="1:25" x14ac:dyDescent="0.3">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s="3">
        <v>6.86</v>
      </c>
      <c r="S34">
        <v>6</v>
      </c>
      <c r="T34" s="4">
        <v>0.7</v>
      </c>
      <c r="U34" s="3">
        <v>-5.72</v>
      </c>
      <c r="V34">
        <f>YEAR(superstore[[#This Row],[Order Date]])</f>
        <v>2015</v>
      </c>
      <c r="W34">
        <f>MONTH(superstore[[#This Row],[Order Date]])</f>
        <v>9</v>
      </c>
      <c r="X34">
        <f>superstore[[#This Row],[Ship Date]]-superstore[[#This Row],[Order Date]]</f>
        <v>4</v>
      </c>
      <c r="Y34" s="4">
        <f>superstore[[#This Row],[Profit]]/superstore[[#This Row],[Sales]]</f>
        <v>-0.83381924198250723</v>
      </c>
    </row>
    <row r="35" spans="1:25" x14ac:dyDescent="0.3">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s="3">
        <v>15.76</v>
      </c>
      <c r="S35">
        <v>2</v>
      </c>
      <c r="T35" s="4">
        <v>0.2</v>
      </c>
      <c r="U35" s="3">
        <v>3.55</v>
      </c>
      <c r="V35">
        <f>YEAR(superstore[[#This Row],[Order Date]])</f>
        <v>2015</v>
      </c>
      <c r="W35">
        <f>MONTH(superstore[[#This Row],[Order Date]])</f>
        <v>9</v>
      </c>
      <c r="X35">
        <f>superstore[[#This Row],[Ship Date]]-superstore[[#This Row],[Order Date]]</f>
        <v>4</v>
      </c>
      <c r="Y35" s="4">
        <f>superstore[[#This Row],[Profit]]/superstore[[#This Row],[Sales]]</f>
        <v>0.22525380710659898</v>
      </c>
    </row>
    <row r="36" spans="1:25" x14ac:dyDescent="0.3">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s="3">
        <v>29.47</v>
      </c>
      <c r="S36">
        <v>3</v>
      </c>
      <c r="T36" s="4">
        <v>0.2</v>
      </c>
      <c r="U36" s="3">
        <v>9.9499999999999993</v>
      </c>
      <c r="V36">
        <f>YEAR(superstore[[#This Row],[Order Date]])</f>
        <v>2017</v>
      </c>
      <c r="W36">
        <f>MONTH(superstore[[#This Row],[Order Date]])</f>
        <v>10</v>
      </c>
      <c r="X36">
        <f>superstore[[#This Row],[Ship Date]]-superstore[[#This Row],[Order Date]]</f>
        <v>4</v>
      </c>
      <c r="Y36" s="4">
        <f>superstore[[#This Row],[Profit]]/superstore[[#This Row],[Sales]]</f>
        <v>0.337631489650492</v>
      </c>
    </row>
    <row r="37" spans="1:25" x14ac:dyDescent="0.3">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s="3">
        <v>1097.54</v>
      </c>
      <c r="S37">
        <v>7</v>
      </c>
      <c r="T37" s="4">
        <v>0.2</v>
      </c>
      <c r="U37" s="3">
        <v>123.47</v>
      </c>
      <c r="V37">
        <f>YEAR(superstore[[#This Row],[Order Date]])</f>
        <v>2016</v>
      </c>
      <c r="W37">
        <f>MONTH(superstore[[#This Row],[Order Date]])</f>
        <v>12</v>
      </c>
      <c r="X37">
        <f>superstore[[#This Row],[Ship Date]]-superstore[[#This Row],[Order Date]]</f>
        <v>2</v>
      </c>
      <c r="Y37" s="4">
        <f>superstore[[#This Row],[Profit]]/superstore[[#This Row],[Sales]]</f>
        <v>0.11249703883229768</v>
      </c>
    </row>
    <row r="38" spans="1:25" x14ac:dyDescent="0.3">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s="3">
        <v>190.92</v>
      </c>
      <c r="S38">
        <v>5</v>
      </c>
      <c r="T38" s="4">
        <v>0.6</v>
      </c>
      <c r="U38" s="3">
        <v>-147.96</v>
      </c>
      <c r="V38">
        <f>YEAR(superstore[[#This Row],[Order Date]])</f>
        <v>2016</v>
      </c>
      <c r="W38">
        <f>MONTH(superstore[[#This Row],[Order Date]])</f>
        <v>12</v>
      </c>
      <c r="X38">
        <f>superstore[[#This Row],[Ship Date]]-superstore[[#This Row],[Order Date]]</f>
        <v>2</v>
      </c>
      <c r="Y38" s="4">
        <f>superstore[[#This Row],[Profit]]/superstore[[#This Row],[Sales]]</f>
        <v>-0.77498428661219365</v>
      </c>
    </row>
    <row r="39" spans="1:25" x14ac:dyDescent="0.3">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s="3">
        <v>113.33</v>
      </c>
      <c r="S39">
        <v>9</v>
      </c>
      <c r="T39" s="4">
        <v>0.2</v>
      </c>
      <c r="U39" s="3">
        <v>35.42</v>
      </c>
      <c r="V39">
        <f>YEAR(superstore[[#This Row],[Order Date]])</f>
        <v>2015</v>
      </c>
      <c r="W39">
        <f>MONTH(superstore[[#This Row],[Order Date]])</f>
        <v>12</v>
      </c>
      <c r="X39">
        <f>superstore[[#This Row],[Ship Date]]-superstore[[#This Row],[Order Date]]</f>
        <v>4</v>
      </c>
      <c r="Y39" s="4">
        <f>superstore[[#This Row],[Profit]]/superstore[[#This Row],[Sales]]</f>
        <v>0.31253860407659051</v>
      </c>
    </row>
    <row r="40" spans="1:25" x14ac:dyDescent="0.3">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s="3">
        <v>532.4</v>
      </c>
      <c r="S40">
        <v>3</v>
      </c>
      <c r="T40" s="4">
        <v>0.32</v>
      </c>
      <c r="U40" s="3">
        <v>-46.98</v>
      </c>
      <c r="V40">
        <f>YEAR(superstore[[#This Row],[Order Date]])</f>
        <v>2015</v>
      </c>
      <c r="W40">
        <f>MONTH(superstore[[#This Row],[Order Date]])</f>
        <v>12</v>
      </c>
      <c r="X40">
        <f>superstore[[#This Row],[Ship Date]]-superstore[[#This Row],[Order Date]]</f>
        <v>4</v>
      </c>
      <c r="Y40" s="4">
        <f>superstore[[#This Row],[Profit]]/superstore[[#This Row],[Sales]]</f>
        <v>-8.8241923365890304E-2</v>
      </c>
    </row>
    <row r="41" spans="1:25" x14ac:dyDescent="0.3">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s="3">
        <v>212.06</v>
      </c>
      <c r="S41">
        <v>3</v>
      </c>
      <c r="T41" s="4">
        <v>0.3</v>
      </c>
      <c r="U41" s="3">
        <v>-15.15</v>
      </c>
      <c r="V41">
        <f>YEAR(superstore[[#This Row],[Order Date]])</f>
        <v>2015</v>
      </c>
      <c r="W41">
        <f>MONTH(superstore[[#This Row],[Order Date]])</f>
        <v>12</v>
      </c>
      <c r="X41">
        <f>superstore[[#This Row],[Ship Date]]-superstore[[#This Row],[Order Date]]</f>
        <v>4</v>
      </c>
      <c r="Y41" s="4">
        <f>superstore[[#This Row],[Profit]]/superstore[[#This Row],[Sales]]</f>
        <v>-7.1442044704328966E-2</v>
      </c>
    </row>
    <row r="42" spans="1:25" x14ac:dyDescent="0.3">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s="3">
        <v>371.17</v>
      </c>
      <c r="S42">
        <v>4</v>
      </c>
      <c r="T42" s="4">
        <v>0.2</v>
      </c>
      <c r="U42" s="3">
        <v>41.76</v>
      </c>
      <c r="V42">
        <f>YEAR(superstore[[#This Row],[Order Date]])</f>
        <v>2015</v>
      </c>
      <c r="W42">
        <f>MONTH(superstore[[#This Row],[Order Date]])</f>
        <v>12</v>
      </c>
      <c r="X42">
        <f>superstore[[#This Row],[Ship Date]]-superstore[[#This Row],[Order Date]]</f>
        <v>4</v>
      </c>
      <c r="Y42" s="4">
        <f>superstore[[#This Row],[Profit]]/superstore[[#This Row],[Sales]]</f>
        <v>0.1125090928684969</v>
      </c>
    </row>
    <row r="43" spans="1:25" x14ac:dyDescent="0.3">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s="3">
        <v>147.16999999999999</v>
      </c>
      <c r="S43">
        <v>4</v>
      </c>
      <c r="T43" s="4">
        <v>0.2</v>
      </c>
      <c r="U43" s="3">
        <v>16.559999999999999</v>
      </c>
      <c r="V43">
        <f>YEAR(superstore[[#This Row],[Order Date]])</f>
        <v>2017</v>
      </c>
      <c r="W43">
        <f>MONTH(superstore[[#This Row],[Order Date]])</f>
        <v>9</v>
      </c>
      <c r="X43">
        <f>superstore[[#This Row],[Ship Date]]-superstore[[#This Row],[Order Date]]</f>
        <v>5</v>
      </c>
      <c r="Y43" s="4">
        <f>superstore[[#This Row],[Profit]]/superstore[[#This Row],[Sales]]</f>
        <v>0.11252293266290685</v>
      </c>
    </row>
    <row r="44" spans="1:25" x14ac:dyDescent="0.3">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s="3">
        <v>77.88</v>
      </c>
      <c r="S44">
        <v>2</v>
      </c>
      <c r="T44" s="4">
        <v>0</v>
      </c>
      <c r="U44" s="3">
        <v>3.89</v>
      </c>
      <c r="V44">
        <f>YEAR(superstore[[#This Row],[Order Date]])</f>
        <v>2016</v>
      </c>
      <c r="W44">
        <f>MONTH(superstore[[#This Row],[Order Date]])</f>
        <v>7</v>
      </c>
      <c r="X44">
        <f>superstore[[#This Row],[Ship Date]]-superstore[[#This Row],[Order Date]]</f>
        <v>5</v>
      </c>
      <c r="Y44" s="4">
        <f>superstore[[#This Row],[Profit]]/superstore[[#This Row],[Sales]]</f>
        <v>4.9948638931689784E-2</v>
      </c>
    </row>
    <row r="45" spans="1:25" x14ac:dyDescent="0.3">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s="3">
        <v>95.62</v>
      </c>
      <c r="S45">
        <v>2</v>
      </c>
      <c r="T45" s="4">
        <v>0.2</v>
      </c>
      <c r="U45" s="3">
        <v>9.56</v>
      </c>
      <c r="V45">
        <f>YEAR(superstore[[#This Row],[Order Date]])</f>
        <v>2017</v>
      </c>
      <c r="W45">
        <f>MONTH(superstore[[#This Row],[Order Date]])</f>
        <v>9</v>
      </c>
      <c r="X45">
        <f>superstore[[#This Row],[Ship Date]]-superstore[[#This Row],[Order Date]]</f>
        <v>4</v>
      </c>
      <c r="Y45" s="4">
        <f>superstore[[#This Row],[Profit]]/superstore[[#This Row],[Sales]]</f>
        <v>9.9979083873666594E-2</v>
      </c>
    </row>
    <row r="46" spans="1:25" x14ac:dyDescent="0.3">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s="3">
        <v>45.98</v>
      </c>
      <c r="S46">
        <v>2</v>
      </c>
      <c r="T46" s="4">
        <v>0</v>
      </c>
      <c r="U46" s="3">
        <v>19.77</v>
      </c>
      <c r="V46">
        <f>YEAR(superstore[[#This Row],[Order Date]])</f>
        <v>2016</v>
      </c>
      <c r="W46">
        <f>MONTH(superstore[[#This Row],[Order Date]])</f>
        <v>3</v>
      </c>
      <c r="X46">
        <f>superstore[[#This Row],[Ship Date]]-superstore[[#This Row],[Order Date]]</f>
        <v>2</v>
      </c>
      <c r="Y46" s="4">
        <f>superstore[[#This Row],[Profit]]/superstore[[#This Row],[Sales]]</f>
        <v>0.4299695519791214</v>
      </c>
    </row>
    <row r="47" spans="1:25" x14ac:dyDescent="0.3">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s="3">
        <v>17.46</v>
      </c>
      <c r="S47">
        <v>2</v>
      </c>
      <c r="T47" s="4">
        <v>0</v>
      </c>
      <c r="U47" s="3">
        <v>8.2100000000000009</v>
      </c>
      <c r="V47">
        <f>YEAR(superstore[[#This Row],[Order Date]])</f>
        <v>2016</v>
      </c>
      <c r="W47">
        <f>MONTH(superstore[[#This Row],[Order Date]])</f>
        <v>3</v>
      </c>
      <c r="X47">
        <f>superstore[[#This Row],[Ship Date]]-superstore[[#This Row],[Order Date]]</f>
        <v>2</v>
      </c>
      <c r="Y47" s="4">
        <f>superstore[[#This Row],[Profit]]/superstore[[#This Row],[Sales]]</f>
        <v>0.47021764032073315</v>
      </c>
    </row>
    <row r="48" spans="1:25" x14ac:dyDescent="0.3">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s="3">
        <v>211.96</v>
      </c>
      <c r="S48">
        <v>4</v>
      </c>
      <c r="T48" s="4">
        <v>0</v>
      </c>
      <c r="U48" s="3">
        <v>8.48</v>
      </c>
      <c r="V48">
        <f>YEAR(superstore[[#This Row],[Order Date]])</f>
        <v>2014</v>
      </c>
      <c r="W48">
        <f>MONTH(superstore[[#This Row],[Order Date]])</f>
        <v>10</v>
      </c>
      <c r="X48">
        <f>superstore[[#This Row],[Ship Date]]-superstore[[#This Row],[Order Date]]</f>
        <v>5</v>
      </c>
      <c r="Y48" s="4">
        <f>superstore[[#This Row],[Profit]]/superstore[[#This Row],[Sales]]</f>
        <v>4.0007548594074356E-2</v>
      </c>
    </row>
    <row r="49" spans="1:25" x14ac:dyDescent="0.3">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s="3">
        <v>45</v>
      </c>
      <c r="S49">
        <v>3</v>
      </c>
      <c r="T49" s="4">
        <v>0</v>
      </c>
      <c r="U49" s="3">
        <v>4.95</v>
      </c>
      <c r="V49">
        <f>YEAR(superstore[[#This Row],[Order Date]])</f>
        <v>2016</v>
      </c>
      <c r="W49">
        <f>MONTH(superstore[[#This Row],[Order Date]])</f>
        <v>6</v>
      </c>
      <c r="X49">
        <f>superstore[[#This Row],[Ship Date]]-superstore[[#This Row],[Order Date]]</f>
        <v>5</v>
      </c>
      <c r="Y49" s="4">
        <f>superstore[[#This Row],[Profit]]/superstore[[#This Row],[Sales]]</f>
        <v>0.11</v>
      </c>
    </row>
    <row r="50" spans="1:25" x14ac:dyDescent="0.3">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s="3">
        <v>21.8</v>
      </c>
      <c r="S50">
        <v>2</v>
      </c>
      <c r="T50" s="4">
        <v>0</v>
      </c>
      <c r="U50" s="3">
        <v>6.1</v>
      </c>
      <c r="V50">
        <f>YEAR(superstore[[#This Row],[Order Date]])</f>
        <v>2016</v>
      </c>
      <c r="W50">
        <f>MONTH(superstore[[#This Row],[Order Date]])</f>
        <v>6</v>
      </c>
      <c r="X50">
        <f>superstore[[#This Row],[Ship Date]]-superstore[[#This Row],[Order Date]]</f>
        <v>5</v>
      </c>
      <c r="Y50" s="4">
        <f>superstore[[#This Row],[Profit]]/superstore[[#This Row],[Sales]]</f>
        <v>0.27981651376146788</v>
      </c>
    </row>
    <row r="51" spans="1:25" x14ac:dyDescent="0.3">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s="3">
        <v>38.22</v>
      </c>
      <c r="S51">
        <v>6</v>
      </c>
      <c r="T51" s="4">
        <v>0</v>
      </c>
      <c r="U51" s="3">
        <v>17.96</v>
      </c>
      <c r="V51">
        <f>YEAR(superstore[[#This Row],[Order Date]])</f>
        <v>2015</v>
      </c>
      <c r="W51">
        <f>MONTH(superstore[[#This Row],[Order Date]])</f>
        <v>4</v>
      </c>
      <c r="X51">
        <f>superstore[[#This Row],[Ship Date]]-superstore[[#This Row],[Order Date]]</f>
        <v>4</v>
      </c>
      <c r="Y51" s="4">
        <f>superstore[[#This Row],[Profit]]/superstore[[#This Row],[Sales]]</f>
        <v>0.46991104133961281</v>
      </c>
    </row>
    <row r="52" spans="1:25" x14ac:dyDescent="0.3">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s="3">
        <v>75.180000000000007</v>
      </c>
      <c r="S52">
        <v>6</v>
      </c>
      <c r="T52" s="4">
        <v>0</v>
      </c>
      <c r="U52" s="3">
        <v>35.33</v>
      </c>
      <c r="V52">
        <f>YEAR(superstore[[#This Row],[Order Date]])</f>
        <v>2015</v>
      </c>
      <c r="W52">
        <f>MONTH(superstore[[#This Row],[Order Date]])</f>
        <v>4</v>
      </c>
      <c r="X52">
        <f>superstore[[#This Row],[Ship Date]]-superstore[[#This Row],[Order Date]]</f>
        <v>4</v>
      </c>
      <c r="Y52" s="4">
        <f>superstore[[#This Row],[Profit]]/superstore[[#This Row],[Sales]]</f>
        <v>0.46993881351423245</v>
      </c>
    </row>
    <row r="53" spans="1:25" x14ac:dyDescent="0.3">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s="3">
        <v>6.16</v>
      </c>
      <c r="S53">
        <v>2</v>
      </c>
      <c r="T53" s="4">
        <v>0</v>
      </c>
      <c r="U53" s="3">
        <v>2.96</v>
      </c>
      <c r="V53">
        <f>YEAR(superstore[[#This Row],[Order Date]])</f>
        <v>2015</v>
      </c>
      <c r="W53">
        <f>MONTH(superstore[[#This Row],[Order Date]])</f>
        <v>4</v>
      </c>
      <c r="X53">
        <f>superstore[[#This Row],[Ship Date]]-superstore[[#This Row],[Order Date]]</f>
        <v>4</v>
      </c>
      <c r="Y53" s="4">
        <f>superstore[[#This Row],[Profit]]/superstore[[#This Row],[Sales]]</f>
        <v>0.48051948051948051</v>
      </c>
    </row>
    <row r="54" spans="1:25" x14ac:dyDescent="0.3">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s="3">
        <v>89.99</v>
      </c>
      <c r="S54">
        <v>1</v>
      </c>
      <c r="T54" s="4">
        <v>0</v>
      </c>
      <c r="U54" s="3">
        <v>17.100000000000001</v>
      </c>
      <c r="V54">
        <f>YEAR(superstore[[#This Row],[Order Date]])</f>
        <v>2015</v>
      </c>
      <c r="W54">
        <f>MONTH(superstore[[#This Row],[Order Date]])</f>
        <v>4</v>
      </c>
      <c r="X54">
        <f>superstore[[#This Row],[Ship Date]]-superstore[[#This Row],[Order Date]]</f>
        <v>4</v>
      </c>
      <c r="Y54" s="4">
        <f>superstore[[#This Row],[Profit]]/superstore[[#This Row],[Sales]]</f>
        <v>0.19002111345705081</v>
      </c>
    </row>
    <row r="55" spans="1:25" x14ac:dyDescent="0.3">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s="3">
        <v>15.26</v>
      </c>
      <c r="S55">
        <v>7</v>
      </c>
      <c r="T55" s="4">
        <v>0</v>
      </c>
      <c r="U55" s="3">
        <v>6.26</v>
      </c>
      <c r="V55">
        <f>YEAR(superstore[[#This Row],[Order Date]])</f>
        <v>2016</v>
      </c>
      <c r="W55">
        <f>MONTH(superstore[[#This Row],[Order Date]])</f>
        <v>12</v>
      </c>
      <c r="X55">
        <f>superstore[[#This Row],[Ship Date]]-superstore[[#This Row],[Order Date]]</f>
        <v>6</v>
      </c>
      <c r="Y55" s="4">
        <f>superstore[[#This Row],[Profit]]/superstore[[#This Row],[Sales]]</f>
        <v>0.41022280471821754</v>
      </c>
    </row>
    <row r="56" spans="1:25" x14ac:dyDescent="0.3">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s="3">
        <v>1029.95</v>
      </c>
      <c r="S56">
        <v>5</v>
      </c>
      <c r="T56" s="4">
        <v>0</v>
      </c>
      <c r="U56" s="3">
        <v>298.69</v>
      </c>
      <c r="V56">
        <f>YEAR(superstore[[#This Row],[Order Date]])</f>
        <v>2016</v>
      </c>
      <c r="W56">
        <f>MONTH(superstore[[#This Row],[Order Date]])</f>
        <v>12</v>
      </c>
      <c r="X56">
        <f>superstore[[#This Row],[Ship Date]]-superstore[[#This Row],[Order Date]]</f>
        <v>6</v>
      </c>
      <c r="Y56" s="4">
        <f>superstore[[#This Row],[Profit]]/superstore[[#This Row],[Sales]]</f>
        <v>0.29000436914413319</v>
      </c>
    </row>
    <row r="57" spans="1:25" x14ac:dyDescent="0.3">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s="3">
        <v>208.56</v>
      </c>
      <c r="S57">
        <v>6</v>
      </c>
      <c r="T57" s="4">
        <v>0</v>
      </c>
      <c r="U57" s="3">
        <v>52.14</v>
      </c>
      <c r="V57">
        <f>YEAR(superstore[[#This Row],[Order Date]])</f>
        <v>2016</v>
      </c>
      <c r="W57">
        <f>MONTH(superstore[[#This Row],[Order Date]])</f>
        <v>6</v>
      </c>
      <c r="X57">
        <f>superstore[[#This Row],[Ship Date]]-superstore[[#This Row],[Order Date]]</f>
        <v>1</v>
      </c>
      <c r="Y57" s="4">
        <f>superstore[[#This Row],[Profit]]/superstore[[#This Row],[Sales]]</f>
        <v>0.25</v>
      </c>
    </row>
    <row r="58" spans="1:25" x14ac:dyDescent="0.3">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s="3">
        <v>32.4</v>
      </c>
      <c r="S58">
        <v>5</v>
      </c>
      <c r="T58" s="4">
        <v>0</v>
      </c>
      <c r="U58" s="3">
        <v>15.55</v>
      </c>
      <c r="V58">
        <f>YEAR(superstore[[#This Row],[Order Date]])</f>
        <v>2016</v>
      </c>
      <c r="W58">
        <f>MONTH(superstore[[#This Row],[Order Date]])</f>
        <v>6</v>
      </c>
      <c r="X58">
        <f>superstore[[#This Row],[Ship Date]]-superstore[[#This Row],[Order Date]]</f>
        <v>1</v>
      </c>
      <c r="Y58" s="4">
        <f>superstore[[#This Row],[Profit]]/superstore[[#This Row],[Sales]]</f>
        <v>0.47993827160493829</v>
      </c>
    </row>
    <row r="59" spans="1:25" x14ac:dyDescent="0.3">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s="3">
        <v>319.41000000000003</v>
      </c>
      <c r="S59">
        <v>5</v>
      </c>
      <c r="T59" s="4">
        <v>0.1</v>
      </c>
      <c r="U59" s="3">
        <v>7.1</v>
      </c>
      <c r="V59">
        <f>YEAR(superstore[[#This Row],[Order Date]])</f>
        <v>2016</v>
      </c>
      <c r="W59">
        <f>MONTH(superstore[[#This Row],[Order Date]])</f>
        <v>6</v>
      </c>
      <c r="X59">
        <f>superstore[[#This Row],[Ship Date]]-superstore[[#This Row],[Order Date]]</f>
        <v>1</v>
      </c>
      <c r="Y59" s="4">
        <f>superstore[[#This Row],[Profit]]/superstore[[#This Row],[Sales]]</f>
        <v>2.2228483766945303E-2</v>
      </c>
    </row>
    <row r="60" spans="1:25" x14ac:dyDescent="0.3">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s="3">
        <v>14.56</v>
      </c>
      <c r="S60">
        <v>2</v>
      </c>
      <c r="T60" s="4">
        <v>0</v>
      </c>
      <c r="U60" s="3">
        <v>6.99</v>
      </c>
      <c r="V60">
        <f>YEAR(superstore[[#This Row],[Order Date]])</f>
        <v>2016</v>
      </c>
      <c r="W60">
        <f>MONTH(superstore[[#This Row],[Order Date]])</f>
        <v>6</v>
      </c>
      <c r="X60">
        <f>superstore[[#This Row],[Ship Date]]-superstore[[#This Row],[Order Date]]</f>
        <v>1</v>
      </c>
      <c r="Y60" s="4">
        <f>superstore[[#This Row],[Profit]]/superstore[[#This Row],[Sales]]</f>
        <v>0.4800824175824176</v>
      </c>
    </row>
    <row r="61" spans="1:25" x14ac:dyDescent="0.3">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s="3">
        <v>30</v>
      </c>
      <c r="S61">
        <v>2</v>
      </c>
      <c r="T61" s="4">
        <v>0</v>
      </c>
      <c r="U61" s="3">
        <v>3.3</v>
      </c>
      <c r="V61">
        <f>YEAR(superstore[[#This Row],[Order Date]])</f>
        <v>2016</v>
      </c>
      <c r="W61">
        <f>MONTH(superstore[[#This Row],[Order Date]])</f>
        <v>6</v>
      </c>
      <c r="X61">
        <f>superstore[[#This Row],[Ship Date]]-superstore[[#This Row],[Order Date]]</f>
        <v>1</v>
      </c>
      <c r="Y61" s="4">
        <f>superstore[[#This Row],[Profit]]/superstore[[#This Row],[Sales]]</f>
        <v>0.11</v>
      </c>
    </row>
    <row r="62" spans="1:25" x14ac:dyDescent="0.3">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s="3">
        <v>48.48</v>
      </c>
      <c r="S62">
        <v>4</v>
      </c>
      <c r="T62" s="4">
        <v>0.2</v>
      </c>
      <c r="U62" s="3">
        <v>16.36</v>
      </c>
      <c r="V62">
        <f>YEAR(superstore[[#This Row],[Order Date]])</f>
        <v>2016</v>
      </c>
      <c r="W62">
        <f>MONTH(superstore[[#This Row],[Order Date]])</f>
        <v>6</v>
      </c>
      <c r="X62">
        <f>superstore[[#This Row],[Ship Date]]-superstore[[#This Row],[Order Date]]</f>
        <v>1</v>
      </c>
      <c r="Y62" s="4">
        <f>superstore[[#This Row],[Profit]]/superstore[[#This Row],[Sales]]</f>
        <v>0.33745874587458746</v>
      </c>
    </row>
    <row r="63" spans="1:25" x14ac:dyDescent="0.3">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s="3">
        <v>1.68</v>
      </c>
      <c r="S63">
        <v>1</v>
      </c>
      <c r="T63" s="4">
        <v>0</v>
      </c>
      <c r="U63" s="3">
        <v>0.84</v>
      </c>
      <c r="V63">
        <f>YEAR(superstore[[#This Row],[Order Date]])</f>
        <v>2016</v>
      </c>
      <c r="W63">
        <f>MONTH(superstore[[#This Row],[Order Date]])</f>
        <v>6</v>
      </c>
      <c r="X63">
        <f>superstore[[#This Row],[Ship Date]]-superstore[[#This Row],[Order Date]]</f>
        <v>1</v>
      </c>
      <c r="Y63" s="4">
        <f>superstore[[#This Row],[Profit]]/superstore[[#This Row],[Sales]]</f>
        <v>0.5</v>
      </c>
    </row>
    <row r="64" spans="1:25" x14ac:dyDescent="0.3">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s="3">
        <v>13.98</v>
      </c>
      <c r="S64">
        <v>2</v>
      </c>
      <c r="T64" s="4">
        <v>0</v>
      </c>
      <c r="U64" s="3">
        <v>6.15</v>
      </c>
      <c r="V64">
        <f>YEAR(superstore[[#This Row],[Order Date]])</f>
        <v>2015</v>
      </c>
      <c r="W64">
        <f>MONTH(superstore[[#This Row],[Order Date]])</f>
        <v>11</v>
      </c>
      <c r="X64">
        <f>superstore[[#This Row],[Ship Date]]-superstore[[#This Row],[Order Date]]</f>
        <v>6</v>
      </c>
      <c r="Y64" s="4">
        <f>superstore[[#This Row],[Profit]]/superstore[[#This Row],[Sales]]</f>
        <v>0.43991416309012876</v>
      </c>
    </row>
    <row r="65" spans="1:25" x14ac:dyDescent="0.3">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s="3">
        <v>25.82</v>
      </c>
      <c r="S65">
        <v>6</v>
      </c>
      <c r="T65" s="4">
        <v>0.2</v>
      </c>
      <c r="U65" s="3">
        <v>9.36</v>
      </c>
      <c r="V65">
        <f>YEAR(superstore[[#This Row],[Order Date]])</f>
        <v>2015</v>
      </c>
      <c r="W65">
        <f>MONTH(superstore[[#This Row],[Order Date]])</f>
        <v>11</v>
      </c>
      <c r="X65">
        <f>superstore[[#This Row],[Ship Date]]-superstore[[#This Row],[Order Date]]</f>
        <v>6</v>
      </c>
      <c r="Y65" s="4">
        <f>superstore[[#This Row],[Profit]]/superstore[[#This Row],[Sales]]</f>
        <v>0.3625096824167312</v>
      </c>
    </row>
    <row r="66" spans="1:25" x14ac:dyDescent="0.3">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s="3">
        <v>146.72999999999999</v>
      </c>
      <c r="S66">
        <v>3</v>
      </c>
      <c r="T66" s="4">
        <v>0</v>
      </c>
      <c r="U66" s="3">
        <v>68.959999999999994</v>
      </c>
      <c r="V66">
        <f>YEAR(superstore[[#This Row],[Order Date]])</f>
        <v>2015</v>
      </c>
      <c r="W66">
        <f>MONTH(superstore[[#This Row],[Order Date]])</f>
        <v>11</v>
      </c>
      <c r="X66">
        <f>superstore[[#This Row],[Ship Date]]-superstore[[#This Row],[Order Date]]</f>
        <v>6</v>
      </c>
      <c r="Y66" s="4">
        <f>superstore[[#This Row],[Profit]]/superstore[[#This Row],[Sales]]</f>
        <v>0.46997887275949018</v>
      </c>
    </row>
    <row r="67" spans="1:25" x14ac:dyDescent="0.3">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s="3">
        <v>79.760000000000005</v>
      </c>
      <c r="S67">
        <v>4</v>
      </c>
      <c r="T67" s="4">
        <v>0</v>
      </c>
      <c r="U67" s="3">
        <v>22.33</v>
      </c>
      <c r="V67">
        <f>YEAR(superstore[[#This Row],[Order Date]])</f>
        <v>2015</v>
      </c>
      <c r="W67">
        <f>MONTH(superstore[[#This Row],[Order Date]])</f>
        <v>11</v>
      </c>
      <c r="X67">
        <f>superstore[[#This Row],[Ship Date]]-superstore[[#This Row],[Order Date]]</f>
        <v>6</v>
      </c>
      <c r="Y67" s="4">
        <f>superstore[[#This Row],[Profit]]/superstore[[#This Row],[Sales]]</f>
        <v>0.27996489468405211</v>
      </c>
    </row>
    <row r="68" spans="1:25" x14ac:dyDescent="0.3">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s="3">
        <v>213.12</v>
      </c>
      <c r="S68">
        <v>5</v>
      </c>
      <c r="T68" s="4">
        <v>0.3</v>
      </c>
      <c r="U68" s="3">
        <v>-15.22</v>
      </c>
      <c r="V68">
        <f>YEAR(superstore[[#This Row],[Order Date]])</f>
        <v>2015</v>
      </c>
      <c r="W68">
        <f>MONTH(superstore[[#This Row],[Order Date]])</f>
        <v>4</v>
      </c>
      <c r="X68">
        <f>superstore[[#This Row],[Ship Date]]-superstore[[#This Row],[Order Date]]</f>
        <v>5</v>
      </c>
      <c r="Y68" s="4">
        <f>superstore[[#This Row],[Profit]]/superstore[[#This Row],[Sales]]</f>
        <v>-7.1415165165165162E-2</v>
      </c>
    </row>
    <row r="69" spans="1:25" x14ac:dyDescent="0.3">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s="3">
        <v>1113.02</v>
      </c>
      <c r="S69">
        <v>8</v>
      </c>
      <c r="T69" s="4">
        <v>0.2</v>
      </c>
      <c r="U69" s="3">
        <v>111.3</v>
      </c>
      <c r="V69">
        <f>YEAR(superstore[[#This Row],[Order Date]])</f>
        <v>2014</v>
      </c>
      <c r="W69">
        <f>MONTH(superstore[[#This Row],[Order Date]])</f>
        <v>12</v>
      </c>
      <c r="X69">
        <f>superstore[[#This Row],[Ship Date]]-superstore[[#This Row],[Order Date]]</f>
        <v>5</v>
      </c>
      <c r="Y69" s="4">
        <f>superstore[[#This Row],[Profit]]/superstore[[#This Row],[Sales]]</f>
        <v>9.9998203087096366E-2</v>
      </c>
    </row>
    <row r="70" spans="1:25" x14ac:dyDescent="0.3">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s="3">
        <v>167.97</v>
      </c>
      <c r="S70">
        <v>4</v>
      </c>
      <c r="T70" s="4">
        <v>0.2</v>
      </c>
      <c r="U70" s="3">
        <v>62.99</v>
      </c>
      <c r="V70">
        <f>YEAR(superstore[[#This Row],[Order Date]])</f>
        <v>2014</v>
      </c>
      <c r="W70">
        <f>MONTH(superstore[[#This Row],[Order Date]])</f>
        <v>12</v>
      </c>
      <c r="X70">
        <f>superstore[[#This Row],[Ship Date]]-superstore[[#This Row],[Order Date]]</f>
        <v>5</v>
      </c>
      <c r="Y70" s="4">
        <f>superstore[[#This Row],[Profit]]/superstore[[#This Row],[Sales]]</f>
        <v>0.37500744180508427</v>
      </c>
    </row>
    <row r="71" spans="1:25" x14ac:dyDescent="0.3">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s="3">
        <v>75.88</v>
      </c>
      <c r="S71">
        <v>2</v>
      </c>
      <c r="T71" s="4">
        <v>0</v>
      </c>
      <c r="U71" s="3">
        <v>35.659999999999997</v>
      </c>
      <c r="V71">
        <f>YEAR(superstore[[#This Row],[Order Date]])</f>
        <v>2016</v>
      </c>
      <c r="W71">
        <f>MONTH(superstore[[#This Row],[Order Date]])</f>
        <v>6</v>
      </c>
      <c r="X71">
        <f>superstore[[#This Row],[Ship Date]]-superstore[[#This Row],[Order Date]]</f>
        <v>2</v>
      </c>
      <c r="Y71" s="4">
        <f>superstore[[#This Row],[Profit]]/superstore[[#This Row],[Sales]]</f>
        <v>0.46995255666842384</v>
      </c>
    </row>
    <row r="72" spans="1:25" x14ac:dyDescent="0.3">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s="3">
        <v>4.62</v>
      </c>
      <c r="S72">
        <v>1</v>
      </c>
      <c r="T72" s="4">
        <v>0.2</v>
      </c>
      <c r="U72" s="3">
        <v>1.73</v>
      </c>
      <c r="V72">
        <f>YEAR(superstore[[#This Row],[Order Date]])</f>
        <v>2016</v>
      </c>
      <c r="W72">
        <f>MONTH(superstore[[#This Row],[Order Date]])</f>
        <v>9</v>
      </c>
      <c r="X72">
        <f>superstore[[#This Row],[Ship Date]]-superstore[[#This Row],[Order Date]]</f>
        <v>5</v>
      </c>
      <c r="Y72" s="4">
        <f>superstore[[#This Row],[Profit]]/superstore[[#This Row],[Sales]]</f>
        <v>0.37445887445887444</v>
      </c>
    </row>
    <row r="73" spans="1:25" x14ac:dyDescent="0.3">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s="3">
        <v>19.05</v>
      </c>
      <c r="S73">
        <v>3</v>
      </c>
      <c r="T73" s="4">
        <v>0</v>
      </c>
      <c r="U73" s="3">
        <v>8.76</v>
      </c>
      <c r="V73">
        <f>YEAR(superstore[[#This Row],[Order Date]])</f>
        <v>2017</v>
      </c>
      <c r="W73">
        <f>MONTH(superstore[[#This Row],[Order Date]])</f>
        <v>9</v>
      </c>
      <c r="X73">
        <f>superstore[[#This Row],[Ship Date]]-superstore[[#This Row],[Order Date]]</f>
        <v>3</v>
      </c>
      <c r="Y73" s="4">
        <f>superstore[[#This Row],[Profit]]/superstore[[#This Row],[Sales]]</f>
        <v>0.45984251968503936</v>
      </c>
    </row>
    <row r="74" spans="1:25" x14ac:dyDescent="0.3">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s="3">
        <v>831.94</v>
      </c>
      <c r="S74">
        <v>8</v>
      </c>
      <c r="T74" s="4">
        <v>0.2</v>
      </c>
      <c r="U74" s="3">
        <v>-114.39</v>
      </c>
      <c r="V74">
        <f>YEAR(superstore[[#This Row],[Order Date]])</f>
        <v>2015</v>
      </c>
      <c r="W74">
        <f>MONTH(superstore[[#This Row],[Order Date]])</f>
        <v>4</v>
      </c>
      <c r="X74">
        <f>superstore[[#This Row],[Ship Date]]-superstore[[#This Row],[Order Date]]</f>
        <v>6</v>
      </c>
      <c r="Y74" s="4">
        <f>superstore[[#This Row],[Profit]]/superstore[[#This Row],[Sales]]</f>
        <v>-0.13749789648291944</v>
      </c>
    </row>
    <row r="75" spans="1:25" x14ac:dyDescent="0.3">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s="3">
        <v>97.04</v>
      </c>
      <c r="S75">
        <v>2</v>
      </c>
      <c r="T75" s="4">
        <v>0.2</v>
      </c>
      <c r="U75" s="3">
        <v>1.21</v>
      </c>
      <c r="V75">
        <f>YEAR(superstore[[#This Row],[Order Date]])</f>
        <v>2015</v>
      </c>
      <c r="W75">
        <f>MONTH(superstore[[#This Row],[Order Date]])</f>
        <v>4</v>
      </c>
      <c r="X75">
        <f>superstore[[#This Row],[Ship Date]]-superstore[[#This Row],[Order Date]]</f>
        <v>6</v>
      </c>
      <c r="Y75" s="4">
        <f>superstore[[#This Row],[Profit]]/superstore[[#This Row],[Sales]]</f>
        <v>1.2469084913437756E-2</v>
      </c>
    </row>
    <row r="76" spans="1:25" x14ac:dyDescent="0.3">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s="3">
        <v>72.78</v>
      </c>
      <c r="S76">
        <v>1</v>
      </c>
      <c r="T76" s="4">
        <v>0.2</v>
      </c>
      <c r="U76" s="3">
        <v>-18.2</v>
      </c>
      <c r="V76">
        <f>YEAR(superstore[[#This Row],[Order Date]])</f>
        <v>2015</v>
      </c>
      <c r="W76">
        <f>MONTH(superstore[[#This Row],[Order Date]])</f>
        <v>4</v>
      </c>
      <c r="X76">
        <f>superstore[[#This Row],[Ship Date]]-superstore[[#This Row],[Order Date]]</f>
        <v>6</v>
      </c>
      <c r="Y76" s="4">
        <f>superstore[[#This Row],[Profit]]/superstore[[#This Row],[Sales]]</f>
        <v>-0.25006870019236055</v>
      </c>
    </row>
    <row r="77" spans="1:25" x14ac:dyDescent="0.3">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s="3">
        <v>1.25</v>
      </c>
      <c r="S77">
        <v>3</v>
      </c>
      <c r="T77" s="4">
        <v>0.8</v>
      </c>
      <c r="U77" s="3">
        <v>-1.93</v>
      </c>
      <c r="V77">
        <f>YEAR(superstore[[#This Row],[Order Date]])</f>
        <v>2017</v>
      </c>
      <c r="W77">
        <f>MONTH(superstore[[#This Row],[Order Date]])</f>
        <v>12</v>
      </c>
      <c r="X77">
        <f>superstore[[#This Row],[Ship Date]]-superstore[[#This Row],[Order Date]]</f>
        <v>2</v>
      </c>
      <c r="Y77" s="4">
        <f>superstore[[#This Row],[Profit]]/superstore[[#This Row],[Sales]]</f>
        <v>-1.544</v>
      </c>
    </row>
    <row r="78" spans="1:25" x14ac:dyDescent="0.3">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s="3">
        <v>9.7100000000000009</v>
      </c>
      <c r="S78">
        <v>3</v>
      </c>
      <c r="T78" s="4">
        <v>0.6</v>
      </c>
      <c r="U78" s="3">
        <v>-5.82</v>
      </c>
      <c r="V78">
        <f>YEAR(superstore[[#This Row],[Order Date]])</f>
        <v>2017</v>
      </c>
      <c r="W78">
        <f>MONTH(superstore[[#This Row],[Order Date]])</f>
        <v>12</v>
      </c>
      <c r="X78">
        <f>superstore[[#This Row],[Ship Date]]-superstore[[#This Row],[Order Date]]</f>
        <v>2</v>
      </c>
      <c r="Y78" s="4">
        <f>superstore[[#This Row],[Profit]]/superstore[[#This Row],[Sales]]</f>
        <v>-0.59938208032955709</v>
      </c>
    </row>
    <row r="79" spans="1:25" x14ac:dyDescent="0.3">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s="3">
        <v>27.24</v>
      </c>
      <c r="S79">
        <v>3</v>
      </c>
      <c r="T79" s="4">
        <v>0.2</v>
      </c>
      <c r="U79" s="3">
        <v>2.72</v>
      </c>
      <c r="V79">
        <f>YEAR(superstore[[#This Row],[Order Date]])</f>
        <v>2017</v>
      </c>
      <c r="W79">
        <f>MONTH(superstore[[#This Row],[Order Date]])</f>
        <v>12</v>
      </c>
      <c r="X79">
        <f>superstore[[#This Row],[Ship Date]]-superstore[[#This Row],[Order Date]]</f>
        <v>2</v>
      </c>
      <c r="Y79" s="4">
        <f>superstore[[#This Row],[Profit]]/superstore[[#This Row],[Sales]]</f>
        <v>9.9853157121879602E-2</v>
      </c>
    </row>
    <row r="80" spans="1:25" x14ac:dyDescent="0.3">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s="3">
        <v>19.3</v>
      </c>
      <c r="S80">
        <v>5</v>
      </c>
      <c r="T80" s="4">
        <v>0.6</v>
      </c>
      <c r="U80" s="3">
        <v>-14.48</v>
      </c>
      <c r="V80">
        <f>YEAR(superstore[[#This Row],[Order Date]])</f>
        <v>2014</v>
      </c>
      <c r="W80">
        <f>MONTH(superstore[[#This Row],[Order Date]])</f>
        <v>11</v>
      </c>
      <c r="X80">
        <f>superstore[[#This Row],[Ship Date]]-superstore[[#This Row],[Order Date]]</f>
        <v>5</v>
      </c>
      <c r="Y80" s="4">
        <f>superstore[[#This Row],[Profit]]/superstore[[#This Row],[Sales]]</f>
        <v>-0.75025906735751291</v>
      </c>
    </row>
    <row r="81" spans="1:25" x14ac:dyDescent="0.3">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s="3">
        <v>208.16</v>
      </c>
      <c r="S81">
        <v>1</v>
      </c>
      <c r="T81" s="4">
        <v>0</v>
      </c>
      <c r="U81" s="3">
        <v>56.2</v>
      </c>
      <c r="V81">
        <f>YEAR(superstore[[#This Row],[Order Date]])</f>
        <v>2016</v>
      </c>
      <c r="W81">
        <f>MONTH(superstore[[#This Row],[Order Date]])</f>
        <v>6</v>
      </c>
      <c r="X81">
        <f>superstore[[#This Row],[Ship Date]]-superstore[[#This Row],[Order Date]]</f>
        <v>3</v>
      </c>
      <c r="Y81" s="4">
        <f>superstore[[#This Row],[Profit]]/superstore[[#This Row],[Sales]]</f>
        <v>0.26998462720983862</v>
      </c>
    </row>
    <row r="82" spans="1:25" x14ac:dyDescent="0.3">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s="3">
        <v>16.739999999999998</v>
      </c>
      <c r="S82">
        <v>3</v>
      </c>
      <c r="T82" s="4">
        <v>0</v>
      </c>
      <c r="U82" s="3">
        <v>8.0399999999999991</v>
      </c>
      <c r="V82">
        <f>YEAR(superstore[[#This Row],[Order Date]])</f>
        <v>2016</v>
      </c>
      <c r="W82">
        <f>MONTH(superstore[[#This Row],[Order Date]])</f>
        <v>6</v>
      </c>
      <c r="X82">
        <f>superstore[[#This Row],[Ship Date]]-superstore[[#This Row],[Order Date]]</f>
        <v>3</v>
      </c>
      <c r="Y82" s="4">
        <f>superstore[[#This Row],[Profit]]/superstore[[#This Row],[Sales]]</f>
        <v>0.48028673835125446</v>
      </c>
    </row>
    <row r="83" spans="1:25" x14ac:dyDescent="0.3">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s="3">
        <v>14.9</v>
      </c>
      <c r="S83">
        <v>5</v>
      </c>
      <c r="T83" s="4">
        <v>0</v>
      </c>
      <c r="U83" s="3">
        <v>4.17</v>
      </c>
      <c r="V83">
        <f>YEAR(superstore[[#This Row],[Order Date]])</f>
        <v>2014</v>
      </c>
      <c r="W83">
        <f>MONTH(superstore[[#This Row],[Order Date]])</f>
        <v>10</v>
      </c>
      <c r="X83">
        <f>superstore[[#This Row],[Ship Date]]-superstore[[#This Row],[Order Date]]</f>
        <v>4</v>
      </c>
      <c r="Y83" s="4">
        <f>superstore[[#This Row],[Profit]]/superstore[[#This Row],[Sales]]</f>
        <v>0.2798657718120805</v>
      </c>
    </row>
    <row r="84" spans="1:25" x14ac:dyDescent="0.3">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s="3">
        <v>21.39</v>
      </c>
      <c r="S84">
        <v>1</v>
      </c>
      <c r="T84" s="4">
        <v>0</v>
      </c>
      <c r="U84" s="3">
        <v>6.2</v>
      </c>
      <c r="V84">
        <f>YEAR(superstore[[#This Row],[Order Date]])</f>
        <v>2014</v>
      </c>
      <c r="W84">
        <f>MONTH(superstore[[#This Row],[Order Date]])</f>
        <v>10</v>
      </c>
      <c r="X84">
        <f>superstore[[#This Row],[Ship Date]]-superstore[[#This Row],[Order Date]]</f>
        <v>4</v>
      </c>
      <c r="Y84" s="4">
        <f>superstore[[#This Row],[Profit]]/superstore[[#This Row],[Sales]]</f>
        <v>0.28985507246376813</v>
      </c>
    </row>
    <row r="85" spans="1:25" x14ac:dyDescent="0.3">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s="3">
        <v>200.98</v>
      </c>
      <c r="S85">
        <v>7</v>
      </c>
      <c r="T85" s="4">
        <v>0.2</v>
      </c>
      <c r="U85" s="3">
        <v>62.81</v>
      </c>
      <c r="V85">
        <f>YEAR(superstore[[#This Row],[Order Date]])</f>
        <v>2015</v>
      </c>
      <c r="W85">
        <f>MONTH(superstore[[#This Row],[Order Date]])</f>
        <v>9</v>
      </c>
      <c r="X85">
        <f>superstore[[#This Row],[Ship Date]]-superstore[[#This Row],[Order Date]]</f>
        <v>5</v>
      </c>
      <c r="Y85" s="4">
        <f>superstore[[#This Row],[Profit]]/superstore[[#This Row],[Sales]]</f>
        <v>0.31251865857299238</v>
      </c>
    </row>
    <row r="86" spans="1:25" x14ac:dyDescent="0.3">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s="3">
        <v>230.38</v>
      </c>
      <c r="S86">
        <v>3</v>
      </c>
      <c r="T86" s="4">
        <v>0.2</v>
      </c>
      <c r="U86" s="3">
        <v>-48.95</v>
      </c>
      <c r="V86">
        <f>YEAR(superstore[[#This Row],[Order Date]])</f>
        <v>2017</v>
      </c>
      <c r="W86">
        <f>MONTH(superstore[[#This Row],[Order Date]])</f>
        <v>11</v>
      </c>
      <c r="X86">
        <f>superstore[[#This Row],[Ship Date]]-superstore[[#This Row],[Order Date]]</f>
        <v>3</v>
      </c>
      <c r="Y86" s="4">
        <f>superstore[[#This Row],[Profit]]/superstore[[#This Row],[Sales]]</f>
        <v>-0.21247504123621844</v>
      </c>
    </row>
    <row r="87" spans="1:25" x14ac:dyDescent="0.3">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s="3">
        <v>301.95999999999998</v>
      </c>
      <c r="S87">
        <v>2</v>
      </c>
      <c r="T87" s="4">
        <v>0</v>
      </c>
      <c r="U87" s="3">
        <v>33.22</v>
      </c>
      <c r="V87">
        <f>YEAR(superstore[[#This Row],[Order Date]])</f>
        <v>2017</v>
      </c>
      <c r="W87">
        <f>MONTH(superstore[[#This Row],[Order Date]])</f>
        <v>5</v>
      </c>
      <c r="X87">
        <f>superstore[[#This Row],[Ship Date]]-superstore[[#This Row],[Order Date]]</f>
        <v>2</v>
      </c>
      <c r="Y87" s="4">
        <f>superstore[[#This Row],[Profit]]/superstore[[#This Row],[Sales]]</f>
        <v>0.11001457146641939</v>
      </c>
    </row>
    <row r="88" spans="1:25" x14ac:dyDescent="0.3">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s="3">
        <v>19.989999999999998</v>
      </c>
      <c r="S88">
        <v>1</v>
      </c>
      <c r="T88" s="4">
        <v>0</v>
      </c>
      <c r="U88" s="3">
        <v>6.8</v>
      </c>
      <c r="V88">
        <f>YEAR(superstore[[#This Row],[Order Date]])</f>
        <v>2017</v>
      </c>
      <c r="W88">
        <f>MONTH(superstore[[#This Row],[Order Date]])</f>
        <v>10</v>
      </c>
      <c r="X88">
        <f>superstore[[#This Row],[Ship Date]]-superstore[[#This Row],[Order Date]]</f>
        <v>7</v>
      </c>
      <c r="Y88" s="4">
        <f>superstore[[#This Row],[Profit]]/superstore[[#This Row],[Sales]]</f>
        <v>0.34017008504252128</v>
      </c>
    </row>
    <row r="89" spans="1:25" x14ac:dyDescent="0.3">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s="3">
        <v>6.16</v>
      </c>
      <c r="S89">
        <v>2</v>
      </c>
      <c r="T89" s="4">
        <v>0</v>
      </c>
      <c r="U89" s="3">
        <v>2.96</v>
      </c>
      <c r="V89">
        <f>YEAR(superstore[[#This Row],[Order Date]])</f>
        <v>2017</v>
      </c>
      <c r="W89">
        <f>MONTH(superstore[[#This Row],[Order Date]])</f>
        <v>10</v>
      </c>
      <c r="X89">
        <f>superstore[[#This Row],[Ship Date]]-superstore[[#This Row],[Order Date]]</f>
        <v>7</v>
      </c>
      <c r="Y89" s="4">
        <f>superstore[[#This Row],[Profit]]/superstore[[#This Row],[Sales]]</f>
        <v>0.48051948051948051</v>
      </c>
    </row>
    <row r="90" spans="1:25" x14ac:dyDescent="0.3">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s="3">
        <v>158.37</v>
      </c>
      <c r="S90">
        <v>7</v>
      </c>
      <c r="T90" s="4">
        <v>0.2</v>
      </c>
      <c r="U90" s="3">
        <v>13.86</v>
      </c>
      <c r="V90">
        <f>YEAR(superstore[[#This Row],[Order Date]])</f>
        <v>2016</v>
      </c>
      <c r="W90">
        <f>MONTH(superstore[[#This Row],[Order Date]])</f>
        <v>4</v>
      </c>
      <c r="X90">
        <f>superstore[[#This Row],[Ship Date]]-superstore[[#This Row],[Order Date]]</f>
        <v>5</v>
      </c>
      <c r="Y90" s="4">
        <f>superstore[[#This Row],[Profit]]/superstore[[#This Row],[Sales]]</f>
        <v>8.7516575108922134E-2</v>
      </c>
    </row>
    <row r="91" spans="1:25" x14ac:dyDescent="0.3">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s="3">
        <v>20.100000000000001</v>
      </c>
      <c r="S91">
        <v>3</v>
      </c>
      <c r="T91" s="4">
        <v>0</v>
      </c>
      <c r="U91" s="3">
        <v>6.63</v>
      </c>
      <c r="V91">
        <f>YEAR(superstore[[#This Row],[Order Date]])</f>
        <v>2016</v>
      </c>
      <c r="W91">
        <f>MONTH(superstore[[#This Row],[Order Date]])</f>
        <v>9</v>
      </c>
      <c r="X91">
        <f>superstore[[#This Row],[Ship Date]]-superstore[[#This Row],[Order Date]]</f>
        <v>5</v>
      </c>
      <c r="Y91" s="4">
        <f>superstore[[#This Row],[Profit]]/superstore[[#This Row],[Sales]]</f>
        <v>0.32985074626865668</v>
      </c>
    </row>
    <row r="92" spans="1:25" x14ac:dyDescent="0.3">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s="3">
        <v>73.58</v>
      </c>
      <c r="S92">
        <v>2</v>
      </c>
      <c r="T92" s="4">
        <v>0.2</v>
      </c>
      <c r="U92" s="3">
        <v>8.2799999999999994</v>
      </c>
      <c r="V92">
        <f>YEAR(superstore[[#This Row],[Order Date]])</f>
        <v>2016</v>
      </c>
      <c r="W92">
        <f>MONTH(superstore[[#This Row],[Order Date]])</f>
        <v>9</v>
      </c>
      <c r="X92">
        <f>superstore[[#This Row],[Ship Date]]-superstore[[#This Row],[Order Date]]</f>
        <v>5</v>
      </c>
      <c r="Y92" s="4">
        <f>superstore[[#This Row],[Profit]]/superstore[[#This Row],[Sales]]</f>
        <v>0.11253057896167436</v>
      </c>
    </row>
    <row r="93" spans="1:25" x14ac:dyDescent="0.3">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s="3">
        <v>6.48</v>
      </c>
      <c r="S93">
        <v>1</v>
      </c>
      <c r="T93" s="4">
        <v>0</v>
      </c>
      <c r="U93" s="3">
        <v>3.11</v>
      </c>
      <c r="V93">
        <f>YEAR(superstore[[#This Row],[Order Date]])</f>
        <v>2016</v>
      </c>
      <c r="W93">
        <f>MONTH(superstore[[#This Row],[Order Date]])</f>
        <v>9</v>
      </c>
      <c r="X93">
        <f>superstore[[#This Row],[Ship Date]]-superstore[[#This Row],[Order Date]]</f>
        <v>5</v>
      </c>
      <c r="Y93" s="4">
        <f>superstore[[#This Row],[Profit]]/superstore[[#This Row],[Sales]]</f>
        <v>0.47993827160493824</v>
      </c>
    </row>
    <row r="94" spans="1:25" x14ac:dyDescent="0.3">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s="3">
        <v>12.96</v>
      </c>
      <c r="S94">
        <v>2</v>
      </c>
      <c r="T94" s="4">
        <v>0</v>
      </c>
      <c r="U94" s="3">
        <v>6.22</v>
      </c>
      <c r="V94">
        <f>YEAR(superstore[[#This Row],[Order Date]])</f>
        <v>2015</v>
      </c>
      <c r="W94">
        <f>MONTH(superstore[[#This Row],[Order Date]])</f>
        <v>1</v>
      </c>
      <c r="X94">
        <f>superstore[[#This Row],[Ship Date]]-superstore[[#This Row],[Order Date]]</f>
        <v>5</v>
      </c>
      <c r="Y94" s="4">
        <f>superstore[[#This Row],[Profit]]/superstore[[#This Row],[Sales]]</f>
        <v>0.47993827160493824</v>
      </c>
    </row>
    <row r="95" spans="1:25" x14ac:dyDescent="0.3">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s="3">
        <v>53.34</v>
      </c>
      <c r="S95">
        <v>3</v>
      </c>
      <c r="T95" s="4">
        <v>0</v>
      </c>
      <c r="U95" s="3">
        <v>16.54</v>
      </c>
      <c r="V95">
        <f>YEAR(superstore[[#This Row],[Order Date]])</f>
        <v>2015</v>
      </c>
      <c r="W95">
        <f>MONTH(superstore[[#This Row],[Order Date]])</f>
        <v>1</v>
      </c>
      <c r="X95">
        <f>superstore[[#This Row],[Ship Date]]-superstore[[#This Row],[Order Date]]</f>
        <v>5</v>
      </c>
      <c r="Y95" s="4">
        <f>superstore[[#This Row],[Profit]]/superstore[[#This Row],[Sales]]</f>
        <v>0.31008623922009743</v>
      </c>
    </row>
    <row r="96" spans="1:25" x14ac:dyDescent="0.3">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s="3">
        <v>32.96</v>
      </c>
      <c r="S96">
        <v>2</v>
      </c>
      <c r="T96" s="4">
        <v>0</v>
      </c>
      <c r="U96" s="3">
        <v>16.149999999999999</v>
      </c>
      <c r="V96">
        <f>YEAR(superstore[[#This Row],[Order Date]])</f>
        <v>2015</v>
      </c>
      <c r="W96">
        <f>MONTH(superstore[[#This Row],[Order Date]])</f>
        <v>1</v>
      </c>
      <c r="X96">
        <f>superstore[[#This Row],[Ship Date]]-superstore[[#This Row],[Order Date]]</f>
        <v>5</v>
      </c>
      <c r="Y96" s="4">
        <f>superstore[[#This Row],[Profit]]/superstore[[#This Row],[Sales]]</f>
        <v>0.48998786407766987</v>
      </c>
    </row>
    <row r="97" spans="1:25" x14ac:dyDescent="0.3">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s="3">
        <v>5.68</v>
      </c>
      <c r="S97">
        <v>1</v>
      </c>
      <c r="T97" s="4">
        <v>0.7</v>
      </c>
      <c r="U97" s="3">
        <v>-3.79</v>
      </c>
      <c r="V97">
        <f>YEAR(superstore[[#This Row],[Order Date]])</f>
        <v>2017</v>
      </c>
      <c r="W97">
        <f>MONTH(superstore[[#This Row],[Order Date]])</f>
        <v>11</v>
      </c>
      <c r="X97">
        <f>superstore[[#This Row],[Ship Date]]-superstore[[#This Row],[Order Date]]</f>
        <v>6</v>
      </c>
      <c r="Y97" s="4">
        <f>superstore[[#This Row],[Profit]]/superstore[[#This Row],[Sales]]</f>
        <v>-0.66725352112676062</v>
      </c>
    </row>
    <row r="98" spans="1:25" x14ac:dyDescent="0.3">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s="3">
        <v>96.53</v>
      </c>
      <c r="S98">
        <v>7</v>
      </c>
      <c r="T98" s="4">
        <v>0</v>
      </c>
      <c r="U98" s="3">
        <v>40.54</v>
      </c>
      <c r="V98">
        <f>YEAR(superstore[[#This Row],[Order Date]])</f>
        <v>2017</v>
      </c>
      <c r="W98">
        <f>MONTH(superstore[[#This Row],[Order Date]])</f>
        <v>11</v>
      </c>
      <c r="X98">
        <f>superstore[[#This Row],[Ship Date]]-superstore[[#This Row],[Order Date]]</f>
        <v>2</v>
      </c>
      <c r="Y98" s="4">
        <f>superstore[[#This Row],[Profit]]/superstore[[#This Row],[Sales]]</f>
        <v>0.41997306536827927</v>
      </c>
    </row>
    <row r="99" spans="1:25" x14ac:dyDescent="0.3">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s="3">
        <v>51.31</v>
      </c>
      <c r="S99">
        <v>3</v>
      </c>
      <c r="T99" s="4">
        <v>0.2</v>
      </c>
      <c r="U99" s="3">
        <v>17.96</v>
      </c>
      <c r="V99">
        <f>YEAR(superstore[[#This Row],[Order Date]])</f>
        <v>2017</v>
      </c>
      <c r="W99">
        <f>MONTH(superstore[[#This Row],[Order Date]])</f>
        <v>6</v>
      </c>
      <c r="X99">
        <f>superstore[[#This Row],[Ship Date]]-superstore[[#This Row],[Order Date]]</f>
        <v>3</v>
      </c>
      <c r="Y99" s="4">
        <f>superstore[[#This Row],[Profit]]/superstore[[#This Row],[Sales]]</f>
        <v>0.35002923406743325</v>
      </c>
    </row>
    <row r="100" spans="1:25" x14ac:dyDescent="0.3">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s="3">
        <v>77.88</v>
      </c>
      <c r="S100">
        <v>6</v>
      </c>
      <c r="T100" s="4">
        <v>0</v>
      </c>
      <c r="U100" s="3">
        <v>22.59</v>
      </c>
      <c r="V100">
        <f>YEAR(superstore[[#This Row],[Order Date]])</f>
        <v>2016</v>
      </c>
      <c r="W100">
        <f>MONTH(superstore[[#This Row],[Order Date]])</f>
        <v>9</v>
      </c>
      <c r="X100">
        <f>superstore[[#This Row],[Ship Date]]-superstore[[#This Row],[Order Date]]</f>
        <v>5</v>
      </c>
      <c r="Y100" s="4">
        <f>superstore[[#This Row],[Profit]]/superstore[[#This Row],[Sales]]</f>
        <v>0.29006163328197226</v>
      </c>
    </row>
    <row r="101" spans="1:25" x14ac:dyDescent="0.3">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s="3">
        <v>64.62</v>
      </c>
      <c r="S101">
        <v>7</v>
      </c>
      <c r="T101" s="4">
        <v>0.2</v>
      </c>
      <c r="U101" s="3">
        <v>22.62</v>
      </c>
      <c r="V101">
        <f>YEAR(superstore[[#This Row],[Order Date]])</f>
        <v>2016</v>
      </c>
      <c r="W101">
        <f>MONTH(superstore[[#This Row],[Order Date]])</f>
        <v>8</v>
      </c>
      <c r="X101">
        <f>superstore[[#This Row],[Ship Date]]-superstore[[#This Row],[Order Date]]</f>
        <v>4</v>
      </c>
      <c r="Y101" s="4">
        <f>superstore[[#This Row],[Profit]]/superstore[[#This Row],[Sales]]</f>
        <v>0.35004642525533891</v>
      </c>
    </row>
    <row r="102" spans="1:25" x14ac:dyDescent="0.3">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s="3">
        <v>95.98</v>
      </c>
      <c r="S102">
        <v>3</v>
      </c>
      <c r="T102" s="4">
        <v>0.2</v>
      </c>
      <c r="U102" s="3">
        <v>-10.8</v>
      </c>
      <c r="V102">
        <f>YEAR(superstore[[#This Row],[Order Date]])</f>
        <v>2016</v>
      </c>
      <c r="W102">
        <f>MONTH(superstore[[#This Row],[Order Date]])</f>
        <v>8</v>
      </c>
      <c r="X102">
        <f>superstore[[#This Row],[Ship Date]]-superstore[[#This Row],[Order Date]]</f>
        <v>4</v>
      </c>
      <c r="Y102" s="4">
        <f>superstore[[#This Row],[Profit]]/superstore[[#This Row],[Sales]]</f>
        <v>-0.11252344238382997</v>
      </c>
    </row>
    <row r="103" spans="1:25" x14ac:dyDescent="0.3">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s="3">
        <v>1.79</v>
      </c>
      <c r="S103">
        <v>3</v>
      </c>
      <c r="T103" s="4">
        <v>0.8</v>
      </c>
      <c r="U103" s="3">
        <v>-3.04</v>
      </c>
      <c r="V103">
        <f>YEAR(superstore[[#This Row],[Order Date]])</f>
        <v>2016</v>
      </c>
      <c r="W103">
        <f>MONTH(superstore[[#This Row],[Order Date]])</f>
        <v>8</v>
      </c>
      <c r="X103">
        <f>superstore[[#This Row],[Ship Date]]-superstore[[#This Row],[Order Date]]</f>
        <v>4</v>
      </c>
      <c r="Y103" s="4">
        <f>superstore[[#This Row],[Profit]]/superstore[[#This Row],[Sales]]</f>
        <v>-1.6983240223463687</v>
      </c>
    </row>
    <row r="104" spans="1:25" x14ac:dyDescent="0.3">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s="3">
        <v>23.92</v>
      </c>
      <c r="S104">
        <v>4</v>
      </c>
      <c r="T104" s="4">
        <v>0</v>
      </c>
      <c r="U104" s="3">
        <v>11.72</v>
      </c>
      <c r="V104">
        <f>YEAR(superstore[[#This Row],[Order Date]])</f>
        <v>2016</v>
      </c>
      <c r="W104">
        <f>MONTH(superstore[[#This Row],[Order Date]])</f>
        <v>12</v>
      </c>
      <c r="X104">
        <f>superstore[[#This Row],[Ship Date]]-superstore[[#This Row],[Order Date]]</f>
        <v>3</v>
      </c>
      <c r="Y104" s="4">
        <f>superstore[[#This Row],[Profit]]/superstore[[#This Row],[Sales]]</f>
        <v>0.48996655518394649</v>
      </c>
    </row>
    <row r="105" spans="1:25" x14ac:dyDescent="0.3">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s="3">
        <v>238.9</v>
      </c>
      <c r="S105">
        <v>6</v>
      </c>
      <c r="T105" s="4">
        <v>0.2</v>
      </c>
      <c r="U105" s="3">
        <v>-26.88</v>
      </c>
      <c r="V105">
        <f>YEAR(superstore[[#This Row],[Order Date]])</f>
        <v>2015</v>
      </c>
      <c r="W105">
        <f>MONTH(superstore[[#This Row],[Order Date]])</f>
        <v>11</v>
      </c>
      <c r="X105">
        <f>superstore[[#This Row],[Ship Date]]-superstore[[#This Row],[Order Date]]</f>
        <v>4</v>
      </c>
      <c r="Y105" s="4">
        <f>superstore[[#This Row],[Profit]]/superstore[[#This Row],[Sales]]</f>
        <v>-0.11251569694432817</v>
      </c>
    </row>
    <row r="106" spans="1:25" x14ac:dyDescent="0.3">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s="3">
        <v>102.36</v>
      </c>
      <c r="S106">
        <v>3</v>
      </c>
      <c r="T106" s="4">
        <v>0.2</v>
      </c>
      <c r="U106" s="3">
        <v>-3.84</v>
      </c>
      <c r="V106">
        <f>YEAR(superstore[[#This Row],[Order Date]])</f>
        <v>2015</v>
      </c>
      <c r="W106">
        <f>MONTH(superstore[[#This Row],[Order Date]])</f>
        <v>11</v>
      </c>
      <c r="X106">
        <f>superstore[[#This Row],[Ship Date]]-superstore[[#This Row],[Order Date]]</f>
        <v>4</v>
      </c>
      <c r="Y106" s="4">
        <f>superstore[[#This Row],[Profit]]/superstore[[#This Row],[Sales]]</f>
        <v>-3.7514654161781943E-2</v>
      </c>
    </row>
    <row r="107" spans="1:25" x14ac:dyDescent="0.3">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s="3">
        <v>36.880000000000003</v>
      </c>
      <c r="S107">
        <v>3</v>
      </c>
      <c r="T107" s="4">
        <v>0.7</v>
      </c>
      <c r="U107" s="3">
        <v>-25.82</v>
      </c>
      <c r="V107">
        <f>YEAR(superstore[[#This Row],[Order Date]])</f>
        <v>2015</v>
      </c>
      <c r="W107">
        <f>MONTH(superstore[[#This Row],[Order Date]])</f>
        <v>11</v>
      </c>
      <c r="X107">
        <f>superstore[[#This Row],[Ship Date]]-superstore[[#This Row],[Order Date]]</f>
        <v>4</v>
      </c>
      <c r="Y107" s="4">
        <f>superstore[[#This Row],[Profit]]/superstore[[#This Row],[Sales]]</f>
        <v>-0.70010845986984815</v>
      </c>
    </row>
    <row r="108" spans="1:25" x14ac:dyDescent="0.3">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s="3">
        <v>74.11</v>
      </c>
      <c r="S108">
        <v>8</v>
      </c>
      <c r="T108" s="4">
        <v>0.2</v>
      </c>
      <c r="U108" s="3">
        <v>17.600000000000001</v>
      </c>
      <c r="V108">
        <f>YEAR(superstore[[#This Row],[Order Date]])</f>
        <v>2017</v>
      </c>
      <c r="W108">
        <f>MONTH(superstore[[#This Row],[Order Date]])</f>
        <v>11</v>
      </c>
      <c r="X108">
        <f>superstore[[#This Row],[Ship Date]]-superstore[[#This Row],[Order Date]]</f>
        <v>5</v>
      </c>
      <c r="Y108" s="4">
        <f>superstore[[#This Row],[Profit]]/superstore[[#This Row],[Sales]]</f>
        <v>0.23748481986236677</v>
      </c>
    </row>
    <row r="109" spans="1:25" x14ac:dyDescent="0.3">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s="3">
        <v>27.99</v>
      </c>
      <c r="S109">
        <v>1</v>
      </c>
      <c r="T109" s="4">
        <v>0.2</v>
      </c>
      <c r="U109" s="3">
        <v>2.1</v>
      </c>
      <c r="V109">
        <f>YEAR(superstore[[#This Row],[Order Date]])</f>
        <v>2017</v>
      </c>
      <c r="W109">
        <f>MONTH(superstore[[#This Row],[Order Date]])</f>
        <v>11</v>
      </c>
      <c r="X109">
        <f>superstore[[#This Row],[Ship Date]]-superstore[[#This Row],[Order Date]]</f>
        <v>5</v>
      </c>
      <c r="Y109" s="4">
        <f>superstore[[#This Row],[Profit]]/superstore[[#This Row],[Sales]]</f>
        <v>7.5026795284030015E-2</v>
      </c>
    </row>
    <row r="110" spans="1:25" x14ac:dyDescent="0.3">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s="3">
        <v>3.3</v>
      </c>
      <c r="S110">
        <v>1</v>
      </c>
      <c r="T110" s="4">
        <v>0.2</v>
      </c>
      <c r="U110" s="3">
        <v>1.07</v>
      </c>
      <c r="V110">
        <f>YEAR(superstore[[#This Row],[Order Date]])</f>
        <v>2017</v>
      </c>
      <c r="W110">
        <f>MONTH(superstore[[#This Row],[Order Date]])</f>
        <v>11</v>
      </c>
      <c r="X110">
        <f>superstore[[#This Row],[Ship Date]]-superstore[[#This Row],[Order Date]]</f>
        <v>5</v>
      </c>
      <c r="Y110" s="4">
        <f>superstore[[#This Row],[Profit]]/superstore[[#This Row],[Sales]]</f>
        <v>0.32424242424242428</v>
      </c>
    </row>
    <row r="111" spans="1:25" x14ac:dyDescent="0.3">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s="3">
        <v>339.96</v>
      </c>
      <c r="S111">
        <v>5</v>
      </c>
      <c r="T111" s="4">
        <v>0.2</v>
      </c>
      <c r="U111" s="3">
        <v>67.989999999999995</v>
      </c>
      <c r="V111">
        <f>YEAR(superstore[[#This Row],[Order Date]])</f>
        <v>2015</v>
      </c>
      <c r="W111">
        <f>MONTH(superstore[[#This Row],[Order Date]])</f>
        <v>10</v>
      </c>
      <c r="X111">
        <f>superstore[[#This Row],[Ship Date]]-superstore[[#This Row],[Order Date]]</f>
        <v>5</v>
      </c>
      <c r="Y111" s="4">
        <f>superstore[[#This Row],[Profit]]/superstore[[#This Row],[Sales]]</f>
        <v>0.19999411695493588</v>
      </c>
    </row>
    <row r="112" spans="1:25" x14ac:dyDescent="0.3">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s="3">
        <v>41.96</v>
      </c>
      <c r="S112">
        <v>2</v>
      </c>
      <c r="T112" s="4">
        <v>0</v>
      </c>
      <c r="U112" s="3">
        <v>10.91</v>
      </c>
      <c r="V112">
        <f>YEAR(superstore[[#This Row],[Order Date]])</f>
        <v>2017</v>
      </c>
      <c r="W112">
        <f>MONTH(superstore[[#This Row],[Order Date]])</f>
        <v>12</v>
      </c>
      <c r="X112">
        <f>superstore[[#This Row],[Ship Date]]-superstore[[#This Row],[Order Date]]</f>
        <v>5</v>
      </c>
      <c r="Y112" s="4">
        <f>superstore[[#This Row],[Profit]]/superstore[[#This Row],[Sales]]</f>
        <v>0.26000953288846518</v>
      </c>
    </row>
    <row r="113" spans="1:25" x14ac:dyDescent="0.3">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s="3">
        <v>75.959999999999994</v>
      </c>
      <c r="S113">
        <v>2</v>
      </c>
      <c r="T113" s="4">
        <v>0</v>
      </c>
      <c r="U113" s="3">
        <v>22.79</v>
      </c>
      <c r="V113">
        <f>YEAR(superstore[[#This Row],[Order Date]])</f>
        <v>2016</v>
      </c>
      <c r="W113">
        <f>MONTH(superstore[[#This Row],[Order Date]])</f>
        <v>11</v>
      </c>
      <c r="X113">
        <f>superstore[[#This Row],[Ship Date]]-superstore[[#This Row],[Order Date]]</f>
        <v>7</v>
      </c>
      <c r="Y113" s="4">
        <f>superstore[[#This Row],[Profit]]/superstore[[#This Row],[Sales]]</f>
        <v>0.30002632964718273</v>
      </c>
    </row>
    <row r="114" spans="1:25" x14ac:dyDescent="0.3">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s="3">
        <v>27.24</v>
      </c>
      <c r="S114">
        <v>6</v>
      </c>
      <c r="T114" s="4">
        <v>0</v>
      </c>
      <c r="U114" s="3">
        <v>13.35</v>
      </c>
      <c r="V114">
        <f>YEAR(superstore[[#This Row],[Order Date]])</f>
        <v>2016</v>
      </c>
      <c r="W114">
        <f>MONTH(superstore[[#This Row],[Order Date]])</f>
        <v>11</v>
      </c>
      <c r="X114">
        <f>superstore[[#This Row],[Ship Date]]-superstore[[#This Row],[Order Date]]</f>
        <v>7</v>
      </c>
      <c r="Y114" s="4">
        <f>superstore[[#This Row],[Profit]]/superstore[[#This Row],[Sales]]</f>
        <v>0.49008810572687228</v>
      </c>
    </row>
    <row r="115" spans="1:25" x14ac:dyDescent="0.3">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s="3">
        <v>40.1</v>
      </c>
      <c r="S115">
        <v>14</v>
      </c>
      <c r="T115" s="4">
        <v>0.2</v>
      </c>
      <c r="U115" s="3">
        <v>14.53</v>
      </c>
      <c r="V115">
        <f>YEAR(superstore[[#This Row],[Order Date]])</f>
        <v>2014</v>
      </c>
      <c r="W115">
        <f>MONTH(superstore[[#This Row],[Order Date]])</f>
        <v>8</v>
      </c>
      <c r="X115">
        <f>superstore[[#This Row],[Ship Date]]-superstore[[#This Row],[Order Date]]</f>
        <v>2</v>
      </c>
      <c r="Y115" s="4">
        <f>superstore[[#This Row],[Profit]]/superstore[[#This Row],[Sales]]</f>
        <v>0.36234413965087281</v>
      </c>
    </row>
    <row r="116" spans="1:25" x14ac:dyDescent="0.3">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s="3">
        <v>4.72</v>
      </c>
      <c r="S116">
        <v>2</v>
      </c>
      <c r="T116" s="4">
        <v>0.2</v>
      </c>
      <c r="U116" s="3">
        <v>1.65</v>
      </c>
      <c r="V116">
        <f>YEAR(superstore[[#This Row],[Order Date]])</f>
        <v>2014</v>
      </c>
      <c r="W116">
        <f>MONTH(superstore[[#This Row],[Order Date]])</f>
        <v>8</v>
      </c>
      <c r="X116">
        <f>superstore[[#This Row],[Ship Date]]-superstore[[#This Row],[Order Date]]</f>
        <v>2</v>
      </c>
      <c r="Y116" s="4">
        <f>superstore[[#This Row],[Profit]]/superstore[[#This Row],[Sales]]</f>
        <v>0.34957627118644069</v>
      </c>
    </row>
    <row r="117" spans="1:25" x14ac:dyDescent="0.3">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s="3">
        <v>23.98</v>
      </c>
      <c r="S117">
        <v>3</v>
      </c>
      <c r="T117" s="4">
        <v>0.2</v>
      </c>
      <c r="U117" s="3">
        <v>7.49</v>
      </c>
      <c r="V117">
        <f>YEAR(superstore[[#This Row],[Order Date]])</f>
        <v>2014</v>
      </c>
      <c r="W117">
        <f>MONTH(superstore[[#This Row],[Order Date]])</f>
        <v>8</v>
      </c>
      <c r="X117">
        <f>superstore[[#This Row],[Ship Date]]-superstore[[#This Row],[Order Date]]</f>
        <v>2</v>
      </c>
      <c r="Y117" s="4">
        <f>superstore[[#This Row],[Profit]]/superstore[[#This Row],[Sales]]</f>
        <v>0.31234361968306923</v>
      </c>
    </row>
    <row r="118" spans="1:25" x14ac:dyDescent="0.3">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s="3">
        <v>130.46</v>
      </c>
      <c r="S118">
        <v>6</v>
      </c>
      <c r="T118" s="4">
        <v>0.2</v>
      </c>
      <c r="U118" s="3">
        <v>44.03</v>
      </c>
      <c r="V118">
        <f>YEAR(superstore[[#This Row],[Order Date]])</f>
        <v>2014</v>
      </c>
      <c r="W118">
        <f>MONTH(superstore[[#This Row],[Order Date]])</f>
        <v>8</v>
      </c>
      <c r="X118">
        <f>superstore[[#This Row],[Ship Date]]-superstore[[#This Row],[Order Date]]</f>
        <v>2</v>
      </c>
      <c r="Y118" s="4">
        <f>superstore[[#This Row],[Profit]]/superstore[[#This Row],[Sales]]</f>
        <v>0.33749808370381723</v>
      </c>
    </row>
    <row r="119" spans="1:25" x14ac:dyDescent="0.3">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s="3">
        <v>787.53</v>
      </c>
      <c r="S119">
        <v>3</v>
      </c>
      <c r="T119" s="4">
        <v>0</v>
      </c>
      <c r="U119" s="3">
        <v>165.38</v>
      </c>
      <c r="V119">
        <f>YEAR(superstore[[#This Row],[Order Date]])</f>
        <v>2015</v>
      </c>
      <c r="W119">
        <f>MONTH(superstore[[#This Row],[Order Date]])</f>
        <v>3</v>
      </c>
      <c r="X119">
        <f>superstore[[#This Row],[Ship Date]]-superstore[[#This Row],[Order Date]]</f>
        <v>4</v>
      </c>
      <c r="Y119" s="4">
        <f>superstore[[#This Row],[Profit]]/superstore[[#This Row],[Sales]]</f>
        <v>0.20999834926923419</v>
      </c>
    </row>
    <row r="120" spans="1:25" x14ac:dyDescent="0.3">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s="3">
        <v>157.79</v>
      </c>
      <c r="S120">
        <v>1</v>
      </c>
      <c r="T120" s="4">
        <v>0.7</v>
      </c>
      <c r="U120" s="3">
        <v>-115.72</v>
      </c>
      <c r="V120">
        <f>YEAR(superstore[[#This Row],[Order Date]])</f>
        <v>2015</v>
      </c>
      <c r="W120">
        <f>MONTH(superstore[[#This Row],[Order Date]])</f>
        <v>4</v>
      </c>
      <c r="X120">
        <f>superstore[[#This Row],[Ship Date]]-superstore[[#This Row],[Order Date]]</f>
        <v>5</v>
      </c>
      <c r="Y120" s="4">
        <f>superstore[[#This Row],[Profit]]/superstore[[#This Row],[Sales]]</f>
        <v>-0.73337980860637564</v>
      </c>
    </row>
    <row r="121" spans="1:25" x14ac:dyDescent="0.3">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s="3">
        <v>47.04</v>
      </c>
      <c r="S121">
        <v>3</v>
      </c>
      <c r="T121" s="4">
        <v>0</v>
      </c>
      <c r="U121" s="3">
        <v>18.350000000000001</v>
      </c>
      <c r="V121">
        <f>YEAR(superstore[[#This Row],[Order Date]])</f>
        <v>2016</v>
      </c>
      <c r="W121">
        <f>MONTH(superstore[[#This Row],[Order Date]])</f>
        <v>6</v>
      </c>
      <c r="X121">
        <f>superstore[[#This Row],[Ship Date]]-superstore[[#This Row],[Order Date]]</f>
        <v>3</v>
      </c>
      <c r="Y121" s="4">
        <f>superstore[[#This Row],[Profit]]/superstore[[#This Row],[Sales]]</f>
        <v>0.390093537414966</v>
      </c>
    </row>
    <row r="122" spans="1:25" x14ac:dyDescent="0.3">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s="3">
        <v>30.84</v>
      </c>
      <c r="S122">
        <v>4</v>
      </c>
      <c r="T122" s="4">
        <v>0</v>
      </c>
      <c r="U122" s="3">
        <v>13.88</v>
      </c>
      <c r="V122">
        <f>YEAR(superstore[[#This Row],[Order Date]])</f>
        <v>2016</v>
      </c>
      <c r="W122">
        <f>MONTH(superstore[[#This Row],[Order Date]])</f>
        <v>6</v>
      </c>
      <c r="X122">
        <f>superstore[[#This Row],[Ship Date]]-superstore[[#This Row],[Order Date]]</f>
        <v>3</v>
      </c>
      <c r="Y122" s="4">
        <f>superstore[[#This Row],[Profit]]/superstore[[#This Row],[Sales]]</f>
        <v>0.45006485084306097</v>
      </c>
    </row>
    <row r="123" spans="1:25" x14ac:dyDescent="0.3">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s="3">
        <v>226.56</v>
      </c>
      <c r="S123">
        <v>6</v>
      </c>
      <c r="T123" s="4">
        <v>0</v>
      </c>
      <c r="U123" s="3">
        <v>63.44</v>
      </c>
      <c r="V123">
        <f>YEAR(superstore[[#This Row],[Order Date]])</f>
        <v>2016</v>
      </c>
      <c r="W123">
        <f>MONTH(superstore[[#This Row],[Order Date]])</f>
        <v>6</v>
      </c>
      <c r="X123">
        <f>superstore[[#This Row],[Ship Date]]-superstore[[#This Row],[Order Date]]</f>
        <v>3</v>
      </c>
      <c r="Y123" s="4">
        <f>superstore[[#This Row],[Profit]]/superstore[[#This Row],[Sales]]</f>
        <v>0.2800141242937853</v>
      </c>
    </row>
    <row r="124" spans="1:25" x14ac:dyDescent="0.3">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s="3">
        <v>115.02</v>
      </c>
      <c r="S124">
        <v>9</v>
      </c>
      <c r="T124" s="4">
        <v>0</v>
      </c>
      <c r="U124" s="3">
        <v>51.76</v>
      </c>
      <c r="V124">
        <f>YEAR(superstore[[#This Row],[Order Date]])</f>
        <v>2016</v>
      </c>
      <c r="W124">
        <f>MONTH(superstore[[#This Row],[Order Date]])</f>
        <v>6</v>
      </c>
      <c r="X124">
        <f>superstore[[#This Row],[Ship Date]]-superstore[[#This Row],[Order Date]]</f>
        <v>3</v>
      </c>
      <c r="Y124" s="4">
        <f>superstore[[#This Row],[Profit]]/superstore[[#This Row],[Sales]]</f>
        <v>0.45000869414014955</v>
      </c>
    </row>
    <row r="125" spans="1:25" x14ac:dyDescent="0.3">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s="3">
        <v>68.040000000000006</v>
      </c>
      <c r="S125">
        <v>7</v>
      </c>
      <c r="T125" s="4">
        <v>0</v>
      </c>
      <c r="U125" s="3">
        <v>19.73</v>
      </c>
      <c r="V125">
        <f>YEAR(superstore[[#This Row],[Order Date]])</f>
        <v>2016</v>
      </c>
      <c r="W125">
        <f>MONTH(superstore[[#This Row],[Order Date]])</f>
        <v>6</v>
      </c>
      <c r="X125">
        <f>superstore[[#This Row],[Ship Date]]-superstore[[#This Row],[Order Date]]</f>
        <v>3</v>
      </c>
      <c r="Y125" s="4">
        <f>superstore[[#This Row],[Profit]]/superstore[[#This Row],[Sales]]</f>
        <v>0.28997648442092883</v>
      </c>
    </row>
    <row r="126" spans="1:25" x14ac:dyDescent="0.3">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s="3">
        <v>600.55999999999995</v>
      </c>
      <c r="S126">
        <v>3</v>
      </c>
      <c r="T126" s="4">
        <v>0.3</v>
      </c>
      <c r="U126" s="3">
        <v>-8.58</v>
      </c>
      <c r="V126">
        <f>YEAR(superstore[[#This Row],[Order Date]])</f>
        <v>2014</v>
      </c>
      <c r="W126">
        <f>MONTH(superstore[[#This Row],[Order Date]])</f>
        <v>12</v>
      </c>
      <c r="X126">
        <f>superstore[[#This Row],[Ship Date]]-superstore[[#This Row],[Order Date]]</f>
        <v>2</v>
      </c>
      <c r="Y126" s="4">
        <f>superstore[[#This Row],[Profit]]/superstore[[#This Row],[Sales]]</f>
        <v>-1.4286665778606635E-2</v>
      </c>
    </row>
    <row r="127" spans="1:25" x14ac:dyDescent="0.3">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s="3">
        <v>617.70000000000005</v>
      </c>
      <c r="S127">
        <v>6</v>
      </c>
      <c r="T127" s="4">
        <v>0.5</v>
      </c>
      <c r="U127" s="3">
        <v>-407.68</v>
      </c>
      <c r="V127">
        <f>YEAR(superstore[[#This Row],[Order Date]])</f>
        <v>2014</v>
      </c>
      <c r="W127">
        <f>MONTH(superstore[[#This Row],[Order Date]])</f>
        <v>9</v>
      </c>
      <c r="X127">
        <f>superstore[[#This Row],[Ship Date]]-superstore[[#This Row],[Order Date]]</f>
        <v>5</v>
      </c>
      <c r="Y127" s="4">
        <f>superstore[[#This Row],[Profit]]/superstore[[#This Row],[Sales]]</f>
        <v>-0.65999676218228909</v>
      </c>
    </row>
    <row r="128" spans="1:25" x14ac:dyDescent="0.3">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s="3">
        <v>2.39</v>
      </c>
      <c r="S128">
        <v>2</v>
      </c>
      <c r="T128" s="4">
        <v>0.7</v>
      </c>
      <c r="U128" s="3">
        <v>-1.83</v>
      </c>
      <c r="V128">
        <f>YEAR(superstore[[#This Row],[Order Date]])</f>
        <v>2017</v>
      </c>
      <c r="W128">
        <f>MONTH(superstore[[#This Row],[Order Date]])</f>
        <v>11</v>
      </c>
      <c r="X128">
        <f>superstore[[#This Row],[Ship Date]]-superstore[[#This Row],[Order Date]]</f>
        <v>7</v>
      </c>
      <c r="Y128" s="4">
        <f>superstore[[#This Row],[Profit]]/superstore[[#This Row],[Sales]]</f>
        <v>-0.7656903765690376</v>
      </c>
    </row>
    <row r="129" spans="1:25" x14ac:dyDescent="0.3">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s="3">
        <v>243.99</v>
      </c>
      <c r="S129">
        <v>7</v>
      </c>
      <c r="T129" s="4">
        <v>0.2</v>
      </c>
      <c r="U129" s="3">
        <v>30.5</v>
      </c>
      <c r="V129">
        <f>YEAR(superstore[[#This Row],[Order Date]])</f>
        <v>2017</v>
      </c>
      <c r="W129">
        <f>MONTH(superstore[[#This Row],[Order Date]])</f>
        <v>11</v>
      </c>
      <c r="X129">
        <f>superstore[[#This Row],[Ship Date]]-superstore[[#This Row],[Order Date]]</f>
        <v>7</v>
      </c>
      <c r="Y129" s="4">
        <f>superstore[[#This Row],[Profit]]/superstore[[#This Row],[Sales]]</f>
        <v>0.12500512316078527</v>
      </c>
    </row>
    <row r="130" spans="1:25" x14ac:dyDescent="0.3">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s="3">
        <v>81.42</v>
      </c>
      <c r="S130">
        <v>2</v>
      </c>
      <c r="T130" s="4">
        <v>0.2</v>
      </c>
      <c r="U130" s="3">
        <v>-9.16</v>
      </c>
      <c r="V130">
        <f>YEAR(superstore[[#This Row],[Order Date]])</f>
        <v>2016</v>
      </c>
      <c r="W130">
        <f>MONTH(superstore[[#This Row],[Order Date]])</f>
        <v>11</v>
      </c>
      <c r="X130">
        <f>superstore[[#This Row],[Ship Date]]-superstore[[#This Row],[Order Date]]</f>
        <v>4</v>
      </c>
      <c r="Y130" s="4">
        <f>superstore[[#This Row],[Profit]]/superstore[[#This Row],[Sales]]</f>
        <v>-0.11250307049864898</v>
      </c>
    </row>
    <row r="131" spans="1:25" x14ac:dyDescent="0.3">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s="3">
        <v>238.56</v>
      </c>
      <c r="S131">
        <v>3</v>
      </c>
      <c r="T131" s="4">
        <v>0</v>
      </c>
      <c r="U131" s="3">
        <v>26.24</v>
      </c>
      <c r="V131">
        <f>YEAR(superstore[[#This Row],[Order Date]])</f>
        <v>2016</v>
      </c>
      <c r="W131">
        <f>MONTH(superstore[[#This Row],[Order Date]])</f>
        <v>11</v>
      </c>
      <c r="X131">
        <f>superstore[[#This Row],[Ship Date]]-superstore[[#This Row],[Order Date]]</f>
        <v>4</v>
      </c>
      <c r="Y131" s="4">
        <f>superstore[[#This Row],[Profit]]/superstore[[#This Row],[Sales]]</f>
        <v>0.10999329309188463</v>
      </c>
    </row>
    <row r="132" spans="1:25" x14ac:dyDescent="0.3">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s="3">
        <v>59.97</v>
      </c>
      <c r="S132">
        <v>5</v>
      </c>
      <c r="T132" s="4">
        <v>0.4</v>
      </c>
      <c r="U132" s="3">
        <v>-11.99</v>
      </c>
      <c r="V132">
        <f>YEAR(superstore[[#This Row],[Order Date]])</f>
        <v>2017</v>
      </c>
      <c r="W132">
        <f>MONTH(superstore[[#This Row],[Order Date]])</f>
        <v>2</v>
      </c>
      <c r="X132">
        <f>superstore[[#This Row],[Ship Date]]-superstore[[#This Row],[Order Date]]</f>
        <v>3</v>
      </c>
      <c r="Y132" s="4">
        <f>superstore[[#This Row],[Profit]]/superstore[[#This Row],[Sales]]</f>
        <v>-0.19993329998332501</v>
      </c>
    </row>
    <row r="133" spans="1:25" x14ac:dyDescent="0.3">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s="3">
        <v>78.3</v>
      </c>
      <c r="S133">
        <v>2</v>
      </c>
      <c r="T133" s="4">
        <v>0.2</v>
      </c>
      <c r="U133" s="3">
        <v>29.36</v>
      </c>
      <c r="V133">
        <f>YEAR(superstore[[#This Row],[Order Date]])</f>
        <v>2017</v>
      </c>
      <c r="W133">
        <f>MONTH(superstore[[#This Row],[Order Date]])</f>
        <v>2</v>
      </c>
      <c r="X133">
        <f>superstore[[#This Row],[Ship Date]]-superstore[[#This Row],[Order Date]]</f>
        <v>3</v>
      </c>
      <c r="Y133" s="4">
        <f>superstore[[#This Row],[Profit]]/superstore[[#This Row],[Sales]]</f>
        <v>0.37496807151979566</v>
      </c>
    </row>
    <row r="134" spans="1:25" x14ac:dyDescent="0.3">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s="3">
        <v>21.46</v>
      </c>
      <c r="S134">
        <v>9</v>
      </c>
      <c r="T134" s="4">
        <v>0.2</v>
      </c>
      <c r="U134" s="3">
        <v>6.97</v>
      </c>
      <c r="V134">
        <f>YEAR(superstore[[#This Row],[Order Date]])</f>
        <v>2017</v>
      </c>
      <c r="W134">
        <f>MONTH(superstore[[#This Row],[Order Date]])</f>
        <v>2</v>
      </c>
      <c r="X134">
        <f>superstore[[#This Row],[Ship Date]]-superstore[[#This Row],[Order Date]]</f>
        <v>3</v>
      </c>
      <c r="Y134" s="4">
        <f>superstore[[#This Row],[Profit]]/superstore[[#This Row],[Sales]]</f>
        <v>0.32479030754892824</v>
      </c>
    </row>
    <row r="135" spans="1:25" x14ac:dyDescent="0.3">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s="3">
        <v>20.04</v>
      </c>
      <c r="S135">
        <v>3</v>
      </c>
      <c r="T135" s="4">
        <v>0</v>
      </c>
      <c r="U135" s="3">
        <v>9.6199999999999992</v>
      </c>
      <c r="V135">
        <f>YEAR(superstore[[#This Row],[Order Date]])</f>
        <v>2016</v>
      </c>
      <c r="W135">
        <f>MONTH(superstore[[#This Row],[Order Date]])</f>
        <v>10</v>
      </c>
      <c r="X135">
        <f>superstore[[#This Row],[Ship Date]]-superstore[[#This Row],[Order Date]]</f>
        <v>6</v>
      </c>
      <c r="Y135" s="4">
        <f>superstore[[#This Row],[Profit]]/superstore[[#This Row],[Sales]]</f>
        <v>0.48003992015968061</v>
      </c>
    </row>
    <row r="136" spans="1:25" x14ac:dyDescent="0.3">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s="3">
        <v>35.44</v>
      </c>
      <c r="S136">
        <v>1</v>
      </c>
      <c r="T136" s="4">
        <v>0</v>
      </c>
      <c r="U136" s="3">
        <v>16.66</v>
      </c>
      <c r="V136">
        <f>YEAR(superstore[[#This Row],[Order Date]])</f>
        <v>2016</v>
      </c>
      <c r="W136">
        <f>MONTH(superstore[[#This Row],[Order Date]])</f>
        <v>10</v>
      </c>
      <c r="X136">
        <f>superstore[[#This Row],[Ship Date]]-superstore[[#This Row],[Order Date]]</f>
        <v>6</v>
      </c>
      <c r="Y136" s="4">
        <f>superstore[[#This Row],[Profit]]/superstore[[#This Row],[Sales]]</f>
        <v>0.47009029345372466</v>
      </c>
    </row>
    <row r="137" spans="1:25" x14ac:dyDescent="0.3">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s="3">
        <v>11.52</v>
      </c>
      <c r="S137">
        <v>4</v>
      </c>
      <c r="T137" s="4">
        <v>0</v>
      </c>
      <c r="U137" s="3">
        <v>3.46</v>
      </c>
      <c r="V137">
        <f>YEAR(superstore[[#This Row],[Order Date]])</f>
        <v>2016</v>
      </c>
      <c r="W137">
        <f>MONTH(superstore[[#This Row],[Order Date]])</f>
        <v>10</v>
      </c>
      <c r="X137">
        <f>superstore[[#This Row],[Ship Date]]-superstore[[#This Row],[Order Date]]</f>
        <v>6</v>
      </c>
      <c r="Y137" s="4">
        <f>superstore[[#This Row],[Profit]]/superstore[[#This Row],[Sales]]</f>
        <v>0.30034722222222221</v>
      </c>
    </row>
    <row r="138" spans="1:25" x14ac:dyDescent="0.3">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s="3">
        <v>4.0199999999999996</v>
      </c>
      <c r="S138">
        <v>2</v>
      </c>
      <c r="T138" s="4">
        <v>0</v>
      </c>
      <c r="U138" s="3">
        <v>1.97</v>
      </c>
      <c r="V138">
        <f>YEAR(superstore[[#This Row],[Order Date]])</f>
        <v>2016</v>
      </c>
      <c r="W138">
        <f>MONTH(superstore[[#This Row],[Order Date]])</f>
        <v>10</v>
      </c>
      <c r="X138">
        <f>superstore[[#This Row],[Ship Date]]-superstore[[#This Row],[Order Date]]</f>
        <v>6</v>
      </c>
      <c r="Y138" s="4">
        <f>superstore[[#This Row],[Profit]]/superstore[[#This Row],[Sales]]</f>
        <v>0.49004975124378114</v>
      </c>
    </row>
    <row r="139" spans="1:25" x14ac:dyDescent="0.3">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s="3">
        <v>76.180000000000007</v>
      </c>
      <c r="S139">
        <v>3</v>
      </c>
      <c r="T139" s="4">
        <v>0.2</v>
      </c>
      <c r="U139" s="3">
        <v>26.66</v>
      </c>
      <c r="V139">
        <f>YEAR(superstore[[#This Row],[Order Date]])</f>
        <v>2016</v>
      </c>
      <c r="W139">
        <f>MONTH(superstore[[#This Row],[Order Date]])</f>
        <v>10</v>
      </c>
      <c r="X139">
        <f>superstore[[#This Row],[Ship Date]]-superstore[[#This Row],[Order Date]]</f>
        <v>6</v>
      </c>
      <c r="Y139" s="4">
        <f>superstore[[#This Row],[Profit]]/superstore[[#This Row],[Sales]]</f>
        <v>0.34996061958519292</v>
      </c>
    </row>
    <row r="140" spans="1:25" x14ac:dyDescent="0.3">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s="3">
        <v>65.88</v>
      </c>
      <c r="S140">
        <v>6</v>
      </c>
      <c r="T140" s="4">
        <v>0</v>
      </c>
      <c r="U140" s="3">
        <v>18.45</v>
      </c>
      <c r="V140">
        <f>YEAR(superstore[[#This Row],[Order Date]])</f>
        <v>2016</v>
      </c>
      <c r="W140">
        <f>MONTH(superstore[[#This Row],[Order Date]])</f>
        <v>10</v>
      </c>
      <c r="X140">
        <f>superstore[[#This Row],[Ship Date]]-superstore[[#This Row],[Order Date]]</f>
        <v>6</v>
      </c>
      <c r="Y140" s="4">
        <f>superstore[[#This Row],[Profit]]/superstore[[#This Row],[Sales]]</f>
        <v>0.2800546448087432</v>
      </c>
    </row>
    <row r="141" spans="1:25" x14ac:dyDescent="0.3">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s="3">
        <v>43.12</v>
      </c>
      <c r="S141">
        <v>14</v>
      </c>
      <c r="T141" s="4">
        <v>0</v>
      </c>
      <c r="U141" s="3">
        <v>20.7</v>
      </c>
      <c r="V141">
        <f>YEAR(superstore[[#This Row],[Order Date]])</f>
        <v>2016</v>
      </c>
      <c r="W141">
        <f>MONTH(superstore[[#This Row],[Order Date]])</f>
        <v>10</v>
      </c>
      <c r="X141">
        <f>superstore[[#This Row],[Ship Date]]-superstore[[#This Row],[Order Date]]</f>
        <v>6</v>
      </c>
      <c r="Y141" s="4">
        <f>superstore[[#This Row],[Profit]]/superstore[[#This Row],[Sales]]</f>
        <v>0.48005565862708721</v>
      </c>
    </row>
    <row r="142" spans="1:25" x14ac:dyDescent="0.3">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s="3">
        <v>82.8</v>
      </c>
      <c r="S142">
        <v>2</v>
      </c>
      <c r="T142" s="4">
        <v>0.2</v>
      </c>
      <c r="U142" s="3">
        <v>10.35</v>
      </c>
      <c r="V142">
        <f>YEAR(superstore[[#This Row],[Order Date]])</f>
        <v>2016</v>
      </c>
      <c r="W142">
        <f>MONTH(superstore[[#This Row],[Order Date]])</f>
        <v>9</v>
      </c>
      <c r="X142">
        <f>superstore[[#This Row],[Ship Date]]-superstore[[#This Row],[Order Date]]</f>
        <v>2</v>
      </c>
      <c r="Y142" s="4">
        <f>superstore[[#This Row],[Profit]]/superstore[[#This Row],[Sales]]</f>
        <v>0.125</v>
      </c>
    </row>
    <row r="143" spans="1:25" x14ac:dyDescent="0.3">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s="3">
        <v>8.82</v>
      </c>
      <c r="S143">
        <v>3</v>
      </c>
      <c r="T143" s="4">
        <v>0</v>
      </c>
      <c r="U143" s="3">
        <v>2.38</v>
      </c>
      <c r="V143">
        <f>YEAR(superstore[[#This Row],[Order Date]])</f>
        <v>2017</v>
      </c>
      <c r="W143">
        <f>MONTH(superstore[[#This Row],[Order Date]])</f>
        <v>9</v>
      </c>
      <c r="X143">
        <f>superstore[[#This Row],[Ship Date]]-superstore[[#This Row],[Order Date]]</f>
        <v>5</v>
      </c>
      <c r="Y143" s="4">
        <f>superstore[[#This Row],[Profit]]/superstore[[#This Row],[Sales]]</f>
        <v>0.26984126984126983</v>
      </c>
    </row>
    <row r="144" spans="1:25" x14ac:dyDescent="0.3">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s="3">
        <v>10.86</v>
      </c>
      <c r="S144">
        <v>3</v>
      </c>
      <c r="T144" s="4">
        <v>0</v>
      </c>
      <c r="U144" s="3">
        <v>5.0999999999999996</v>
      </c>
      <c r="V144">
        <f>YEAR(superstore[[#This Row],[Order Date]])</f>
        <v>2017</v>
      </c>
      <c r="W144">
        <f>MONTH(superstore[[#This Row],[Order Date]])</f>
        <v>9</v>
      </c>
      <c r="X144">
        <f>superstore[[#This Row],[Ship Date]]-superstore[[#This Row],[Order Date]]</f>
        <v>5</v>
      </c>
      <c r="Y144" s="4">
        <f>superstore[[#This Row],[Profit]]/superstore[[#This Row],[Sales]]</f>
        <v>0.46961325966850825</v>
      </c>
    </row>
    <row r="145" spans="1:25" x14ac:dyDescent="0.3">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s="3">
        <v>143.69999999999999</v>
      </c>
      <c r="S145">
        <v>3</v>
      </c>
      <c r="T145" s="4">
        <v>0</v>
      </c>
      <c r="U145" s="3">
        <v>68.98</v>
      </c>
      <c r="V145">
        <f>YEAR(superstore[[#This Row],[Order Date]])</f>
        <v>2017</v>
      </c>
      <c r="W145">
        <f>MONTH(superstore[[#This Row],[Order Date]])</f>
        <v>9</v>
      </c>
      <c r="X145">
        <f>superstore[[#This Row],[Ship Date]]-superstore[[#This Row],[Order Date]]</f>
        <v>5</v>
      </c>
      <c r="Y145" s="4">
        <f>superstore[[#This Row],[Profit]]/superstore[[#This Row],[Sales]]</f>
        <v>0.48002783576896318</v>
      </c>
    </row>
    <row r="146" spans="1:25" x14ac:dyDescent="0.3">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s="3">
        <v>839.43</v>
      </c>
      <c r="S146">
        <v>3</v>
      </c>
      <c r="T146" s="4">
        <v>0</v>
      </c>
      <c r="U146" s="3">
        <v>218.25</v>
      </c>
      <c r="V146">
        <f>YEAR(superstore[[#This Row],[Order Date]])</f>
        <v>2017</v>
      </c>
      <c r="W146">
        <f>MONTH(superstore[[#This Row],[Order Date]])</f>
        <v>12</v>
      </c>
      <c r="X146">
        <f>superstore[[#This Row],[Ship Date]]-superstore[[#This Row],[Order Date]]</f>
        <v>5</v>
      </c>
      <c r="Y146" s="4">
        <f>superstore[[#This Row],[Profit]]/superstore[[#This Row],[Sales]]</f>
        <v>0.25999785568778816</v>
      </c>
    </row>
    <row r="147" spans="1:25" x14ac:dyDescent="0.3">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s="3">
        <v>671.93</v>
      </c>
      <c r="S147">
        <v>7</v>
      </c>
      <c r="T147" s="4">
        <v>0</v>
      </c>
      <c r="U147" s="3">
        <v>20.16</v>
      </c>
      <c r="V147">
        <f>YEAR(superstore[[#This Row],[Order Date]])</f>
        <v>2015</v>
      </c>
      <c r="W147">
        <f>MONTH(superstore[[#This Row],[Order Date]])</f>
        <v>9</v>
      </c>
      <c r="X147">
        <f>superstore[[#This Row],[Ship Date]]-superstore[[#This Row],[Order Date]]</f>
        <v>5</v>
      </c>
      <c r="Y147" s="4">
        <f>superstore[[#This Row],[Profit]]/superstore[[#This Row],[Sales]]</f>
        <v>3.0003125325554748E-2</v>
      </c>
    </row>
    <row r="148" spans="1:25" x14ac:dyDescent="0.3">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s="3">
        <v>93.89</v>
      </c>
      <c r="S148">
        <v>4</v>
      </c>
      <c r="T148" s="4">
        <v>0.2</v>
      </c>
      <c r="U148" s="3">
        <v>12.91</v>
      </c>
      <c r="V148">
        <f>YEAR(superstore[[#This Row],[Order Date]])</f>
        <v>2014</v>
      </c>
      <c r="W148">
        <f>MONTH(superstore[[#This Row],[Order Date]])</f>
        <v>10</v>
      </c>
      <c r="X148">
        <f>superstore[[#This Row],[Ship Date]]-superstore[[#This Row],[Order Date]]</f>
        <v>6</v>
      </c>
      <c r="Y148" s="4">
        <f>superstore[[#This Row],[Profit]]/superstore[[#This Row],[Sales]]</f>
        <v>0.13750133134519119</v>
      </c>
    </row>
    <row r="149" spans="1:25" x14ac:dyDescent="0.3">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s="3">
        <v>384.45</v>
      </c>
      <c r="S149">
        <v>11</v>
      </c>
      <c r="T149" s="4">
        <v>0</v>
      </c>
      <c r="U149" s="3">
        <v>103.8</v>
      </c>
      <c r="V149">
        <f>YEAR(superstore[[#This Row],[Order Date]])</f>
        <v>2016</v>
      </c>
      <c r="W149">
        <f>MONTH(superstore[[#This Row],[Order Date]])</f>
        <v>12</v>
      </c>
      <c r="X149">
        <f>superstore[[#This Row],[Ship Date]]-superstore[[#This Row],[Order Date]]</f>
        <v>4</v>
      </c>
      <c r="Y149" s="4">
        <f>superstore[[#This Row],[Profit]]/superstore[[#This Row],[Sales]]</f>
        <v>0.26999609832227855</v>
      </c>
    </row>
    <row r="150" spans="1:25" x14ac:dyDescent="0.3">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s="3">
        <v>149.97</v>
      </c>
      <c r="S150">
        <v>3</v>
      </c>
      <c r="T150" s="4">
        <v>0</v>
      </c>
      <c r="U150" s="3">
        <v>6</v>
      </c>
      <c r="V150">
        <f>YEAR(superstore[[#This Row],[Order Date]])</f>
        <v>2016</v>
      </c>
      <c r="W150">
        <f>MONTH(superstore[[#This Row],[Order Date]])</f>
        <v>12</v>
      </c>
      <c r="X150">
        <f>superstore[[#This Row],[Ship Date]]-superstore[[#This Row],[Order Date]]</f>
        <v>4</v>
      </c>
      <c r="Y150" s="4">
        <f>superstore[[#This Row],[Profit]]/superstore[[#This Row],[Sales]]</f>
        <v>4.0008001600320066E-2</v>
      </c>
    </row>
    <row r="151" spans="1:25" x14ac:dyDescent="0.3">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s="3">
        <v>1951.84</v>
      </c>
      <c r="S151">
        <v>8</v>
      </c>
      <c r="T151" s="4">
        <v>0</v>
      </c>
      <c r="U151" s="3">
        <v>585.54999999999995</v>
      </c>
      <c r="V151">
        <f>YEAR(superstore[[#This Row],[Order Date]])</f>
        <v>2016</v>
      </c>
      <c r="W151">
        <f>MONTH(superstore[[#This Row],[Order Date]])</f>
        <v>12</v>
      </c>
      <c r="X151">
        <f>superstore[[#This Row],[Ship Date]]-superstore[[#This Row],[Order Date]]</f>
        <v>4</v>
      </c>
      <c r="Y151" s="4">
        <f>superstore[[#This Row],[Profit]]/superstore[[#This Row],[Sales]]</f>
        <v>0.29999897532584635</v>
      </c>
    </row>
    <row r="152" spans="1:25" x14ac:dyDescent="0.3">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s="3">
        <v>171.55</v>
      </c>
      <c r="S152">
        <v>5</v>
      </c>
      <c r="T152" s="4">
        <v>0</v>
      </c>
      <c r="U152" s="3">
        <v>80.63</v>
      </c>
      <c r="V152">
        <f>YEAR(superstore[[#This Row],[Order Date]])</f>
        <v>2016</v>
      </c>
      <c r="W152">
        <f>MONTH(superstore[[#This Row],[Order Date]])</f>
        <v>12</v>
      </c>
      <c r="X152">
        <f>superstore[[#This Row],[Ship Date]]-superstore[[#This Row],[Order Date]]</f>
        <v>4</v>
      </c>
      <c r="Y152" s="4">
        <f>superstore[[#This Row],[Profit]]/superstore[[#This Row],[Sales]]</f>
        <v>0.47000874380647034</v>
      </c>
    </row>
    <row r="153" spans="1:25" x14ac:dyDescent="0.3">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s="3">
        <v>157.91999999999999</v>
      </c>
      <c r="S153">
        <v>5</v>
      </c>
      <c r="T153" s="4">
        <v>0.2</v>
      </c>
      <c r="U153" s="3">
        <v>17.77</v>
      </c>
      <c r="V153">
        <f>YEAR(superstore[[#This Row],[Order Date]])</f>
        <v>2016</v>
      </c>
      <c r="W153">
        <f>MONTH(superstore[[#This Row],[Order Date]])</f>
        <v>3</v>
      </c>
      <c r="X153">
        <f>superstore[[#This Row],[Ship Date]]-superstore[[#This Row],[Order Date]]</f>
        <v>3</v>
      </c>
      <c r="Y153" s="4">
        <f>superstore[[#This Row],[Profit]]/superstore[[#This Row],[Sales]]</f>
        <v>0.11252532928064844</v>
      </c>
    </row>
    <row r="154" spans="1:25" x14ac:dyDescent="0.3">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s="3">
        <v>203.18</v>
      </c>
      <c r="S154">
        <v>2</v>
      </c>
      <c r="T154" s="4">
        <v>0.2</v>
      </c>
      <c r="U154" s="3">
        <v>15.24</v>
      </c>
      <c r="V154">
        <f>YEAR(superstore[[#This Row],[Order Date]])</f>
        <v>2016</v>
      </c>
      <c r="W154">
        <f>MONTH(superstore[[#This Row],[Order Date]])</f>
        <v>3</v>
      </c>
      <c r="X154">
        <f>superstore[[#This Row],[Ship Date]]-superstore[[#This Row],[Order Date]]</f>
        <v>3</v>
      </c>
      <c r="Y154" s="4">
        <f>superstore[[#This Row],[Profit]]/superstore[[#This Row],[Sales]]</f>
        <v>7.5007382616399249E-2</v>
      </c>
    </row>
    <row r="155" spans="1:25" x14ac:dyDescent="0.3">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s="3">
        <v>58.38</v>
      </c>
      <c r="S155">
        <v>7</v>
      </c>
      <c r="T155" s="4">
        <v>0</v>
      </c>
      <c r="U155" s="3">
        <v>26.27</v>
      </c>
      <c r="V155">
        <f>YEAR(superstore[[#This Row],[Order Date]])</f>
        <v>2015</v>
      </c>
      <c r="W155">
        <f>MONTH(superstore[[#This Row],[Order Date]])</f>
        <v>5</v>
      </c>
      <c r="X155">
        <f>superstore[[#This Row],[Ship Date]]-superstore[[#This Row],[Order Date]]</f>
        <v>2</v>
      </c>
      <c r="Y155" s="4">
        <f>superstore[[#This Row],[Profit]]/superstore[[#This Row],[Sales]]</f>
        <v>0.44998287084618016</v>
      </c>
    </row>
    <row r="156" spans="1:25" x14ac:dyDescent="0.3">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s="3">
        <v>105.52</v>
      </c>
      <c r="S156">
        <v>4</v>
      </c>
      <c r="T156" s="4">
        <v>0</v>
      </c>
      <c r="U156" s="3">
        <v>48.54</v>
      </c>
      <c r="V156">
        <f>YEAR(superstore[[#This Row],[Order Date]])</f>
        <v>2015</v>
      </c>
      <c r="W156">
        <f>MONTH(superstore[[#This Row],[Order Date]])</f>
        <v>5</v>
      </c>
      <c r="X156">
        <f>superstore[[#This Row],[Ship Date]]-superstore[[#This Row],[Order Date]]</f>
        <v>2</v>
      </c>
      <c r="Y156" s="4">
        <f>superstore[[#This Row],[Profit]]/superstore[[#This Row],[Sales]]</f>
        <v>0.46000758150113724</v>
      </c>
    </row>
    <row r="157" spans="1:25" x14ac:dyDescent="0.3">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s="3">
        <v>80.88</v>
      </c>
      <c r="S157">
        <v>6</v>
      </c>
      <c r="T157" s="4">
        <v>0</v>
      </c>
      <c r="U157" s="3">
        <v>21.03</v>
      </c>
      <c r="V157">
        <f>YEAR(superstore[[#This Row],[Order Date]])</f>
        <v>2015</v>
      </c>
      <c r="W157">
        <f>MONTH(superstore[[#This Row],[Order Date]])</f>
        <v>5</v>
      </c>
      <c r="X157">
        <f>superstore[[#This Row],[Ship Date]]-superstore[[#This Row],[Order Date]]</f>
        <v>2</v>
      </c>
      <c r="Y157" s="4">
        <f>superstore[[#This Row],[Profit]]/superstore[[#This Row],[Sales]]</f>
        <v>0.26001483679525228</v>
      </c>
    </row>
    <row r="158" spans="1:25" x14ac:dyDescent="0.3">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s="3">
        <v>6.63</v>
      </c>
      <c r="S158">
        <v>3</v>
      </c>
      <c r="T158" s="4">
        <v>0</v>
      </c>
      <c r="U158" s="3">
        <v>1.79</v>
      </c>
      <c r="V158">
        <f>YEAR(superstore[[#This Row],[Order Date]])</f>
        <v>2015</v>
      </c>
      <c r="W158">
        <f>MONTH(superstore[[#This Row],[Order Date]])</f>
        <v>5</v>
      </c>
      <c r="X158">
        <f>superstore[[#This Row],[Ship Date]]-superstore[[#This Row],[Order Date]]</f>
        <v>6</v>
      </c>
      <c r="Y158" s="4">
        <f>superstore[[#This Row],[Profit]]/superstore[[#This Row],[Sales]]</f>
        <v>0.26998491704374056</v>
      </c>
    </row>
    <row r="159" spans="1:25" x14ac:dyDescent="0.3">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s="3">
        <v>457.57</v>
      </c>
      <c r="S159">
        <v>2</v>
      </c>
      <c r="T159" s="4">
        <v>0.2</v>
      </c>
      <c r="U159" s="3">
        <v>51.48</v>
      </c>
      <c r="V159">
        <f>YEAR(superstore[[#This Row],[Order Date]])</f>
        <v>2014</v>
      </c>
      <c r="W159">
        <f>MONTH(superstore[[#This Row],[Order Date]])</f>
        <v>3</v>
      </c>
      <c r="X159">
        <f>superstore[[#This Row],[Ship Date]]-superstore[[#This Row],[Order Date]]</f>
        <v>5</v>
      </c>
      <c r="Y159" s="4">
        <f>superstore[[#This Row],[Profit]]/superstore[[#This Row],[Sales]]</f>
        <v>0.11250737592062417</v>
      </c>
    </row>
    <row r="160" spans="1:25" x14ac:dyDescent="0.3">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s="3">
        <v>14.62</v>
      </c>
      <c r="S160">
        <v>2</v>
      </c>
      <c r="T160" s="4">
        <v>0</v>
      </c>
      <c r="U160" s="3">
        <v>6.87</v>
      </c>
      <c r="V160">
        <f>YEAR(superstore[[#This Row],[Order Date]])</f>
        <v>2016</v>
      </c>
      <c r="W160">
        <f>MONTH(superstore[[#This Row],[Order Date]])</f>
        <v>11</v>
      </c>
      <c r="X160">
        <f>superstore[[#This Row],[Ship Date]]-superstore[[#This Row],[Order Date]]</f>
        <v>4</v>
      </c>
      <c r="Y160" s="4">
        <f>superstore[[#This Row],[Profit]]/superstore[[#This Row],[Sales]]</f>
        <v>0.4699042407660739</v>
      </c>
    </row>
    <row r="161" spans="1:25" x14ac:dyDescent="0.3">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s="3">
        <v>944.93</v>
      </c>
      <c r="S161">
        <v>7</v>
      </c>
      <c r="T161" s="4">
        <v>0</v>
      </c>
      <c r="U161" s="3">
        <v>236.23</v>
      </c>
      <c r="V161">
        <f>YEAR(superstore[[#This Row],[Order Date]])</f>
        <v>2016</v>
      </c>
      <c r="W161">
        <f>MONTH(superstore[[#This Row],[Order Date]])</f>
        <v>11</v>
      </c>
      <c r="X161">
        <f>superstore[[#This Row],[Ship Date]]-superstore[[#This Row],[Order Date]]</f>
        <v>4</v>
      </c>
      <c r="Y161" s="4">
        <f>superstore[[#This Row],[Profit]]/superstore[[#This Row],[Sales]]</f>
        <v>0.24999735430137682</v>
      </c>
    </row>
    <row r="162" spans="1:25" x14ac:dyDescent="0.3">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s="3">
        <v>5.98</v>
      </c>
      <c r="S162">
        <v>1</v>
      </c>
      <c r="T162" s="4">
        <v>0</v>
      </c>
      <c r="U162" s="3">
        <v>2.69</v>
      </c>
      <c r="V162">
        <f>YEAR(superstore[[#This Row],[Order Date]])</f>
        <v>2016</v>
      </c>
      <c r="W162">
        <f>MONTH(superstore[[#This Row],[Order Date]])</f>
        <v>5</v>
      </c>
      <c r="X162">
        <f>superstore[[#This Row],[Ship Date]]-superstore[[#This Row],[Order Date]]</f>
        <v>1</v>
      </c>
      <c r="Y162" s="4">
        <f>superstore[[#This Row],[Profit]]/superstore[[#This Row],[Sales]]</f>
        <v>0.44983277591973242</v>
      </c>
    </row>
    <row r="163" spans="1:25" x14ac:dyDescent="0.3">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s="3">
        <v>54.38</v>
      </c>
      <c r="S163">
        <v>2</v>
      </c>
      <c r="T163" s="4">
        <v>0.2</v>
      </c>
      <c r="U163" s="3">
        <v>1.36</v>
      </c>
      <c r="V163">
        <f>YEAR(superstore[[#This Row],[Order Date]])</f>
        <v>2015</v>
      </c>
      <c r="W163">
        <f>MONTH(superstore[[#This Row],[Order Date]])</f>
        <v>12</v>
      </c>
      <c r="X163">
        <f>superstore[[#This Row],[Ship Date]]-superstore[[#This Row],[Order Date]]</f>
        <v>3</v>
      </c>
      <c r="Y163" s="4">
        <f>superstore[[#This Row],[Profit]]/superstore[[#This Row],[Sales]]</f>
        <v>2.5009194556822361E-2</v>
      </c>
    </row>
    <row r="164" spans="1:25" x14ac:dyDescent="0.3">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s="3">
        <v>28.4</v>
      </c>
      <c r="S164">
        <v>5</v>
      </c>
      <c r="T164" s="4">
        <v>0</v>
      </c>
      <c r="U164" s="3">
        <v>13.35</v>
      </c>
      <c r="V164">
        <f>YEAR(superstore[[#This Row],[Order Date]])</f>
        <v>2016</v>
      </c>
      <c r="W164">
        <f>MONTH(superstore[[#This Row],[Order Date]])</f>
        <v>11</v>
      </c>
      <c r="X164">
        <f>superstore[[#This Row],[Ship Date]]-superstore[[#This Row],[Order Date]]</f>
        <v>4</v>
      </c>
      <c r="Y164" s="4">
        <f>superstore[[#This Row],[Profit]]/superstore[[#This Row],[Sales]]</f>
        <v>0.47007042253521125</v>
      </c>
    </row>
    <row r="165" spans="1:25" x14ac:dyDescent="0.3">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s="3">
        <v>27.68</v>
      </c>
      <c r="S165">
        <v>2</v>
      </c>
      <c r="T165" s="4">
        <v>0.2</v>
      </c>
      <c r="U165" s="3">
        <v>9.69</v>
      </c>
      <c r="V165">
        <f>YEAR(superstore[[#This Row],[Order Date]])</f>
        <v>2016</v>
      </c>
      <c r="W165">
        <f>MONTH(superstore[[#This Row],[Order Date]])</f>
        <v>11</v>
      </c>
      <c r="X165">
        <f>superstore[[#This Row],[Ship Date]]-superstore[[#This Row],[Order Date]]</f>
        <v>4</v>
      </c>
      <c r="Y165" s="4">
        <f>superstore[[#This Row],[Profit]]/superstore[[#This Row],[Sales]]</f>
        <v>0.35007225433526012</v>
      </c>
    </row>
    <row r="166" spans="1:25" x14ac:dyDescent="0.3">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s="3">
        <v>9.94</v>
      </c>
      <c r="S166">
        <v>3</v>
      </c>
      <c r="T166" s="4">
        <v>0.2</v>
      </c>
      <c r="U166" s="3">
        <v>2.73</v>
      </c>
      <c r="V166">
        <f>YEAR(superstore[[#This Row],[Order Date]])</f>
        <v>2014</v>
      </c>
      <c r="W166">
        <f>MONTH(superstore[[#This Row],[Order Date]])</f>
        <v>9</v>
      </c>
      <c r="X166">
        <f>superstore[[#This Row],[Ship Date]]-superstore[[#This Row],[Order Date]]</f>
        <v>4</v>
      </c>
      <c r="Y166" s="4">
        <f>superstore[[#This Row],[Profit]]/superstore[[#This Row],[Sales]]</f>
        <v>0.27464788732394368</v>
      </c>
    </row>
    <row r="167" spans="1:25" x14ac:dyDescent="0.3">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s="3">
        <v>8159.95</v>
      </c>
      <c r="S167">
        <v>8</v>
      </c>
      <c r="T167" s="4">
        <v>0.4</v>
      </c>
      <c r="U167" s="3">
        <v>-1359.99</v>
      </c>
      <c r="V167">
        <f>YEAR(superstore[[#This Row],[Order Date]])</f>
        <v>2014</v>
      </c>
      <c r="W167">
        <f>MONTH(superstore[[#This Row],[Order Date]])</f>
        <v>9</v>
      </c>
      <c r="X167">
        <f>superstore[[#This Row],[Ship Date]]-superstore[[#This Row],[Order Date]]</f>
        <v>4</v>
      </c>
      <c r="Y167" s="4">
        <f>superstore[[#This Row],[Profit]]/superstore[[#This Row],[Sales]]</f>
        <v>-0.16666646241704913</v>
      </c>
    </row>
    <row r="168" spans="1:25" x14ac:dyDescent="0.3">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s="3">
        <v>275.93</v>
      </c>
      <c r="S168">
        <v>3</v>
      </c>
      <c r="T168" s="4">
        <v>0.2</v>
      </c>
      <c r="U168" s="3">
        <v>-58.63</v>
      </c>
      <c r="V168">
        <f>YEAR(superstore[[#This Row],[Order Date]])</f>
        <v>2014</v>
      </c>
      <c r="W168">
        <f>MONTH(superstore[[#This Row],[Order Date]])</f>
        <v>9</v>
      </c>
      <c r="X168">
        <f>superstore[[#This Row],[Ship Date]]-superstore[[#This Row],[Order Date]]</f>
        <v>4</v>
      </c>
      <c r="Y168" s="4">
        <f>superstore[[#This Row],[Profit]]/superstore[[#This Row],[Sales]]</f>
        <v>-0.21248142644873699</v>
      </c>
    </row>
    <row r="169" spans="1:25" x14ac:dyDescent="0.3">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s="3">
        <v>1740.06</v>
      </c>
      <c r="S169">
        <v>9</v>
      </c>
      <c r="T169" s="4">
        <v>0.3</v>
      </c>
      <c r="U169" s="3">
        <v>-24.86</v>
      </c>
      <c r="V169">
        <f>YEAR(superstore[[#This Row],[Order Date]])</f>
        <v>2014</v>
      </c>
      <c r="W169">
        <f>MONTH(superstore[[#This Row],[Order Date]])</f>
        <v>9</v>
      </c>
      <c r="X169">
        <f>superstore[[#This Row],[Ship Date]]-superstore[[#This Row],[Order Date]]</f>
        <v>4</v>
      </c>
      <c r="Y169" s="4">
        <f>superstore[[#This Row],[Profit]]/superstore[[#This Row],[Sales]]</f>
        <v>-1.4286863671367655E-2</v>
      </c>
    </row>
    <row r="170" spans="1:25" x14ac:dyDescent="0.3">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s="3">
        <v>32.06</v>
      </c>
      <c r="S170">
        <v>6</v>
      </c>
      <c r="T170" s="4">
        <v>0.2</v>
      </c>
      <c r="U170" s="3">
        <v>6.81</v>
      </c>
      <c r="V170">
        <f>YEAR(superstore[[#This Row],[Order Date]])</f>
        <v>2014</v>
      </c>
      <c r="W170">
        <f>MONTH(superstore[[#This Row],[Order Date]])</f>
        <v>9</v>
      </c>
      <c r="X170">
        <f>superstore[[#This Row],[Ship Date]]-superstore[[#This Row],[Order Date]]</f>
        <v>4</v>
      </c>
      <c r="Y170" s="4">
        <f>superstore[[#This Row],[Profit]]/superstore[[#This Row],[Sales]]</f>
        <v>0.21241422333125387</v>
      </c>
    </row>
    <row r="171" spans="1:25" x14ac:dyDescent="0.3">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s="3">
        <v>177.98</v>
      </c>
      <c r="S171">
        <v>5</v>
      </c>
      <c r="T171" s="4">
        <v>0.8</v>
      </c>
      <c r="U171" s="3">
        <v>-453.85</v>
      </c>
      <c r="V171">
        <f>YEAR(superstore[[#This Row],[Order Date]])</f>
        <v>2014</v>
      </c>
      <c r="W171">
        <f>MONTH(superstore[[#This Row],[Order Date]])</f>
        <v>9</v>
      </c>
      <c r="X171">
        <f>superstore[[#This Row],[Ship Date]]-superstore[[#This Row],[Order Date]]</f>
        <v>4</v>
      </c>
      <c r="Y171" s="4">
        <f>superstore[[#This Row],[Profit]]/superstore[[#This Row],[Sales]]</f>
        <v>-2.5500056186088327</v>
      </c>
    </row>
    <row r="172" spans="1:25" x14ac:dyDescent="0.3">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s="3">
        <v>143.97999999999999</v>
      </c>
      <c r="S172">
        <v>3</v>
      </c>
      <c r="T172" s="4">
        <v>0.2</v>
      </c>
      <c r="U172" s="3">
        <v>9</v>
      </c>
      <c r="V172">
        <f>YEAR(superstore[[#This Row],[Order Date]])</f>
        <v>2014</v>
      </c>
      <c r="W172">
        <f>MONTH(superstore[[#This Row],[Order Date]])</f>
        <v>9</v>
      </c>
      <c r="X172">
        <f>superstore[[#This Row],[Ship Date]]-superstore[[#This Row],[Order Date]]</f>
        <v>4</v>
      </c>
      <c r="Y172" s="4">
        <f>superstore[[#This Row],[Profit]]/superstore[[#This Row],[Sales]]</f>
        <v>6.2508681761355753E-2</v>
      </c>
    </row>
    <row r="173" spans="1:25" x14ac:dyDescent="0.3">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s="3">
        <v>20.94</v>
      </c>
      <c r="S173">
        <v>3</v>
      </c>
      <c r="T173" s="4">
        <v>0</v>
      </c>
      <c r="U173" s="3">
        <v>9.84</v>
      </c>
      <c r="V173">
        <f>YEAR(superstore[[#This Row],[Order Date]])</f>
        <v>2014</v>
      </c>
      <c r="W173">
        <f>MONTH(superstore[[#This Row],[Order Date]])</f>
        <v>8</v>
      </c>
      <c r="X173">
        <f>superstore[[#This Row],[Ship Date]]-superstore[[#This Row],[Order Date]]</f>
        <v>4</v>
      </c>
      <c r="Y173" s="4">
        <f>superstore[[#This Row],[Profit]]/superstore[[#This Row],[Sales]]</f>
        <v>0.46991404011461313</v>
      </c>
    </row>
    <row r="174" spans="1:25" x14ac:dyDescent="0.3">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s="3">
        <v>110.96</v>
      </c>
      <c r="S174">
        <v>2</v>
      </c>
      <c r="T174" s="4">
        <v>0</v>
      </c>
      <c r="U174" s="3">
        <v>53.26</v>
      </c>
      <c r="V174">
        <f>YEAR(superstore[[#This Row],[Order Date]])</f>
        <v>2014</v>
      </c>
      <c r="W174">
        <f>MONTH(superstore[[#This Row],[Order Date]])</f>
        <v>8</v>
      </c>
      <c r="X174">
        <f>superstore[[#This Row],[Ship Date]]-superstore[[#This Row],[Order Date]]</f>
        <v>4</v>
      </c>
      <c r="Y174" s="4">
        <f>superstore[[#This Row],[Profit]]/superstore[[#This Row],[Sales]]</f>
        <v>0.47999279019466473</v>
      </c>
    </row>
    <row r="175" spans="1:25" x14ac:dyDescent="0.3">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s="3">
        <v>340.14</v>
      </c>
      <c r="S175">
        <v>7</v>
      </c>
      <c r="T175" s="4">
        <v>0.2</v>
      </c>
      <c r="U175" s="3">
        <v>21.26</v>
      </c>
      <c r="V175">
        <f>YEAR(superstore[[#This Row],[Order Date]])</f>
        <v>2014</v>
      </c>
      <c r="W175">
        <f>MONTH(superstore[[#This Row],[Order Date]])</f>
        <v>8</v>
      </c>
      <c r="X175">
        <f>superstore[[#This Row],[Ship Date]]-superstore[[#This Row],[Order Date]]</f>
        <v>4</v>
      </c>
      <c r="Y175" s="4">
        <f>superstore[[#This Row],[Profit]]/superstore[[#This Row],[Sales]]</f>
        <v>6.2503674957370498E-2</v>
      </c>
    </row>
    <row r="176" spans="1:25" x14ac:dyDescent="0.3">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s="3">
        <v>52.45</v>
      </c>
      <c r="S176">
        <v>2</v>
      </c>
      <c r="T176" s="4">
        <v>0.8</v>
      </c>
      <c r="U176" s="3">
        <v>-131.12</v>
      </c>
      <c r="V176">
        <f>YEAR(superstore[[#This Row],[Order Date]])</f>
        <v>2014</v>
      </c>
      <c r="W176">
        <f>MONTH(superstore[[#This Row],[Order Date]])</f>
        <v>9</v>
      </c>
      <c r="X176">
        <f>superstore[[#This Row],[Ship Date]]-superstore[[#This Row],[Order Date]]</f>
        <v>5</v>
      </c>
      <c r="Y176" s="4">
        <f>superstore[[#This Row],[Profit]]/superstore[[#This Row],[Sales]]</f>
        <v>-2.4999046711153481</v>
      </c>
    </row>
    <row r="177" spans="1:25" x14ac:dyDescent="0.3">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s="3">
        <v>20.16</v>
      </c>
      <c r="S177">
        <v>4</v>
      </c>
      <c r="T177" s="4">
        <v>0.2</v>
      </c>
      <c r="U177" s="3">
        <v>6.55</v>
      </c>
      <c r="V177">
        <f>YEAR(superstore[[#This Row],[Order Date]])</f>
        <v>2014</v>
      </c>
      <c r="W177">
        <f>MONTH(superstore[[#This Row],[Order Date]])</f>
        <v>9</v>
      </c>
      <c r="X177">
        <f>superstore[[#This Row],[Ship Date]]-superstore[[#This Row],[Order Date]]</f>
        <v>5</v>
      </c>
      <c r="Y177" s="4">
        <f>superstore[[#This Row],[Profit]]/superstore[[#This Row],[Sales]]</f>
        <v>0.32490079365079366</v>
      </c>
    </row>
    <row r="178" spans="1:25" x14ac:dyDescent="0.3">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s="3">
        <v>97.26</v>
      </c>
      <c r="S178">
        <v>4</v>
      </c>
      <c r="T178" s="4">
        <v>0.8</v>
      </c>
      <c r="U178" s="3">
        <v>-243.16</v>
      </c>
      <c r="V178">
        <f>YEAR(superstore[[#This Row],[Order Date]])</f>
        <v>2017</v>
      </c>
      <c r="W178">
        <f>MONTH(superstore[[#This Row],[Order Date]])</f>
        <v>4</v>
      </c>
      <c r="X178">
        <f>superstore[[#This Row],[Ship Date]]-superstore[[#This Row],[Order Date]]</f>
        <v>4</v>
      </c>
      <c r="Y178" s="4">
        <f>superstore[[#This Row],[Profit]]/superstore[[#This Row],[Sales]]</f>
        <v>-2.500102817191034</v>
      </c>
    </row>
    <row r="179" spans="1:25" x14ac:dyDescent="0.3">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s="3">
        <v>396.8</v>
      </c>
      <c r="S179">
        <v>7</v>
      </c>
      <c r="T179" s="4">
        <v>0.3</v>
      </c>
      <c r="U179" s="3">
        <v>-11.34</v>
      </c>
      <c r="V179">
        <f>YEAR(superstore[[#This Row],[Order Date]])</f>
        <v>2015</v>
      </c>
      <c r="W179">
        <f>MONTH(superstore[[#This Row],[Order Date]])</f>
        <v>11</v>
      </c>
      <c r="X179">
        <f>superstore[[#This Row],[Ship Date]]-superstore[[#This Row],[Order Date]]</f>
        <v>2</v>
      </c>
      <c r="Y179" s="4">
        <f>superstore[[#This Row],[Profit]]/superstore[[#This Row],[Sales]]</f>
        <v>-2.8578629032258062E-2</v>
      </c>
    </row>
    <row r="180" spans="1:25" x14ac:dyDescent="0.3">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s="3">
        <v>15.88</v>
      </c>
      <c r="S180">
        <v>5</v>
      </c>
      <c r="T180" s="4">
        <v>0.2</v>
      </c>
      <c r="U180" s="3">
        <v>-3.77</v>
      </c>
      <c r="V180">
        <f>YEAR(superstore[[#This Row],[Order Date]])</f>
        <v>2015</v>
      </c>
      <c r="W180">
        <f>MONTH(superstore[[#This Row],[Order Date]])</f>
        <v>11</v>
      </c>
      <c r="X180">
        <f>superstore[[#This Row],[Ship Date]]-superstore[[#This Row],[Order Date]]</f>
        <v>2</v>
      </c>
      <c r="Y180" s="4">
        <f>superstore[[#This Row],[Profit]]/superstore[[#This Row],[Sales]]</f>
        <v>-0.23740554156171284</v>
      </c>
    </row>
    <row r="181" spans="1:25" x14ac:dyDescent="0.3">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s="3">
        <v>3.28</v>
      </c>
      <c r="S181">
        <v>1</v>
      </c>
      <c r="T181" s="4">
        <v>0</v>
      </c>
      <c r="U181" s="3">
        <v>1.41</v>
      </c>
      <c r="V181">
        <f>YEAR(superstore[[#This Row],[Order Date]])</f>
        <v>2015</v>
      </c>
      <c r="W181">
        <f>MONTH(superstore[[#This Row],[Order Date]])</f>
        <v>12</v>
      </c>
      <c r="X181">
        <f>superstore[[#This Row],[Ship Date]]-superstore[[#This Row],[Order Date]]</f>
        <v>4</v>
      </c>
      <c r="Y181" s="4">
        <f>superstore[[#This Row],[Profit]]/superstore[[#This Row],[Sales]]</f>
        <v>0.4298780487804878</v>
      </c>
    </row>
    <row r="182" spans="1:25" x14ac:dyDescent="0.3">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s="3">
        <v>24.82</v>
      </c>
      <c r="S182">
        <v>2</v>
      </c>
      <c r="T182" s="4">
        <v>0.2</v>
      </c>
      <c r="U182" s="3">
        <v>1.86</v>
      </c>
      <c r="V182">
        <f>YEAR(superstore[[#This Row],[Order Date]])</f>
        <v>2014</v>
      </c>
      <c r="W182">
        <f>MONTH(superstore[[#This Row],[Order Date]])</f>
        <v>12</v>
      </c>
      <c r="X182">
        <f>superstore[[#This Row],[Ship Date]]-superstore[[#This Row],[Order Date]]</f>
        <v>4</v>
      </c>
      <c r="Y182" s="4">
        <f>superstore[[#This Row],[Profit]]/superstore[[#This Row],[Sales]]</f>
        <v>7.4939564867042716E-2</v>
      </c>
    </row>
    <row r="183" spans="1:25" x14ac:dyDescent="0.3">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s="3">
        <v>408.74</v>
      </c>
      <c r="S183">
        <v>7</v>
      </c>
      <c r="T183" s="4">
        <v>0.2</v>
      </c>
      <c r="U183" s="3">
        <v>76.64</v>
      </c>
      <c r="V183">
        <f>YEAR(superstore[[#This Row],[Order Date]])</f>
        <v>2014</v>
      </c>
      <c r="W183">
        <f>MONTH(superstore[[#This Row],[Order Date]])</f>
        <v>12</v>
      </c>
      <c r="X183">
        <f>superstore[[#This Row],[Ship Date]]-superstore[[#This Row],[Order Date]]</f>
        <v>4</v>
      </c>
      <c r="Y183" s="4">
        <f>superstore[[#This Row],[Profit]]/superstore[[#This Row],[Sales]]</f>
        <v>0.18750305817879337</v>
      </c>
    </row>
    <row r="184" spans="1:25" x14ac:dyDescent="0.3">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s="3">
        <v>503.96</v>
      </c>
      <c r="S184">
        <v>4</v>
      </c>
      <c r="T184" s="4">
        <v>0</v>
      </c>
      <c r="U184" s="3">
        <v>131.03</v>
      </c>
      <c r="V184">
        <f>YEAR(superstore[[#This Row],[Order Date]])</f>
        <v>2014</v>
      </c>
      <c r="W184">
        <f>MONTH(superstore[[#This Row],[Order Date]])</f>
        <v>11</v>
      </c>
      <c r="X184">
        <f>superstore[[#This Row],[Ship Date]]-superstore[[#This Row],[Order Date]]</f>
        <v>5</v>
      </c>
      <c r="Y184" s="4">
        <f>superstore[[#This Row],[Profit]]/superstore[[#This Row],[Sales]]</f>
        <v>0.26000079371378682</v>
      </c>
    </row>
    <row r="185" spans="1:25" x14ac:dyDescent="0.3">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s="3">
        <v>149.94999999999999</v>
      </c>
      <c r="S185">
        <v>5</v>
      </c>
      <c r="T185" s="4">
        <v>0</v>
      </c>
      <c r="U185" s="3">
        <v>41.99</v>
      </c>
      <c r="V185">
        <f>YEAR(superstore[[#This Row],[Order Date]])</f>
        <v>2014</v>
      </c>
      <c r="W185">
        <f>MONTH(superstore[[#This Row],[Order Date]])</f>
        <v>11</v>
      </c>
      <c r="X185">
        <f>superstore[[#This Row],[Ship Date]]-superstore[[#This Row],[Order Date]]</f>
        <v>5</v>
      </c>
      <c r="Y185" s="4">
        <f>superstore[[#This Row],[Profit]]/superstore[[#This Row],[Sales]]</f>
        <v>0.28002667555851957</v>
      </c>
    </row>
    <row r="186" spans="1:25" x14ac:dyDescent="0.3">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s="3">
        <v>29</v>
      </c>
      <c r="S186">
        <v>2</v>
      </c>
      <c r="T186" s="4">
        <v>0</v>
      </c>
      <c r="U186" s="3">
        <v>7.25</v>
      </c>
      <c r="V186">
        <f>YEAR(superstore[[#This Row],[Order Date]])</f>
        <v>2014</v>
      </c>
      <c r="W186">
        <f>MONTH(superstore[[#This Row],[Order Date]])</f>
        <v>11</v>
      </c>
      <c r="X186">
        <f>superstore[[#This Row],[Ship Date]]-superstore[[#This Row],[Order Date]]</f>
        <v>5</v>
      </c>
      <c r="Y186" s="4">
        <f>superstore[[#This Row],[Profit]]/superstore[[#This Row],[Sales]]</f>
        <v>0.25</v>
      </c>
    </row>
    <row r="187" spans="1:25" x14ac:dyDescent="0.3">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s="3">
        <v>7.16</v>
      </c>
      <c r="S187">
        <v>2</v>
      </c>
      <c r="T187" s="4">
        <v>0</v>
      </c>
      <c r="U187" s="3">
        <v>3.44</v>
      </c>
      <c r="V187">
        <f>YEAR(superstore[[#This Row],[Order Date]])</f>
        <v>2016</v>
      </c>
      <c r="W187">
        <f>MONTH(superstore[[#This Row],[Order Date]])</f>
        <v>11</v>
      </c>
      <c r="X187">
        <f>superstore[[#This Row],[Ship Date]]-superstore[[#This Row],[Order Date]]</f>
        <v>4</v>
      </c>
      <c r="Y187" s="4">
        <f>superstore[[#This Row],[Profit]]/superstore[[#This Row],[Sales]]</f>
        <v>0.48044692737430167</v>
      </c>
    </row>
    <row r="188" spans="1:25" x14ac:dyDescent="0.3">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s="3">
        <v>176.8</v>
      </c>
      <c r="S188">
        <v>8</v>
      </c>
      <c r="T188" s="4">
        <v>0</v>
      </c>
      <c r="U188" s="3">
        <v>22.98</v>
      </c>
      <c r="V188">
        <f>YEAR(superstore[[#This Row],[Order Date]])</f>
        <v>2014</v>
      </c>
      <c r="W188">
        <f>MONTH(superstore[[#This Row],[Order Date]])</f>
        <v>8</v>
      </c>
      <c r="X188">
        <f>superstore[[#This Row],[Ship Date]]-superstore[[#This Row],[Order Date]]</f>
        <v>4</v>
      </c>
      <c r="Y188" s="4">
        <f>superstore[[#This Row],[Profit]]/superstore[[#This Row],[Sales]]</f>
        <v>0.12997737556561084</v>
      </c>
    </row>
    <row r="189" spans="1:25" x14ac:dyDescent="0.3">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s="3">
        <v>37.22</v>
      </c>
      <c r="S189">
        <v>3</v>
      </c>
      <c r="T189" s="4">
        <v>0.2</v>
      </c>
      <c r="U189" s="3">
        <v>3.72</v>
      </c>
      <c r="V189">
        <f>YEAR(superstore[[#This Row],[Order Date]])</f>
        <v>2016</v>
      </c>
      <c r="W189">
        <f>MONTH(superstore[[#This Row],[Order Date]])</f>
        <v>7</v>
      </c>
      <c r="X189">
        <f>superstore[[#This Row],[Ship Date]]-superstore[[#This Row],[Order Date]]</f>
        <v>6</v>
      </c>
      <c r="Y189" s="4">
        <f>superstore[[#This Row],[Profit]]/superstore[[#This Row],[Sales]]</f>
        <v>9.9946265448683513E-2</v>
      </c>
    </row>
    <row r="190" spans="1:25" x14ac:dyDescent="0.3">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s="3">
        <v>20.02</v>
      </c>
      <c r="S190">
        <v>3</v>
      </c>
      <c r="T190" s="4">
        <v>0.2</v>
      </c>
      <c r="U190" s="3">
        <v>6.26</v>
      </c>
      <c r="V190">
        <f>YEAR(superstore[[#This Row],[Order Date]])</f>
        <v>2016</v>
      </c>
      <c r="W190">
        <f>MONTH(superstore[[#This Row],[Order Date]])</f>
        <v>7</v>
      </c>
      <c r="X190">
        <f>superstore[[#This Row],[Ship Date]]-superstore[[#This Row],[Order Date]]</f>
        <v>6</v>
      </c>
      <c r="Y190" s="4">
        <f>superstore[[#This Row],[Profit]]/superstore[[#This Row],[Sales]]</f>
        <v>0.3126873126873127</v>
      </c>
    </row>
    <row r="191" spans="1:25" x14ac:dyDescent="0.3">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s="3">
        <v>899.14</v>
      </c>
      <c r="S191">
        <v>4</v>
      </c>
      <c r="T191" s="4">
        <v>0.2</v>
      </c>
      <c r="U191" s="3">
        <v>112.39</v>
      </c>
      <c r="V191">
        <f>YEAR(superstore[[#This Row],[Order Date]])</f>
        <v>2015</v>
      </c>
      <c r="W191">
        <f>MONTH(superstore[[#This Row],[Order Date]])</f>
        <v>10</v>
      </c>
      <c r="X191">
        <f>superstore[[#This Row],[Ship Date]]-superstore[[#This Row],[Order Date]]</f>
        <v>2</v>
      </c>
      <c r="Y191" s="4">
        <f>superstore[[#This Row],[Profit]]/superstore[[#This Row],[Sales]]</f>
        <v>0.12499721956536246</v>
      </c>
    </row>
    <row r="192" spans="1:25" x14ac:dyDescent="0.3">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s="3">
        <v>71.760000000000005</v>
      </c>
      <c r="S192">
        <v>6</v>
      </c>
      <c r="T192" s="4">
        <v>0</v>
      </c>
      <c r="U192" s="3">
        <v>20.09</v>
      </c>
      <c r="V192">
        <f>YEAR(superstore[[#This Row],[Order Date]])</f>
        <v>2015</v>
      </c>
      <c r="W192">
        <f>MONTH(superstore[[#This Row],[Order Date]])</f>
        <v>10</v>
      </c>
      <c r="X192">
        <f>superstore[[#This Row],[Ship Date]]-superstore[[#This Row],[Order Date]]</f>
        <v>2</v>
      </c>
      <c r="Y192" s="4">
        <f>superstore[[#This Row],[Profit]]/superstore[[#This Row],[Sales]]</f>
        <v>0.27996098104793754</v>
      </c>
    </row>
    <row r="193" spans="1:25" x14ac:dyDescent="0.3">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s="3">
        <v>51.84</v>
      </c>
      <c r="S193">
        <v>8</v>
      </c>
      <c r="T193" s="4">
        <v>0</v>
      </c>
      <c r="U193" s="3">
        <v>24.88</v>
      </c>
      <c r="V193">
        <f>YEAR(superstore[[#This Row],[Order Date]])</f>
        <v>2015</v>
      </c>
      <c r="W193">
        <f>MONTH(superstore[[#This Row],[Order Date]])</f>
        <v>10</v>
      </c>
      <c r="X193">
        <f>superstore[[#This Row],[Ship Date]]-superstore[[#This Row],[Order Date]]</f>
        <v>2</v>
      </c>
      <c r="Y193" s="4">
        <f>superstore[[#This Row],[Profit]]/superstore[[#This Row],[Sales]]</f>
        <v>0.47993827160493824</v>
      </c>
    </row>
    <row r="194" spans="1:25" x14ac:dyDescent="0.3">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s="3">
        <v>626.35</v>
      </c>
      <c r="S194">
        <v>3</v>
      </c>
      <c r="T194" s="4">
        <v>0.2</v>
      </c>
      <c r="U194" s="3">
        <v>46.98</v>
      </c>
      <c r="V194">
        <f>YEAR(superstore[[#This Row],[Order Date]])</f>
        <v>2015</v>
      </c>
      <c r="W194">
        <f>MONTH(superstore[[#This Row],[Order Date]])</f>
        <v>10</v>
      </c>
      <c r="X194">
        <f>superstore[[#This Row],[Ship Date]]-superstore[[#This Row],[Order Date]]</f>
        <v>2</v>
      </c>
      <c r="Y194" s="4">
        <f>superstore[[#This Row],[Profit]]/superstore[[#This Row],[Sales]]</f>
        <v>7.5005987067933252E-2</v>
      </c>
    </row>
    <row r="195" spans="1:25" x14ac:dyDescent="0.3">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s="3">
        <v>19.899999999999999</v>
      </c>
      <c r="S195">
        <v>5</v>
      </c>
      <c r="T195" s="4">
        <v>0</v>
      </c>
      <c r="U195" s="3">
        <v>6.57</v>
      </c>
      <c r="V195">
        <f>YEAR(superstore[[#This Row],[Order Date]])</f>
        <v>2015</v>
      </c>
      <c r="W195">
        <f>MONTH(superstore[[#This Row],[Order Date]])</f>
        <v>10</v>
      </c>
      <c r="X195">
        <f>superstore[[#This Row],[Ship Date]]-superstore[[#This Row],[Order Date]]</f>
        <v>2</v>
      </c>
      <c r="Y195" s="4">
        <f>superstore[[#This Row],[Profit]]/superstore[[#This Row],[Sales]]</f>
        <v>0.33015075376884429</v>
      </c>
    </row>
    <row r="196" spans="1:25" x14ac:dyDescent="0.3">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s="3">
        <v>14.28</v>
      </c>
      <c r="S196">
        <v>7</v>
      </c>
      <c r="T196" s="4">
        <v>0</v>
      </c>
      <c r="U196" s="3">
        <v>6.71</v>
      </c>
      <c r="V196">
        <f>YEAR(superstore[[#This Row],[Order Date]])</f>
        <v>2015</v>
      </c>
      <c r="W196">
        <f>MONTH(superstore[[#This Row],[Order Date]])</f>
        <v>10</v>
      </c>
      <c r="X196">
        <f>superstore[[#This Row],[Ship Date]]-superstore[[#This Row],[Order Date]]</f>
        <v>6</v>
      </c>
      <c r="Y196" s="4">
        <f>superstore[[#This Row],[Profit]]/superstore[[#This Row],[Sales]]</f>
        <v>0.46988795518207283</v>
      </c>
    </row>
    <row r="197" spans="1:25" x14ac:dyDescent="0.3">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s="3">
        <v>7.41</v>
      </c>
      <c r="S197">
        <v>2</v>
      </c>
      <c r="T197" s="4">
        <v>0.2</v>
      </c>
      <c r="U197" s="3">
        <v>1.2</v>
      </c>
      <c r="V197">
        <f>YEAR(superstore[[#This Row],[Order Date]])</f>
        <v>2014</v>
      </c>
      <c r="W197">
        <f>MONTH(superstore[[#This Row],[Order Date]])</f>
        <v>3</v>
      </c>
      <c r="X197">
        <f>superstore[[#This Row],[Ship Date]]-superstore[[#This Row],[Order Date]]</f>
        <v>4</v>
      </c>
      <c r="Y197" s="4">
        <f>superstore[[#This Row],[Profit]]/superstore[[#This Row],[Sales]]</f>
        <v>0.16194331983805668</v>
      </c>
    </row>
    <row r="198" spans="1:25" x14ac:dyDescent="0.3">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s="3">
        <v>6.05</v>
      </c>
      <c r="S198">
        <v>3</v>
      </c>
      <c r="T198" s="4">
        <v>0.2</v>
      </c>
      <c r="U198" s="3">
        <v>1.59</v>
      </c>
      <c r="V198">
        <f>YEAR(superstore[[#This Row],[Order Date]])</f>
        <v>2014</v>
      </c>
      <c r="W198">
        <f>MONTH(superstore[[#This Row],[Order Date]])</f>
        <v>3</v>
      </c>
      <c r="X198">
        <f>superstore[[#This Row],[Ship Date]]-superstore[[#This Row],[Order Date]]</f>
        <v>4</v>
      </c>
      <c r="Y198" s="4">
        <f>superstore[[#This Row],[Profit]]/superstore[[#This Row],[Sales]]</f>
        <v>0.2628099173553719</v>
      </c>
    </row>
    <row r="199" spans="1:25" x14ac:dyDescent="0.3">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s="3">
        <v>46.26</v>
      </c>
      <c r="S199">
        <v>3</v>
      </c>
      <c r="T199" s="4">
        <v>0</v>
      </c>
      <c r="U199" s="3">
        <v>12.03</v>
      </c>
      <c r="V199">
        <f>YEAR(superstore[[#This Row],[Order Date]])</f>
        <v>2017</v>
      </c>
      <c r="W199">
        <f>MONTH(superstore[[#This Row],[Order Date]])</f>
        <v>11</v>
      </c>
      <c r="X199">
        <f>superstore[[#This Row],[Ship Date]]-superstore[[#This Row],[Order Date]]</f>
        <v>7</v>
      </c>
      <c r="Y199" s="4">
        <f>superstore[[#This Row],[Profit]]/superstore[[#This Row],[Sales]]</f>
        <v>0.26005188067444879</v>
      </c>
    </row>
    <row r="200" spans="1:25" x14ac:dyDescent="0.3">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s="3">
        <v>2.95</v>
      </c>
      <c r="S200">
        <v>2</v>
      </c>
      <c r="T200" s="4">
        <v>0.7</v>
      </c>
      <c r="U200" s="3">
        <v>-2.2599999999999998</v>
      </c>
      <c r="V200">
        <f>YEAR(superstore[[#This Row],[Order Date]])</f>
        <v>2017</v>
      </c>
      <c r="W200">
        <f>MONTH(superstore[[#This Row],[Order Date]])</f>
        <v>7</v>
      </c>
      <c r="X200">
        <f>superstore[[#This Row],[Ship Date]]-superstore[[#This Row],[Order Date]]</f>
        <v>7</v>
      </c>
      <c r="Y200" s="4">
        <f>superstore[[#This Row],[Profit]]/superstore[[#This Row],[Sales]]</f>
        <v>-0.76610169491525415</v>
      </c>
    </row>
    <row r="201" spans="1:25" x14ac:dyDescent="0.3">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s="3">
        <v>16.059999999999999</v>
      </c>
      <c r="S201">
        <v>3</v>
      </c>
      <c r="T201" s="4">
        <v>0.2</v>
      </c>
      <c r="U201" s="3">
        <v>5.82</v>
      </c>
      <c r="V201">
        <f>YEAR(superstore[[#This Row],[Order Date]])</f>
        <v>2017</v>
      </c>
      <c r="W201">
        <f>MONTH(superstore[[#This Row],[Order Date]])</f>
        <v>7</v>
      </c>
      <c r="X201">
        <f>superstore[[#This Row],[Ship Date]]-superstore[[#This Row],[Order Date]]</f>
        <v>7</v>
      </c>
      <c r="Y201" s="4">
        <f>superstore[[#This Row],[Profit]]/superstore[[#This Row],[Sales]]</f>
        <v>0.3623910336239104</v>
      </c>
    </row>
    <row r="202" spans="1:25" x14ac:dyDescent="0.3">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s="3">
        <v>21.74</v>
      </c>
      <c r="S202">
        <v>3</v>
      </c>
      <c r="T202" s="4">
        <v>0.2</v>
      </c>
      <c r="U202" s="3">
        <v>6.8</v>
      </c>
      <c r="V202">
        <f>YEAR(superstore[[#This Row],[Order Date]])</f>
        <v>2017</v>
      </c>
      <c r="W202">
        <f>MONTH(superstore[[#This Row],[Order Date]])</f>
        <v>6</v>
      </c>
      <c r="X202">
        <f>superstore[[#This Row],[Ship Date]]-superstore[[#This Row],[Order Date]]</f>
        <v>5</v>
      </c>
      <c r="Y202" s="4">
        <f>superstore[[#This Row],[Profit]]/superstore[[#This Row],[Sales]]</f>
        <v>0.31278748850046001</v>
      </c>
    </row>
    <row r="203" spans="1:25" x14ac:dyDescent="0.3">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s="3">
        <v>218.75</v>
      </c>
      <c r="S203">
        <v>2</v>
      </c>
      <c r="T203" s="4">
        <v>0.5</v>
      </c>
      <c r="U203" s="3">
        <v>-161.88</v>
      </c>
      <c r="V203">
        <f>YEAR(superstore[[#This Row],[Order Date]])</f>
        <v>2014</v>
      </c>
      <c r="W203">
        <f>MONTH(superstore[[#This Row],[Order Date]])</f>
        <v>8</v>
      </c>
      <c r="X203">
        <f>superstore[[#This Row],[Ship Date]]-superstore[[#This Row],[Order Date]]</f>
        <v>2</v>
      </c>
      <c r="Y203" s="4">
        <f>superstore[[#This Row],[Profit]]/superstore[[#This Row],[Sales]]</f>
        <v>-0.74002285714285709</v>
      </c>
    </row>
    <row r="204" spans="1:25" x14ac:dyDescent="0.3">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s="3">
        <v>2.6</v>
      </c>
      <c r="S204">
        <v>1</v>
      </c>
      <c r="T204" s="4">
        <v>0.2</v>
      </c>
      <c r="U204" s="3">
        <v>0.28999999999999998</v>
      </c>
      <c r="V204">
        <f>YEAR(superstore[[#This Row],[Order Date]])</f>
        <v>2014</v>
      </c>
      <c r="W204">
        <f>MONTH(superstore[[#This Row],[Order Date]])</f>
        <v>8</v>
      </c>
      <c r="X204">
        <f>superstore[[#This Row],[Ship Date]]-superstore[[#This Row],[Order Date]]</f>
        <v>2</v>
      </c>
      <c r="Y204" s="4">
        <f>superstore[[#This Row],[Profit]]/superstore[[#This Row],[Sales]]</f>
        <v>0.11153846153846153</v>
      </c>
    </row>
    <row r="205" spans="1:25" x14ac:dyDescent="0.3">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s="3">
        <v>66.28</v>
      </c>
      <c r="S205">
        <v>2</v>
      </c>
      <c r="T205" s="4">
        <v>0.8</v>
      </c>
      <c r="U205" s="3">
        <v>-178.97</v>
      </c>
      <c r="V205">
        <f>YEAR(superstore[[#This Row],[Order Date]])</f>
        <v>2017</v>
      </c>
      <c r="W205">
        <f>MONTH(superstore[[#This Row],[Order Date]])</f>
        <v>12</v>
      </c>
      <c r="X205">
        <f>superstore[[#This Row],[Ship Date]]-superstore[[#This Row],[Order Date]]</f>
        <v>4</v>
      </c>
      <c r="Y205" s="4">
        <f>superstore[[#This Row],[Profit]]/superstore[[#This Row],[Sales]]</f>
        <v>-2.7002112251056123</v>
      </c>
    </row>
    <row r="206" spans="1:25" x14ac:dyDescent="0.3">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s="3">
        <v>35.17</v>
      </c>
      <c r="S206">
        <v>7</v>
      </c>
      <c r="T206" s="4">
        <v>0.2</v>
      </c>
      <c r="U206" s="3">
        <v>9.67</v>
      </c>
      <c r="V206">
        <f>YEAR(superstore[[#This Row],[Order Date]])</f>
        <v>2017</v>
      </c>
      <c r="W206">
        <f>MONTH(superstore[[#This Row],[Order Date]])</f>
        <v>6</v>
      </c>
      <c r="X206">
        <f>superstore[[#This Row],[Ship Date]]-superstore[[#This Row],[Order Date]]</f>
        <v>4</v>
      </c>
      <c r="Y206" s="4">
        <f>superstore[[#This Row],[Profit]]/superstore[[#This Row],[Sales]]</f>
        <v>0.27495024168325277</v>
      </c>
    </row>
    <row r="207" spans="1:25" x14ac:dyDescent="0.3">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s="3">
        <v>444.77</v>
      </c>
      <c r="S207">
        <v>4</v>
      </c>
      <c r="T207" s="4">
        <v>0.2</v>
      </c>
      <c r="U207" s="3">
        <v>44.48</v>
      </c>
      <c r="V207">
        <f>YEAR(superstore[[#This Row],[Order Date]])</f>
        <v>2017</v>
      </c>
      <c r="W207">
        <f>MONTH(superstore[[#This Row],[Order Date]])</f>
        <v>12</v>
      </c>
      <c r="X207">
        <f>superstore[[#This Row],[Ship Date]]-superstore[[#This Row],[Order Date]]</f>
        <v>5</v>
      </c>
      <c r="Y207" s="4">
        <f>superstore[[#This Row],[Profit]]/superstore[[#This Row],[Sales]]</f>
        <v>0.1000067450592441</v>
      </c>
    </row>
    <row r="208" spans="1:25" x14ac:dyDescent="0.3">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s="3">
        <v>83.92</v>
      </c>
      <c r="S208">
        <v>4</v>
      </c>
      <c r="T208" s="4">
        <v>0</v>
      </c>
      <c r="U208" s="3">
        <v>5.87</v>
      </c>
      <c r="V208">
        <f>YEAR(superstore[[#This Row],[Order Date]])</f>
        <v>2017</v>
      </c>
      <c r="W208">
        <f>MONTH(superstore[[#This Row],[Order Date]])</f>
        <v>12</v>
      </c>
      <c r="X208">
        <f>superstore[[#This Row],[Ship Date]]-superstore[[#This Row],[Order Date]]</f>
        <v>6</v>
      </c>
      <c r="Y208" s="4">
        <f>superstore[[#This Row],[Profit]]/superstore[[#This Row],[Sales]]</f>
        <v>6.9947569113441369E-2</v>
      </c>
    </row>
    <row r="209" spans="1:25" x14ac:dyDescent="0.3">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s="3">
        <v>131.97999999999999</v>
      </c>
      <c r="S209">
        <v>2</v>
      </c>
      <c r="T209" s="4">
        <v>0</v>
      </c>
      <c r="U209" s="3">
        <v>35.630000000000003</v>
      </c>
      <c r="V209">
        <f>YEAR(superstore[[#This Row],[Order Date]])</f>
        <v>2017</v>
      </c>
      <c r="W209">
        <f>MONTH(superstore[[#This Row],[Order Date]])</f>
        <v>12</v>
      </c>
      <c r="X209">
        <f>superstore[[#This Row],[Ship Date]]-superstore[[#This Row],[Order Date]]</f>
        <v>6</v>
      </c>
      <c r="Y209" s="4">
        <f>superstore[[#This Row],[Profit]]/superstore[[#This Row],[Sales]]</f>
        <v>0.26996514623427798</v>
      </c>
    </row>
    <row r="210" spans="1:25" x14ac:dyDescent="0.3">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s="3">
        <v>15.92</v>
      </c>
      <c r="S210">
        <v>4</v>
      </c>
      <c r="T210" s="4">
        <v>0</v>
      </c>
      <c r="U210" s="3">
        <v>7.48</v>
      </c>
      <c r="V210">
        <f>YEAR(superstore[[#This Row],[Order Date]])</f>
        <v>2017</v>
      </c>
      <c r="W210">
        <f>MONTH(superstore[[#This Row],[Order Date]])</f>
        <v>12</v>
      </c>
      <c r="X210">
        <f>superstore[[#This Row],[Ship Date]]-superstore[[#This Row],[Order Date]]</f>
        <v>6</v>
      </c>
      <c r="Y210" s="4">
        <f>superstore[[#This Row],[Profit]]/superstore[[#This Row],[Sales]]</f>
        <v>0.46984924623115581</v>
      </c>
    </row>
    <row r="211" spans="1:25" x14ac:dyDescent="0.3">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s="3">
        <v>52.29</v>
      </c>
      <c r="S211">
        <v>9</v>
      </c>
      <c r="T211" s="4">
        <v>0</v>
      </c>
      <c r="U211" s="3">
        <v>16.21</v>
      </c>
      <c r="V211">
        <f>YEAR(superstore[[#This Row],[Order Date]])</f>
        <v>2017</v>
      </c>
      <c r="W211">
        <f>MONTH(superstore[[#This Row],[Order Date]])</f>
        <v>12</v>
      </c>
      <c r="X211">
        <f>superstore[[#This Row],[Ship Date]]-superstore[[#This Row],[Order Date]]</f>
        <v>6</v>
      </c>
      <c r="Y211" s="4">
        <f>superstore[[#This Row],[Profit]]/superstore[[#This Row],[Sales]]</f>
        <v>0.31000191241155101</v>
      </c>
    </row>
    <row r="212" spans="1:25" x14ac:dyDescent="0.3">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s="3">
        <v>91.99</v>
      </c>
      <c r="S212">
        <v>1</v>
      </c>
      <c r="T212" s="4">
        <v>0</v>
      </c>
      <c r="U212" s="3">
        <v>3.68</v>
      </c>
      <c r="V212">
        <f>YEAR(superstore[[#This Row],[Order Date]])</f>
        <v>2017</v>
      </c>
      <c r="W212">
        <f>MONTH(superstore[[#This Row],[Order Date]])</f>
        <v>12</v>
      </c>
      <c r="X212">
        <f>superstore[[#This Row],[Ship Date]]-superstore[[#This Row],[Order Date]]</f>
        <v>6</v>
      </c>
      <c r="Y212" s="4">
        <f>superstore[[#This Row],[Profit]]/superstore[[#This Row],[Sales]]</f>
        <v>4.0004348298728128E-2</v>
      </c>
    </row>
    <row r="213" spans="1:25" x14ac:dyDescent="0.3">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s="3">
        <v>20.8</v>
      </c>
      <c r="S213">
        <v>2</v>
      </c>
      <c r="T213" s="4">
        <v>0.2</v>
      </c>
      <c r="U213" s="3">
        <v>6.5</v>
      </c>
      <c r="V213">
        <f>YEAR(superstore[[#This Row],[Order Date]])</f>
        <v>2015</v>
      </c>
      <c r="W213">
        <f>MONTH(superstore[[#This Row],[Order Date]])</f>
        <v>2</v>
      </c>
      <c r="X213">
        <f>superstore[[#This Row],[Ship Date]]-superstore[[#This Row],[Order Date]]</f>
        <v>4</v>
      </c>
      <c r="Y213" s="4">
        <f>superstore[[#This Row],[Profit]]/superstore[[#This Row],[Sales]]</f>
        <v>0.3125</v>
      </c>
    </row>
    <row r="214" spans="1:25" x14ac:dyDescent="0.3">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s="3">
        <v>23.68</v>
      </c>
      <c r="S214">
        <v>2</v>
      </c>
      <c r="T214" s="4">
        <v>0.2</v>
      </c>
      <c r="U214" s="3">
        <v>8.8800000000000008</v>
      </c>
      <c r="V214">
        <f>YEAR(superstore[[#This Row],[Order Date]])</f>
        <v>2015</v>
      </c>
      <c r="W214">
        <f>MONTH(superstore[[#This Row],[Order Date]])</f>
        <v>1</v>
      </c>
      <c r="X214">
        <f>superstore[[#This Row],[Ship Date]]-superstore[[#This Row],[Order Date]]</f>
        <v>7</v>
      </c>
      <c r="Y214" s="4">
        <f>superstore[[#This Row],[Profit]]/superstore[[#This Row],[Sales]]</f>
        <v>0.37500000000000006</v>
      </c>
    </row>
    <row r="215" spans="1:25" x14ac:dyDescent="0.3">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s="3">
        <v>452.45</v>
      </c>
      <c r="S215">
        <v>5</v>
      </c>
      <c r="T215" s="4">
        <v>0.5</v>
      </c>
      <c r="U215" s="3">
        <v>-244.32</v>
      </c>
      <c r="V215">
        <f>YEAR(superstore[[#This Row],[Order Date]])</f>
        <v>2015</v>
      </c>
      <c r="W215">
        <f>MONTH(superstore[[#This Row],[Order Date]])</f>
        <v>1</v>
      </c>
      <c r="X215">
        <f>superstore[[#This Row],[Ship Date]]-superstore[[#This Row],[Order Date]]</f>
        <v>7</v>
      </c>
      <c r="Y215" s="4">
        <f>superstore[[#This Row],[Profit]]/superstore[[#This Row],[Sales]]</f>
        <v>-0.53999336943308651</v>
      </c>
    </row>
    <row r="216" spans="1:25" x14ac:dyDescent="0.3">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s="3">
        <v>62.98</v>
      </c>
      <c r="S216">
        <v>3</v>
      </c>
      <c r="T216" s="4">
        <v>0.4</v>
      </c>
      <c r="U216" s="3">
        <v>-14.7</v>
      </c>
      <c r="V216">
        <f>YEAR(superstore[[#This Row],[Order Date]])</f>
        <v>2015</v>
      </c>
      <c r="W216">
        <f>MONTH(superstore[[#This Row],[Order Date]])</f>
        <v>1</v>
      </c>
      <c r="X216">
        <f>superstore[[#This Row],[Ship Date]]-superstore[[#This Row],[Order Date]]</f>
        <v>7</v>
      </c>
      <c r="Y216" s="4">
        <f>superstore[[#This Row],[Profit]]/superstore[[#This Row],[Sales]]</f>
        <v>-0.2334074309304541</v>
      </c>
    </row>
    <row r="217" spans="1:25" x14ac:dyDescent="0.3">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s="3">
        <v>1188</v>
      </c>
      <c r="S217">
        <v>9</v>
      </c>
      <c r="T217" s="4">
        <v>0.7</v>
      </c>
      <c r="U217" s="3">
        <v>-950.4</v>
      </c>
      <c r="V217">
        <f>YEAR(superstore[[#This Row],[Order Date]])</f>
        <v>2015</v>
      </c>
      <c r="W217">
        <f>MONTH(superstore[[#This Row],[Order Date]])</f>
        <v>1</v>
      </c>
      <c r="X217">
        <f>superstore[[#This Row],[Ship Date]]-superstore[[#This Row],[Order Date]]</f>
        <v>7</v>
      </c>
      <c r="Y217" s="4">
        <f>superstore[[#This Row],[Profit]]/superstore[[#This Row],[Sales]]</f>
        <v>-0.79999999999999993</v>
      </c>
    </row>
    <row r="218" spans="1:25" x14ac:dyDescent="0.3">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s="3">
        <v>89.58</v>
      </c>
      <c r="S218">
        <v>2</v>
      </c>
      <c r="T218" s="4">
        <v>0.2</v>
      </c>
      <c r="U218" s="3">
        <v>4.4800000000000004</v>
      </c>
      <c r="V218">
        <f>YEAR(superstore[[#This Row],[Order Date]])</f>
        <v>2015</v>
      </c>
      <c r="W218">
        <f>MONTH(superstore[[#This Row],[Order Date]])</f>
        <v>1</v>
      </c>
      <c r="X218">
        <f>superstore[[#This Row],[Ship Date]]-superstore[[#This Row],[Order Date]]</f>
        <v>7</v>
      </c>
      <c r="Y218" s="4">
        <f>superstore[[#This Row],[Profit]]/superstore[[#This Row],[Sales]]</f>
        <v>5.0011163206072788E-2</v>
      </c>
    </row>
    <row r="219" spans="1:25" x14ac:dyDescent="0.3">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s="3">
        <v>93.06</v>
      </c>
      <c r="S219">
        <v>6</v>
      </c>
      <c r="T219" s="4">
        <v>0</v>
      </c>
      <c r="U219" s="3">
        <v>26.06</v>
      </c>
      <c r="V219">
        <f>YEAR(superstore[[#This Row],[Order Date]])</f>
        <v>2016</v>
      </c>
      <c r="W219">
        <f>MONTH(superstore[[#This Row],[Order Date]])</f>
        <v>10</v>
      </c>
      <c r="X219">
        <f>superstore[[#This Row],[Ship Date]]-superstore[[#This Row],[Order Date]]</f>
        <v>4</v>
      </c>
      <c r="Y219" s="4">
        <f>superstore[[#This Row],[Profit]]/superstore[[#This Row],[Sales]]</f>
        <v>0.28003438641736511</v>
      </c>
    </row>
    <row r="220" spans="1:25" x14ac:dyDescent="0.3">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s="3">
        <v>302.38</v>
      </c>
      <c r="S220">
        <v>3</v>
      </c>
      <c r="T220" s="4">
        <v>0.2</v>
      </c>
      <c r="U220" s="3">
        <v>22.68</v>
      </c>
      <c r="V220">
        <f>YEAR(superstore[[#This Row],[Order Date]])</f>
        <v>2016</v>
      </c>
      <c r="W220">
        <f>MONTH(superstore[[#This Row],[Order Date]])</f>
        <v>10</v>
      </c>
      <c r="X220">
        <f>superstore[[#This Row],[Ship Date]]-superstore[[#This Row],[Order Date]]</f>
        <v>4</v>
      </c>
      <c r="Y220" s="4">
        <f>superstore[[#This Row],[Profit]]/superstore[[#This Row],[Sales]]</f>
        <v>7.5004960645545335E-2</v>
      </c>
    </row>
    <row r="221" spans="1:25" x14ac:dyDescent="0.3">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s="3">
        <v>5.58</v>
      </c>
      <c r="S221">
        <v>2</v>
      </c>
      <c r="T221" s="4">
        <v>0.2</v>
      </c>
      <c r="U221" s="3">
        <v>1.81</v>
      </c>
      <c r="V221">
        <f>YEAR(superstore[[#This Row],[Order Date]])</f>
        <v>2015</v>
      </c>
      <c r="W221">
        <f>MONTH(superstore[[#This Row],[Order Date]])</f>
        <v>12</v>
      </c>
      <c r="X221">
        <f>superstore[[#This Row],[Ship Date]]-superstore[[#This Row],[Order Date]]</f>
        <v>3</v>
      </c>
      <c r="Y221" s="4">
        <f>superstore[[#This Row],[Profit]]/superstore[[#This Row],[Sales]]</f>
        <v>0.32437275985663083</v>
      </c>
    </row>
    <row r="222" spans="1:25" x14ac:dyDescent="0.3">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s="3">
        <v>22.7</v>
      </c>
      <c r="S222">
        <v>6</v>
      </c>
      <c r="T222" s="4">
        <v>0.2</v>
      </c>
      <c r="U222" s="3">
        <v>8.23</v>
      </c>
      <c r="V222">
        <f>YEAR(superstore[[#This Row],[Order Date]])</f>
        <v>2015</v>
      </c>
      <c r="W222">
        <f>MONTH(superstore[[#This Row],[Order Date]])</f>
        <v>12</v>
      </c>
      <c r="X222">
        <f>superstore[[#This Row],[Ship Date]]-superstore[[#This Row],[Order Date]]</f>
        <v>3</v>
      </c>
      <c r="Y222" s="4">
        <f>superstore[[#This Row],[Profit]]/superstore[[#This Row],[Sales]]</f>
        <v>0.36255506607929516</v>
      </c>
    </row>
    <row r="223" spans="1:25" x14ac:dyDescent="0.3">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s="3">
        <v>19.78</v>
      </c>
      <c r="S223">
        <v>4</v>
      </c>
      <c r="T223" s="4">
        <v>0.7</v>
      </c>
      <c r="U223" s="3">
        <v>-13.84</v>
      </c>
      <c r="V223">
        <f>YEAR(superstore[[#This Row],[Order Date]])</f>
        <v>2015</v>
      </c>
      <c r="W223">
        <f>MONTH(superstore[[#This Row],[Order Date]])</f>
        <v>12</v>
      </c>
      <c r="X223">
        <f>superstore[[#This Row],[Ship Date]]-superstore[[#This Row],[Order Date]]</f>
        <v>3</v>
      </c>
      <c r="Y223" s="4">
        <f>superstore[[#This Row],[Profit]]/superstore[[#This Row],[Sales]]</f>
        <v>-0.69969666329625879</v>
      </c>
    </row>
    <row r="224" spans="1:25" x14ac:dyDescent="0.3">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s="3">
        <v>72.7</v>
      </c>
      <c r="S224">
        <v>4</v>
      </c>
      <c r="T224" s="4">
        <v>0.2</v>
      </c>
      <c r="U224" s="3">
        <v>19.079999999999998</v>
      </c>
      <c r="V224">
        <f>YEAR(superstore[[#This Row],[Order Date]])</f>
        <v>2015</v>
      </c>
      <c r="W224">
        <f>MONTH(superstore[[#This Row],[Order Date]])</f>
        <v>12</v>
      </c>
      <c r="X224">
        <f>superstore[[#This Row],[Ship Date]]-superstore[[#This Row],[Order Date]]</f>
        <v>3</v>
      </c>
      <c r="Y224" s="4">
        <f>superstore[[#This Row],[Profit]]/superstore[[#This Row],[Sales]]</f>
        <v>0.26244841815680875</v>
      </c>
    </row>
    <row r="225" spans="1:25" x14ac:dyDescent="0.3">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s="3">
        <v>479.99</v>
      </c>
      <c r="S225">
        <v>4</v>
      </c>
      <c r="T225" s="4">
        <v>0.7</v>
      </c>
      <c r="U225" s="3">
        <v>-383.99</v>
      </c>
      <c r="V225">
        <f>YEAR(superstore[[#This Row],[Order Date]])</f>
        <v>2015</v>
      </c>
      <c r="W225">
        <f>MONTH(superstore[[#This Row],[Order Date]])</f>
        <v>12</v>
      </c>
      <c r="X225">
        <f>superstore[[#This Row],[Ship Date]]-superstore[[#This Row],[Order Date]]</f>
        <v>3</v>
      </c>
      <c r="Y225" s="4">
        <f>superstore[[#This Row],[Profit]]/superstore[[#This Row],[Sales]]</f>
        <v>-0.79999583324652601</v>
      </c>
    </row>
    <row r="226" spans="1:25" x14ac:dyDescent="0.3">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s="3">
        <v>27.17</v>
      </c>
      <c r="S226">
        <v>2</v>
      </c>
      <c r="T226" s="4">
        <v>0.2</v>
      </c>
      <c r="U226" s="3">
        <v>2.72</v>
      </c>
      <c r="V226">
        <f>YEAR(superstore[[#This Row],[Order Date]])</f>
        <v>2015</v>
      </c>
      <c r="W226">
        <f>MONTH(superstore[[#This Row],[Order Date]])</f>
        <v>12</v>
      </c>
      <c r="X226">
        <f>superstore[[#This Row],[Ship Date]]-superstore[[#This Row],[Order Date]]</f>
        <v>3</v>
      </c>
      <c r="Y226" s="4">
        <f>superstore[[#This Row],[Profit]]/superstore[[#This Row],[Sales]]</f>
        <v>0.10011041589988959</v>
      </c>
    </row>
    <row r="227" spans="1:25" x14ac:dyDescent="0.3">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s="3">
        <v>2.2000000000000002</v>
      </c>
      <c r="S227">
        <v>1</v>
      </c>
      <c r="T227" s="4">
        <v>0</v>
      </c>
      <c r="U227" s="3">
        <v>0.97</v>
      </c>
      <c r="V227">
        <f>YEAR(superstore[[#This Row],[Order Date]])</f>
        <v>2015</v>
      </c>
      <c r="W227">
        <f>MONTH(superstore[[#This Row],[Order Date]])</f>
        <v>8</v>
      </c>
      <c r="X227">
        <f>superstore[[#This Row],[Ship Date]]-superstore[[#This Row],[Order Date]]</f>
        <v>7</v>
      </c>
      <c r="Y227" s="4">
        <f>superstore[[#This Row],[Profit]]/superstore[[#This Row],[Sales]]</f>
        <v>0.44090909090909086</v>
      </c>
    </row>
    <row r="228" spans="1:25" x14ac:dyDescent="0.3">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s="3">
        <v>622.45000000000005</v>
      </c>
      <c r="S228">
        <v>5</v>
      </c>
      <c r="T228" s="4">
        <v>0</v>
      </c>
      <c r="U228" s="3">
        <v>136.94</v>
      </c>
      <c r="V228">
        <f>YEAR(superstore[[#This Row],[Order Date]])</f>
        <v>2015</v>
      </c>
      <c r="W228">
        <f>MONTH(superstore[[#This Row],[Order Date]])</f>
        <v>8</v>
      </c>
      <c r="X228">
        <f>superstore[[#This Row],[Ship Date]]-superstore[[#This Row],[Order Date]]</f>
        <v>7</v>
      </c>
      <c r="Y228" s="4">
        <f>superstore[[#This Row],[Profit]]/superstore[[#This Row],[Sales]]</f>
        <v>0.22000160655474332</v>
      </c>
    </row>
    <row r="229" spans="1:25" x14ac:dyDescent="0.3">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s="3">
        <v>21.98</v>
      </c>
      <c r="S229">
        <v>1</v>
      </c>
      <c r="T229" s="4">
        <v>0</v>
      </c>
      <c r="U229" s="3">
        <v>0.22</v>
      </c>
      <c r="V229">
        <f>YEAR(superstore[[#This Row],[Order Date]])</f>
        <v>2015</v>
      </c>
      <c r="W229">
        <f>MONTH(superstore[[#This Row],[Order Date]])</f>
        <v>8</v>
      </c>
      <c r="X229">
        <f>superstore[[#This Row],[Ship Date]]-superstore[[#This Row],[Order Date]]</f>
        <v>7</v>
      </c>
      <c r="Y229" s="4">
        <f>superstore[[#This Row],[Profit]]/superstore[[#This Row],[Sales]]</f>
        <v>1.0009099181073703E-2</v>
      </c>
    </row>
    <row r="230" spans="1:25" x14ac:dyDescent="0.3">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s="3">
        <v>161.57</v>
      </c>
      <c r="S230">
        <v>2</v>
      </c>
      <c r="T230" s="4">
        <v>0.2</v>
      </c>
      <c r="U230" s="3">
        <v>-28.27</v>
      </c>
      <c r="V230">
        <f>YEAR(superstore[[#This Row],[Order Date]])</f>
        <v>2015</v>
      </c>
      <c r="W230">
        <f>MONTH(superstore[[#This Row],[Order Date]])</f>
        <v>2</v>
      </c>
      <c r="X230">
        <f>superstore[[#This Row],[Ship Date]]-superstore[[#This Row],[Order Date]]</f>
        <v>4</v>
      </c>
      <c r="Y230" s="4">
        <f>superstore[[#This Row],[Profit]]/superstore[[#This Row],[Sales]]</f>
        <v>-0.17497060097790432</v>
      </c>
    </row>
    <row r="231" spans="1:25" x14ac:dyDescent="0.3">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s="3">
        <v>389.7</v>
      </c>
      <c r="S231">
        <v>8</v>
      </c>
      <c r="T231" s="4">
        <v>0.2</v>
      </c>
      <c r="U231" s="3">
        <v>43.84</v>
      </c>
      <c r="V231">
        <f>YEAR(superstore[[#This Row],[Order Date]])</f>
        <v>2015</v>
      </c>
      <c r="W231">
        <f>MONTH(superstore[[#This Row],[Order Date]])</f>
        <v>2</v>
      </c>
      <c r="X231">
        <f>superstore[[#This Row],[Ship Date]]-superstore[[#This Row],[Order Date]]</f>
        <v>4</v>
      </c>
      <c r="Y231" s="4">
        <f>superstore[[#This Row],[Profit]]/superstore[[#This Row],[Sales]]</f>
        <v>0.11249679240441367</v>
      </c>
    </row>
    <row r="232" spans="1:25" x14ac:dyDescent="0.3">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s="3">
        <v>18.649999999999999</v>
      </c>
      <c r="S232">
        <v>7</v>
      </c>
      <c r="T232" s="4">
        <v>0.7</v>
      </c>
      <c r="U232" s="3">
        <v>-12.43</v>
      </c>
      <c r="V232">
        <f>YEAR(superstore[[#This Row],[Order Date]])</f>
        <v>2014</v>
      </c>
      <c r="W232">
        <f>MONTH(superstore[[#This Row],[Order Date]])</f>
        <v>9</v>
      </c>
      <c r="X232">
        <f>superstore[[#This Row],[Ship Date]]-superstore[[#This Row],[Order Date]]</f>
        <v>4</v>
      </c>
      <c r="Y232" s="4">
        <f>superstore[[#This Row],[Profit]]/superstore[[#This Row],[Sales]]</f>
        <v>-0.66648793565683651</v>
      </c>
    </row>
    <row r="233" spans="1:25" x14ac:dyDescent="0.3">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s="3">
        <v>233.86</v>
      </c>
      <c r="S233">
        <v>2</v>
      </c>
      <c r="T233" s="4">
        <v>0.45</v>
      </c>
      <c r="U233" s="3">
        <v>-102.05</v>
      </c>
      <c r="V233">
        <f>YEAR(superstore[[#This Row],[Order Date]])</f>
        <v>2017</v>
      </c>
      <c r="W233">
        <f>MONTH(superstore[[#This Row],[Order Date]])</f>
        <v>4</v>
      </c>
      <c r="X233">
        <f>superstore[[#This Row],[Ship Date]]-superstore[[#This Row],[Order Date]]</f>
        <v>5</v>
      </c>
      <c r="Y233" s="4">
        <f>superstore[[#This Row],[Profit]]/superstore[[#This Row],[Sales]]</f>
        <v>-0.43637218848883946</v>
      </c>
    </row>
    <row r="234" spans="1:25" x14ac:dyDescent="0.3">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s="3">
        <v>620.61</v>
      </c>
      <c r="S234">
        <v>3</v>
      </c>
      <c r="T234" s="4">
        <v>0.45</v>
      </c>
      <c r="U234" s="3">
        <v>-248.25</v>
      </c>
      <c r="V234">
        <f>YEAR(superstore[[#This Row],[Order Date]])</f>
        <v>2017</v>
      </c>
      <c r="W234">
        <f>MONTH(superstore[[#This Row],[Order Date]])</f>
        <v>4</v>
      </c>
      <c r="X234">
        <f>superstore[[#This Row],[Ship Date]]-superstore[[#This Row],[Order Date]]</f>
        <v>5</v>
      </c>
      <c r="Y234" s="4">
        <f>superstore[[#This Row],[Profit]]/superstore[[#This Row],[Sales]]</f>
        <v>-0.40000966790738146</v>
      </c>
    </row>
    <row r="235" spans="1:25" x14ac:dyDescent="0.3">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s="3">
        <v>5.33</v>
      </c>
      <c r="S235">
        <v>2</v>
      </c>
      <c r="T235" s="4">
        <v>0.7</v>
      </c>
      <c r="U235" s="3">
        <v>-3.55</v>
      </c>
      <c r="V235">
        <f>YEAR(superstore[[#This Row],[Order Date]])</f>
        <v>2017</v>
      </c>
      <c r="W235">
        <f>MONTH(superstore[[#This Row],[Order Date]])</f>
        <v>4</v>
      </c>
      <c r="X235">
        <f>superstore[[#This Row],[Ship Date]]-superstore[[#This Row],[Order Date]]</f>
        <v>5</v>
      </c>
      <c r="Y235" s="4">
        <f>superstore[[#This Row],[Profit]]/superstore[[#This Row],[Sales]]</f>
        <v>-0.66604127579737327</v>
      </c>
    </row>
    <row r="236" spans="1:25" x14ac:dyDescent="0.3">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s="3">
        <v>258.07</v>
      </c>
      <c r="S236">
        <v>3</v>
      </c>
      <c r="T236" s="4">
        <v>0.2</v>
      </c>
      <c r="U236" s="3">
        <v>0</v>
      </c>
      <c r="V236">
        <f>YEAR(superstore[[#This Row],[Order Date]])</f>
        <v>2017</v>
      </c>
      <c r="W236">
        <f>MONTH(superstore[[#This Row],[Order Date]])</f>
        <v>4</v>
      </c>
      <c r="X236">
        <f>superstore[[#This Row],[Ship Date]]-superstore[[#This Row],[Order Date]]</f>
        <v>5</v>
      </c>
      <c r="Y236" s="4">
        <f>superstore[[#This Row],[Profit]]/superstore[[#This Row],[Sales]]</f>
        <v>0</v>
      </c>
    </row>
    <row r="237" spans="1:25" x14ac:dyDescent="0.3">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s="3">
        <v>617.98</v>
      </c>
      <c r="S237">
        <v>3</v>
      </c>
      <c r="T237" s="4">
        <v>0.2</v>
      </c>
      <c r="U237" s="3">
        <v>-7.72</v>
      </c>
      <c r="V237">
        <f>YEAR(superstore[[#This Row],[Order Date]])</f>
        <v>2017</v>
      </c>
      <c r="W237">
        <f>MONTH(superstore[[#This Row],[Order Date]])</f>
        <v>4</v>
      </c>
      <c r="X237">
        <f>superstore[[#This Row],[Ship Date]]-superstore[[#This Row],[Order Date]]</f>
        <v>5</v>
      </c>
      <c r="Y237" s="4">
        <f>superstore[[#This Row],[Profit]]/superstore[[#This Row],[Sales]]</f>
        <v>-1.2492313667108967E-2</v>
      </c>
    </row>
    <row r="238" spans="1:25" x14ac:dyDescent="0.3">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s="3">
        <v>10.56</v>
      </c>
      <c r="S238">
        <v>2</v>
      </c>
      <c r="T238" s="4">
        <v>0</v>
      </c>
      <c r="U238" s="3">
        <v>4.75</v>
      </c>
      <c r="V238">
        <f>YEAR(superstore[[#This Row],[Order Date]])</f>
        <v>2017</v>
      </c>
      <c r="W238">
        <f>MONTH(superstore[[#This Row],[Order Date]])</f>
        <v>11</v>
      </c>
      <c r="X238">
        <f>superstore[[#This Row],[Ship Date]]-superstore[[#This Row],[Order Date]]</f>
        <v>4</v>
      </c>
      <c r="Y238" s="4">
        <f>superstore[[#This Row],[Profit]]/superstore[[#This Row],[Sales]]</f>
        <v>0.44981060606060602</v>
      </c>
    </row>
    <row r="239" spans="1:25" x14ac:dyDescent="0.3">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s="3">
        <v>25.92</v>
      </c>
      <c r="S239">
        <v>5</v>
      </c>
      <c r="T239" s="4">
        <v>0.2</v>
      </c>
      <c r="U239" s="3">
        <v>9.4</v>
      </c>
      <c r="V239">
        <f>YEAR(superstore[[#This Row],[Order Date]])</f>
        <v>2016</v>
      </c>
      <c r="W239">
        <f>MONTH(superstore[[#This Row],[Order Date]])</f>
        <v>6</v>
      </c>
      <c r="X239">
        <f>superstore[[#This Row],[Ship Date]]-superstore[[#This Row],[Order Date]]</f>
        <v>5</v>
      </c>
      <c r="Y239" s="4">
        <f>superstore[[#This Row],[Profit]]/superstore[[#This Row],[Sales]]</f>
        <v>0.36265432098765432</v>
      </c>
    </row>
    <row r="240" spans="1:25" x14ac:dyDescent="0.3">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s="3">
        <v>419.68</v>
      </c>
      <c r="S240">
        <v>5</v>
      </c>
      <c r="T240" s="4">
        <v>0.6</v>
      </c>
      <c r="U240" s="3">
        <v>-356.73</v>
      </c>
      <c r="V240">
        <f>YEAR(superstore[[#This Row],[Order Date]])</f>
        <v>2016</v>
      </c>
      <c r="W240">
        <f>MONTH(superstore[[#This Row],[Order Date]])</f>
        <v>6</v>
      </c>
      <c r="X240">
        <f>superstore[[#This Row],[Ship Date]]-superstore[[#This Row],[Order Date]]</f>
        <v>5</v>
      </c>
      <c r="Y240" s="4">
        <f>superstore[[#This Row],[Profit]]/superstore[[#This Row],[Sales]]</f>
        <v>-0.85000476553564619</v>
      </c>
    </row>
    <row r="241" spans="1:25" x14ac:dyDescent="0.3">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s="3">
        <v>11.69</v>
      </c>
      <c r="S241">
        <v>3</v>
      </c>
      <c r="T241" s="4">
        <v>0.6</v>
      </c>
      <c r="U241" s="3">
        <v>-4.68</v>
      </c>
      <c r="V241">
        <f>YEAR(superstore[[#This Row],[Order Date]])</f>
        <v>2016</v>
      </c>
      <c r="W241">
        <f>MONTH(superstore[[#This Row],[Order Date]])</f>
        <v>6</v>
      </c>
      <c r="X241">
        <f>superstore[[#This Row],[Ship Date]]-superstore[[#This Row],[Order Date]]</f>
        <v>5</v>
      </c>
      <c r="Y241" s="4">
        <f>superstore[[#This Row],[Profit]]/superstore[[#This Row],[Sales]]</f>
        <v>-0.40034217279726259</v>
      </c>
    </row>
    <row r="242" spans="1:25" x14ac:dyDescent="0.3">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s="3">
        <v>31.98</v>
      </c>
      <c r="S242">
        <v>2</v>
      </c>
      <c r="T242" s="4">
        <v>0.2</v>
      </c>
      <c r="U242" s="3">
        <v>11.19</v>
      </c>
      <c r="V242">
        <f>YEAR(superstore[[#This Row],[Order Date]])</f>
        <v>2016</v>
      </c>
      <c r="W242">
        <f>MONTH(superstore[[#This Row],[Order Date]])</f>
        <v>6</v>
      </c>
      <c r="X242">
        <f>superstore[[#This Row],[Ship Date]]-superstore[[#This Row],[Order Date]]</f>
        <v>5</v>
      </c>
      <c r="Y242" s="4">
        <f>superstore[[#This Row],[Profit]]/superstore[[#This Row],[Sales]]</f>
        <v>0.34990619136960599</v>
      </c>
    </row>
    <row r="243" spans="1:25" x14ac:dyDescent="0.3">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s="3">
        <v>177.23</v>
      </c>
      <c r="S243">
        <v>5</v>
      </c>
      <c r="T243" s="4">
        <v>0.5</v>
      </c>
      <c r="U243" s="3">
        <v>-120.51</v>
      </c>
      <c r="V243">
        <f>YEAR(superstore[[#This Row],[Order Date]])</f>
        <v>2016</v>
      </c>
      <c r="W243">
        <f>MONTH(superstore[[#This Row],[Order Date]])</f>
        <v>6</v>
      </c>
      <c r="X243">
        <f>superstore[[#This Row],[Ship Date]]-superstore[[#This Row],[Order Date]]</f>
        <v>5</v>
      </c>
      <c r="Y243" s="4">
        <f>superstore[[#This Row],[Profit]]/superstore[[#This Row],[Sales]]</f>
        <v>-0.67996388873215607</v>
      </c>
    </row>
    <row r="244" spans="1:25" x14ac:dyDescent="0.3">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s="3">
        <v>4.04</v>
      </c>
      <c r="S244">
        <v>3</v>
      </c>
      <c r="T244" s="4">
        <v>0.6</v>
      </c>
      <c r="U244" s="3">
        <v>-2.83</v>
      </c>
      <c r="V244">
        <f>YEAR(superstore[[#This Row],[Order Date]])</f>
        <v>2016</v>
      </c>
      <c r="W244">
        <f>MONTH(superstore[[#This Row],[Order Date]])</f>
        <v>6</v>
      </c>
      <c r="X244">
        <f>superstore[[#This Row],[Ship Date]]-superstore[[#This Row],[Order Date]]</f>
        <v>5</v>
      </c>
      <c r="Y244" s="4">
        <f>superstore[[#This Row],[Profit]]/superstore[[#This Row],[Sales]]</f>
        <v>-0.70049504950495045</v>
      </c>
    </row>
    <row r="245" spans="1:25" x14ac:dyDescent="0.3">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s="3">
        <v>7.41</v>
      </c>
      <c r="S245">
        <v>2</v>
      </c>
      <c r="T245" s="4">
        <v>0.2</v>
      </c>
      <c r="U245" s="3">
        <v>1.2</v>
      </c>
      <c r="V245">
        <f>YEAR(superstore[[#This Row],[Order Date]])</f>
        <v>2016</v>
      </c>
      <c r="W245">
        <f>MONTH(superstore[[#This Row],[Order Date]])</f>
        <v>6</v>
      </c>
      <c r="X245">
        <f>superstore[[#This Row],[Ship Date]]-superstore[[#This Row],[Order Date]]</f>
        <v>5</v>
      </c>
      <c r="Y245" s="4">
        <f>superstore[[#This Row],[Profit]]/superstore[[#This Row],[Sales]]</f>
        <v>0.16194331983805668</v>
      </c>
    </row>
    <row r="246" spans="1:25" x14ac:dyDescent="0.3">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s="3">
        <v>2001.86</v>
      </c>
      <c r="S246">
        <v>7</v>
      </c>
      <c r="T246" s="4">
        <v>0</v>
      </c>
      <c r="U246" s="3">
        <v>580.54</v>
      </c>
      <c r="V246">
        <f>YEAR(superstore[[#This Row],[Order Date]])</f>
        <v>2014</v>
      </c>
      <c r="W246">
        <f>MONTH(superstore[[#This Row],[Order Date]])</f>
        <v>6</v>
      </c>
      <c r="X246">
        <f>superstore[[#This Row],[Ship Date]]-superstore[[#This Row],[Order Date]]</f>
        <v>5</v>
      </c>
      <c r="Y246" s="4">
        <f>superstore[[#This Row],[Profit]]/superstore[[#This Row],[Sales]]</f>
        <v>0.29000029972125924</v>
      </c>
    </row>
    <row r="247" spans="1:25" x14ac:dyDescent="0.3">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s="3">
        <v>166.72</v>
      </c>
      <c r="S247">
        <v>2</v>
      </c>
      <c r="T247" s="4">
        <v>0</v>
      </c>
      <c r="U247" s="3">
        <v>41.68</v>
      </c>
      <c r="V247">
        <f>YEAR(superstore[[#This Row],[Order Date]])</f>
        <v>2014</v>
      </c>
      <c r="W247">
        <f>MONTH(superstore[[#This Row],[Order Date]])</f>
        <v>6</v>
      </c>
      <c r="X247">
        <f>superstore[[#This Row],[Ship Date]]-superstore[[#This Row],[Order Date]]</f>
        <v>5</v>
      </c>
      <c r="Y247" s="4">
        <f>superstore[[#This Row],[Profit]]/superstore[[#This Row],[Sales]]</f>
        <v>0.25</v>
      </c>
    </row>
    <row r="248" spans="1:25" x14ac:dyDescent="0.3">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s="3">
        <v>47.88</v>
      </c>
      <c r="S248">
        <v>6</v>
      </c>
      <c r="T248" s="4">
        <v>0</v>
      </c>
      <c r="U248" s="3">
        <v>23.94</v>
      </c>
      <c r="V248">
        <f>YEAR(superstore[[#This Row],[Order Date]])</f>
        <v>2014</v>
      </c>
      <c r="W248">
        <f>MONTH(superstore[[#This Row],[Order Date]])</f>
        <v>6</v>
      </c>
      <c r="X248">
        <f>superstore[[#This Row],[Ship Date]]-superstore[[#This Row],[Order Date]]</f>
        <v>5</v>
      </c>
      <c r="Y248" s="4">
        <f>superstore[[#This Row],[Profit]]/superstore[[#This Row],[Sales]]</f>
        <v>0.5</v>
      </c>
    </row>
    <row r="249" spans="1:25" x14ac:dyDescent="0.3">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s="3">
        <v>1503.25</v>
      </c>
      <c r="S249">
        <v>5</v>
      </c>
      <c r="T249" s="4">
        <v>0</v>
      </c>
      <c r="U249" s="3">
        <v>496.07</v>
      </c>
      <c r="V249">
        <f>YEAR(superstore[[#This Row],[Order Date]])</f>
        <v>2014</v>
      </c>
      <c r="W249">
        <f>MONTH(superstore[[#This Row],[Order Date]])</f>
        <v>6</v>
      </c>
      <c r="X249">
        <f>superstore[[#This Row],[Ship Date]]-superstore[[#This Row],[Order Date]]</f>
        <v>5</v>
      </c>
      <c r="Y249" s="4">
        <f>superstore[[#This Row],[Profit]]/superstore[[#This Row],[Sales]]</f>
        <v>0.32999833693663727</v>
      </c>
    </row>
    <row r="250" spans="1:25" x14ac:dyDescent="0.3">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s="3">
        <v>25.92</v>
      </c>
      <c r="S250">
        <v>4</v>
      </c>
      <c r="T250" s="4">
        <v>0</v>
      </c>
      <c r="U250" s="3">
        <v>12.44</v>
      </c>
      <c r="V250">
        <f>YEAR(superstore[[#This Row],[Order Date]])</f>
        <v>2014</v>
      </c>
      <c r="W250">
        <f>MONTH(superstore[[#This Row],[Order Date]])</f>
        <v>6</v>
      </c>
      <c r="X250">
        <f>superstore[[#This Row],[Ship Date]]-superstore[[#This Row],[Order Date]]</f>
        <v>5</v>
      </c>
      <c r="Y250" s="4">
        <f>superstore[[#This Row],[Profit]]/superstore[[#This Row],[Sales]]</f>
        <v>0.47993827160493824</v>
      </c>
    </row>
    <row r="251" spans="1:25" x14ac:dyDescent="0.3">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s="3">
        <v>321.57</v>
      </c>
      <c r="S251">
        <v>2</v>
      </c>
      <c r="T251" s="4">
        <v>0.2</v>
      </c>
      <c r="U251" s="3">
        <v>28.14</v>
      </c>
      <c r="V251">
        <f>YEAR(superstore[[#This Row],[Order Date]])</f>
        <v>2016</v>
      </c>
      <c r="W251">
        <f>MONTH(superstore[[#This Row],[Order Date]])</f>
        <v>12</v>
      </c>
      <c r="X251">
        <f>superstore[[#This Row],[Ship Date]]-superstore[[#This Row],[Order Date]]</f>
        <v>5</v>
      </c>
      <c r="Y251" s="4">
        <f>superstore[[#This Row],[Profit]]/superstore[[#This Row],[Sales]]</f>
        <v>8.7508163074913714E-2</v>
      </c>
    </row>
    <row r="252" spans="1:25" x14ac:dyDescent="0.3">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s="3">
        <v>7.61</v>
      </c>
      <c r="S252">
        <v>1</v>
      </c>
      <c r="T252" s="4">
        <v>0</v>
      </c>
      <c r="U252" s="3">
        <v>3.58</v>
      </c>
      <c r="V252">
        <f>YEAR(superstore[[#This Row],[Order Date]])</f>
        <v>2016</v>
      </c>
      <c r="W252">
        <f>MONTH(superstore[[#This Row],[Order Date]])</f>
        <v>9</v>
      </c>
      <c r="X252">
        <f>superstore[[#This Row],[Ship Date]]-superstore[[#This Row],[Order Date]]</f>
        <v>6</v>
      </c>
      <c r="Y252" s="4">
        <f>superstore[[#This Row],[Profit]]/superstore[[#This Row],[Sales]]</f>
        <v>0.47043363994743759</v>
      </c>
    </row>
    <row r="253" spans="1:25" x14ac:dyDescent="0.3">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s="3">
        <v>3347.37</v>
      </c>
      <c r="S253">
        <v>13</v>
      </c>
      <c r="T253" s="4">
        <v>0</v>
      </c>
      <c r="U253" s="3">
        <v>636</v>
      </c>
      <c r="V253">
        <f>YEAR(superstore[[#This Row],[Order Date]])</f>
        <v>2016</v>
      </c>
      <c r="W253">
        <f>MONTH(superstore[[#This Row],[Order Date]])</f>
        <v>9</v>
      </c>
      <c r="X253">
        <f>superstore[[#This Row],[Ship Date]]-superstore[[#This Row],[Order Date]]</f>
        <v>6</v>
      </c>
      <c r="Y253" s="4">
        <f>superstore[[#This Row],[Profit]]/superstore[[#This Row],[Sales]]</f>
        <v>0.18999991037740077</v>
      </c>
    </row>
    <row r="254" spans="1:25" x14ac:dyDescent="0.3">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s="3">
        <v>80.58</v>
      </c>
      <c r="S254">
        <v>6</v>
      </c>
      <c r="T254" s="4">
        <v>0</v>
      </c>
      <c r="U254" s="3">
        <v>22.56</v>
      </c>
      <c r="V254">
        <f>YEAR(superstore[[#This Row],[Order Date]])</f>
        <v>2016</v>
      </c>
      <c r="W254">
        <f>MONTH(superstore[[#This Row],[Order Date]])</f>
        <v>12</v>
      </c>
      <c r="X254">
        <f>superstore[[#This Row],[Ship Date]]-superstore[[#This Row],[Order Date]]</f>
        <v>3</v>
      </c>
      <c r="Y254" s="4">
        <f>superstore[[#This Row],[Profit]]/superstore[[#This Row],[Sales]]</f>
        <v>0.27997021593447502</v>
      </c>
    </row>
    <row r="255" spans="1:25" x14ac:dyDescent="0.3">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s="3">
        <v>361.92</v>
      </c>
      <c r="S255">
        <v>4</v>
      </c>
      <c r="T255" s="4">
        <v>0</v>
      </c>
      <c r="U255" s="3">
        <v>162.86000000000001</v>
      </c>
      <c r="V255">
        <f>YEAR(superstore[[#This Row],[Order Date]])</f>
        <v>2016</v>
      </c>
      <c r="W255">
        <f>MONTH(superstore[[#This Row],[Order Date]])</f>
        <v>12</v>
      </c>
      <c r="X255">
        <f>superstore[[#This Row],[Ship Date]]-superstore[[#This Row],[Order Date]]</f>
        <v>3</v>
      </c>
      <c r="Y255" s="4">
        <f>superstore[[#This Row],[Profit]]/superstore[[#This Row],[Sales]]</f>
        <v>0.44998894783377547</v>
      </c>
    </row>
    <row r="256" spans="1:25" x14ac:dyDescent="0.3">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s="3">
        <v>12.13</v>
      </c>
      <c r="S256">
        <v>9</v>
      </c>
      <c r="T256" s="4">
        <v>0.6</v>
      </c>
      <c r="U256" s="3">
        <v>-8.49</v>
      </c>
      <c r="V256">
        <f>YEAR(superstore[[#This Row],[Order Date]])</f>
        <v>2015</v>
      </c>
      <c r="W256">
        <f>MONTH(superstore[[#This Row],[Order Date]])</f>
        <v>11</v>
      </c>
      <c r="X256">
        <f>superstore[[#This Row],[Ship Date]]-superstore[[#This Row],[Order Date]]</f>
        <v>6</v>
      </c>
      <c r="Y256" s="4">
        <f>superstore[[#This Row],[Profit]]/superstore[[#This Row],[Sales]]</f>
        <v>-0.69991755976916736</v>
      </c>
    </row>
    <row r="257" spans="1:25" x14ac:dyDescent="0.3">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s="3">
        <v>82.37</v>
      </c>
      <c r="S257">
        <v>2</v>
      </c>
      <c r="T257" s="4">
        <v>0.2</v>
      </c>
      <c r="U257" s="3">
        <v>-19.559999999999999</v>
      </c>
      <c r="V257">
        <f>YEAR(superstore[[#This Row],[Order Date]])</f>
        <v>2015</v>
      </c>
      <c r="W257">
        <f>MONTH(superstore[[#This Row],[Order Date]])</f>
        <v>11</v>
      </c>
      <c r="X257">
        <f>superstore[[#This Row],[Ship Date]]-superstore[[#This Row],[Order Date]]</f>
        <v>6</v>
      </c>
      <c r="Y257" s="4">
        <f>superstore[[#This Row],[Profit]]/superstore[[#This Row],[Sales]]</f>
        <v>-0.2374650965157217</v>
      </c>
    </row>
    <row r="258" spans="1:25" x14ac:dyDescent="0.3">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s="3">
        <v>53.92</v>
      </c>
      <c r="S258">
        <v>5</v>
      </c>
      <c r="T258" s="4">
        <v>0.2</v>
      </c>
      <c r="U258" s="3">
        <v>4.04</v>
      </c>
      <c r="V258">
        <f>YEAR(superstore[[#This Row],[Order Date]])</f>
        <v>2015</v>
      </c>
      <c r="W258">
        <f>MONTH(superstore[[#This Row],[Order Date]])</f>
        <v>11</v>
      </c>
      <c r="X258">
        <f>superstore[[#This Row],[Ship Date]]-superstore[[#This Row],[Order Date]]</f>
        <v>6</v>
      </c>
      <c r="Y258" s="4">
        <f>superstore[[#This Row],[Profit]]/superstore[[#This Row],[Sales]]</f>
        <v>7.4925816023738864E-2</v>
      </c>
    </row>
    <row r="259" spans="1:25" x14ac:dyDescent="0.3">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s="3">
        <v>647.9</v>
      </c>
      <c r="S259">
        <v>6</v>
      </c>
      <c r="T259" s="4">
        <v>0.2</v>
      </c>
      <c r="U259" s="3">
        <v>56.69</v>
      </c>
      <c r="V259">
        <f>YEAR(superstore[[#This Row],[Order Date]])</f>
        <v>2015</v>
      </c>
      <c r="W259">
        <f>MONTH(superstore[[#This Row],[Order Date]])</f>
        <v>11</v>
      </c>
      <c r="X259">
        <f>superstore[[#This Row],[Ship Date]]-superstore[[#This Row],[Order Date]]</f>
        <v>6</v>
      </c>
      <c r="Y259" s="4">
        <f>superstore[[#This Row],[Profit]]/superstore[[#This Row],[Sales]]</f>
        <v>8.7498070689921284E-2</v>
      </c>
    </row>
    <row r="260" spans="1:25" x14ac:dyDescent="0.3">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s="3">
        <v>20.37</v>
      </c>
      <c r="S260">
        <v>3</v>
      </c>
      <c r="T260" s="4">
        <v>0</v>
      </c>
      <c r="U260" s="3">
        <v>6.93</v>
      </c>
      <c r="V260">
        <f>YEAR(superstore[[#This Row],[Order Date]])</f>
        <v>2017</v>
      </c>
      <c r="W260">
        <f>MONTH(superstore[[#This Row],[Order Date]])</f>
        <v>12</v>
      </c>
      <c r="X260">
        <f>superstore[[#This Row],[Ship Date]]-superstore[[#This Row],[Order Date]]</f>
        <v>2</v>
      </c>
      <c r="Y260" s="4">
        <f>superstore[[#This Row],[Profit]]/superstore[[#This Row],[Sales]]</f>
        <v>0.34020618556701027</v>
      </c>
    </row>
    <row r="261" spans="1:25" x14ac:dyDescent="0.3">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s="3">
        <v>221.55</v>
      </c>
      <c r="S261">
        <v>3</v>
      </c>
      <c r="T261" s="4">
        <v>0</v>
      </c>
      <c r="U261" s="3">
        <v>6.65</v>
      </c>
      <c r="V261">
        <f>YEAR(superstore[[#This Row],[Order Date]])</f>
        <v>2017</v>
      </c>
      <c r="W261">
        <f>MONTH(superstore[[#This Row],[Order Date]])</f>
        <v>12</v>
      </c>
      <c r="X261">
        <f>superstore[[#This Row],[Ship Date]]-superstore[[#This Row],[Order Date]]</f>
        <v>2</v>
      </c>
      <c r="Y261" s="4">
        <f>superstore[[#This Row],[Profit]]/superstore[[#This Row],[Sales]]</f>
        <v>3.0015797788309637E-2</v>
      </c>
    </row>
    <row r="262" spans="1:25" x14ac:dyDescent="0.3">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s="3">
        <v>17.52</v>
      </c>
      <c r="S262">
        <v>5</v>
      </c>
      <c r="T262" s="4">
        <v>0.2</v>
      </c>
      <c r="U262" s="3">
        <v>6.13</v>
      </c>
      <c r="V262">
        <f>YEAR(superstore[[#This Row],[Order Date]])</f>
        <v>2017</v>
      </c>
      <c r="W262">
        <f>MONTH(superstore[[#This Row],[Order Date]])</f>
        <v>12</v>
      </c>
      <c r="X262">
        <f>superstore[[#This Row],[Ship Date]]-superstore[[#This Row],[Order Date]]</f>
        <v>2</v>
      </c>
      <c r="Y262" s="4">
        <f>superstore[[#This Row],[Profit]]/superstore[[#This Row],[Sales]]</f>
        <v>0.34988584474885848</v>
      </c>
    </row>
    <row r="263" spans="1:25" x14ac:dyDescent="0.3">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s="3">
        <v>1.62</v>
      </c>
      <c r="S263">
        <v>2</v>
      </c>
      <c r="T263" s="4">
        <v>0.8</v>
      </c>
      <c r="U263" s="3">
        <v>-4.47</v>
      </c>
      <c r="V263">
        <f>YEAR(superstore[[#This Row],[Order Date]])</f>
        <v>2017</v>
      </c>
      <c r="W263">
        <f>MONTH(superstore[[#This Row],[Order Date]])</f>
        <v>6</v>
      </c>
      <c r="X263">
        <f>superstore[[#This Row],[Ship Date]]-superstore[[#This Row],[Order Date]]</f>
        <v>4</v>
      </c>
      <c r="Y263" s="4">
        <f>superstore[[#This Row],[Profit]]/superstore[[#This Row],[Sales]]</f>
        <v>-2.7592592592592591</v>
      </c>
    </row>
    <row r="264" spans="1:25" x14ac:dyDescent="0.3">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s="3">
        <v>3059.98</v>
      </c>
      <c r="S264">
        <v>3</v>
      </c>
      <c r="T264" s="4">
        <v>0.4</v>
      </c>
      <c r="U264" s="3">
        <v>-510</v>
      </c>
      <c r="V264">
        <f>YEAR(superstore[[#This Row],[Order Date]])</f>
        <v>2014</v>
      </c>
      <c r="W264">
        <f>MONTH(superstore[[#This Row],[Order Date]])</f>
        <v>9</v>
      </c>
      <c r="X264">
        <f>superstore[[#This Row],[Ship Date]]-superstore[[#This Row],[Order Date]]</f>
        <v>2</v>
      </c>
      <c r="Y264" s="4">
        <f>superstore[[#This Row],[Profit]]/superstore[[#This Row],[Sales]]</f>
        <v>-0.16666775599840522</v>
      </c>
    </row>
    <row r="265" spans="1:25" x14ac:dyDescent="0.3">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s="3">
        <v>2519.96</v>
      </c>
      <c r="S265">
        <v>7</v>
      </c>
      <c r="T265" s="4">
        <v>0.4</v>
      </c>
      <c r="U265" s="3">
        <v>-252</v>
      </c>
      <c r="V265">
        <f>YEAR(superstore[[#This Row],[Order Date]])</f>
        <v>2014</v>
      </c>
      <c r="W265">
        <f>MONTH(superstore[[#This Row],[Order Date]])</f>
        <v>9</v>
      </c>
      <c r="X265">
        <f>superstore[[#This Row],[Ship Date]]-superstore[[#This Row],[Order Date]]</f>
        <v>2</v>
      </c>
      <c r="Y265" s="4">
        <f>superstore[[#This Row],[Profit]]/superstore[[#This Row],[Sales]]</f>
        <v>-0.10000158732678296</v>
      </c>
    </row>
    <row r="266" spans="1:25" x14ac:dyDescent="0.3">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s="3">
        <v>328.22</v>
      </c>
      <c r="S266">
        <v>4</v>
      </c>
      <c r="T266" s="4">
        <v>0.2</v>
      </c>
      <c r="U266" s="3">
        <v>28.72</v>
      </c>
      <c r="V266">
        <f>YEAR(superstore[[#This Row],[Order Date]])</f>
        <v>2016</v>
      </c>
      <c r="W266">
        <f>MONTH(superstore[[#This Row],[Order Date]])</f>
        <v>6</v>
      </c>
      <c r="X266">
        <f>superstore[[#This Row],[Ship Date]]-superstore[[#This Row],[Order Date]]</f>
        <v>7</v>
      </c>
      <c r="Y266" s="4">
        <f>superstore[[#This Row],[Profit]]/superstore[[#This Row],[Sales]]</f>
        <v>8.7502285052708545E-2</v>
      </c>
    </row>
    <row r="267" spans="1:25" x14ac:dyDescent="0.3">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s="3">
        <v>79.900000000000006</v>
      </c>
      <c r="S267">
        <v>2</v>
      </c>
      <c r="T267" s="4">
        <v>0</v>
      </c>
      <c r="U267" s="3">
        <v>35.159999999999997</v>
      </c>
      <c r="V267">
        <f>YEAR(superstore[[#This Row],[Order Date]])</f>
        <v>2015</v>
      </c>
      <c r="W267">
        <f>MONTH(superstore[[#This Row],[Order Date]])</f>
        <v>11</v>
      </c>
      <c r="X267">
        <f>superstore[[#This Row],[Ship Date]]-superstore[[#This Row],[Order Date]]</f>
        <v>5</v>
      </c>
      <c r="Y267" s="4">
        <f>superstore[[#This Row],[Profit]]/superstore[[#This Row],[Sales]]</f>
        <v>0.44005006257822271</v>
      </c>
    </row>
    <row r="268" spans="1:25" x14ac:dyDescent="0.3">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s="3">
        <v>14.02</v>
      </c>
      <c r="S268">
        <v>3</v>
      </c>
      <c r="T268" s="4">
        <v>0.2</v>
      </c>
      <c r="U268" s="3">
        <v>4.7300000000000004</v>
      </c>
      <c r="V268">
        <f>YEAR(superstore[[#This Row],[Order Date]])</f>
        <v>2017</v>
      </c>
      <c r="W268">
        <f>MONTH(superstore[[#This Row],[Order Date]])</f>
        <v>6</v>
      </c>
      <c r="X268">
        <f>superstore[[#This Row],[Ship Date]]-superstore[[#This Row],[Order Date]]</f>
        <v>4</v>
      </c>
      <c r="Y268" s="4">
        <f>superstore[[#This Row],[Profit]]/superstore[[#This Row],[Sales]]</f>
        <v>0.3373751783166905</v>
      </c>
    </row>
    <row r="269" spans="1:25" x14ac:dyDescent="0.3">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s="3">
        <v>7.56</v>
      </c>
      <c r="S269">
        <v>6</v>
      </c>
      <c r="T269" s="4">
        <v>0</v>
      </c>
      <c r="U269" s="3">
        <v>0.3</v>
      </c>
      <c r="V269">
        <f>YEAR(superstore[[#This Row],[Order Date]])</f>
        <v>2016</v>
      </c>
      <c r="W269">
        <f>MONTH(superstore[[#This Row],[Order Date]])</f>
        <v>1</v>
      </c>
      <c r="X269">
        <f>superstore[[#This Row],[Ship Date]]-superstore[[#This Row],[Order Date]]</f>
        <v>6</v>
      </c>
      <c r="Y269" s="4">
        <f>superstore[[#This Row],[Profit]]/superstore[[#This Row],[Sales]]</f>
        <v>3.968253968253968E-2</v>
      </c>
    </row>
    <row r="270" spans="1:25" x14ac:dyDescent="0.3">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s="3">
        <v>37.21</v>
      </c>
      <c r="S270">
        <v>1</v>
      </c>
      <c r="T270" s="4">
        <v>0.2</v>
      </c>
      <c r="U270" s="3">
        <v>-7.44</v>
      </c>
      <c r="V270">
        <f>YEAR(superstore[[#This Row],[Order Date]])</f>
        <v>2017</v>
      </c>
      <c r="W270">
        <f>MONTH(superstore[[#This Row],[Order Date]])</f>
        <v>12</v>
      </c>
      <c r="X270">
        <f>superstore[[#This Row],[Ship Date]]-superstore[[#This Row],[Order Date]]</f>
        <v>4</v>
      </c>
      <c r="Y270" s="4">
        <f>superstore[[#This Row],[Profit]]/superstore[[#This Row],[Sales]]</f>
        <v>-0.19994625100779362</v>
      </c>
    </row>
    <row r="271" spans="1:25" x14ac:dyDescent="0.3">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s="3">
        <v>57.58</v>
      </c>
      <c r="S271">
        <v>3</v>
      </c>
      <c r="T271" s="4">
        <v>0.2</v>
      </c>
      <c r="U271" s="3">
        <v>21.59</v>
      </c>
      <c r="V271">
        <f>YEAR(superstore[[#This Row],[Order Date]])</f>
        <v>2017</v>
      </c>
      <c r="W271">
        <f>MONTH(superstore[[#This Row],[Order Date]])</f>
        <v>12</v>
      </c>
      <c r="X271">
        <f>superstore[[#This Row],[Ship Date]]-superstore[[#This Row],[Order Date]]</f>
        <v>4</v>
      </c>
      <c r="Y271" s="4">
        <f>superstore[[#This Row],[Profit]]/superstore[[#This Row],[Sales]]</f>
        <v>0.37495658214657868</v>
      </c>
    </row>
    <row r="272" spans="1:25" x14ac:dyDescent="0.3">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s="3">
        <v>725.84</v>
      </c>
      <c r="S272">
        <v>4</v>
      </c>
      <c r="T272" s="4">
        <v>0</v>
      </c>
      <c r="U272" s="3">
        <v>210.49</v>
      </c>
      <c r="V272">
        <f>YEAR(superstore[[#This Row],[Order Date]])</f>
        <v>2017</v>
      </c>
      <c r="W272">
        <f>MONTH(superstore[[#This Row],[Order Date]])</f>
        <v>12</v>
      </c>
      <c r="X272">
        <f>superstore[[#This Row],[Ship Date]]-superstore[[#This Row],[Order Date]]</f>
        <v>5</v>
      </c>
      <c r="Y272" s="4">
        <f>superstore[[#This Row],[Profit]]/superstore[[#This Row],[Sales]]</f>
        <v>0.2899950402292516</v>
      </c>
    </row>
    <row r="273" spans="1:25" x14ac:dyDescent="0.3">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s="3">
        <v>209.93</v>
      </c>
      <c r="S273">
        <v>7</v>
      </c>
      <c r="T273" s="4">
        <v>0</v>
      </c>
      <c r="U273" s="3">
        <v>92.37</v>
      </c>
      <c r="V273">
        <f>YEAR(superstore[[#This Row],[Order Date]])</f>
        <v>2015</v>
      </c>
      <c r="W273">
        <f>MONTH(superstore[[#This Row],[Order Date]])</f>
        <v>7</v>
      </c>
      <c r="X273">
        <f>superstore[[#This Row],[Ship Date]]-superstore[[#This Row],[Order Date]]</f>
        <v>1</v>
      </c>
      <c r="Y273" s="4">
        <f>superstore[[#This Row],[Profit]]/superstore[[#This Row],[Sales]]</f>
        <v>0.44000381079407425</v>
      </c>
    </row>
    <row r="274" spans="1:25" x14ac:dyDescent="0.3">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s="3">
        <v>5.28</v>
      </c>
      <c r="S274">
        <v>3</v>
      </c>
      <c r="T274" s="4">
        <v>0</v>
      </c>
      <c r="U274" s="3">
        <v>2.3199999999999998</v>
      </c>
      <c r="V274">
        <f>YEAR(superstore[[#This Row],[Order Date]])</f>
        <v>2015</v>
      </c>
      <c r="W274">
        <f>MONTH(superstore[[#This Row],[Order Date]])</f>
        <v>7</v>
      </c>
      <c r="X274">
        <f>superstore[[#This Row],[Ship Date]]-superstore[[#This Row],[Order Date]]</f>
        <v>1</v>
      </c>
      <c r="Y274" s="4">
        <f>superstore[[#This Row],[Profit]]/superstore[[#This Row],[Sales]]</f>
        <v>0.43939393939393934</v>
      </c>
    </row>
    <row r="275" spans="1:25" x14ac:dyDescent="0.3">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s="3">
        <v>10.92</v>
      </c>
      <c r="S275">
        <v>3</v>
      </c>
      <c r="T275" s="4">
        <v>0.2</v>
      </c>
      <c r="U275" s="3">
        <v>4.0999999999999996</v>
      </c>
      <c r="V275">
        <f>YEAR(superstore[[#This Row],[Order Date]])</f>
        <v>2015</v>
      </c>
      <c r="W275">
        <f>MONTH(superstore[[#This Row],[Order Date]])</f>
        <v>7</v>
      </c>
      <c r="X275">
        <f>superstore[[#This Row],[Ship Date]]-superstore[[#This Row],[Order Date]]</f>
        <v>1</v>
      </c>
      <c r="Y275" s="4">
        <f>superstore[[#This Row],[Profit]]/superstore[[#This Row],[Sales]]</f>
        <v>0.3754578754578754</v>
      </c>
    </row>
    <row r="276" spans="1:25" x14ac:dyDescent="0.3">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s="3">
        <v>8.82</v>
      </c>
      <c r="S276">
        <v>2</v>
      </c>
      <c r="T276" s="4">
        <v>0</v>
      </c>
      <c r="U276" s="3">
        <v>4.0599999999999996</v>
      </c>
      <c r="V276">
        <f>YEAR(superstore[[#This Row],[Order Date]])</f>
        <v>2017</v>
      </c>
      <c r="W276">
        <f>MONTH(superstore[[#This Row],[Order Date]])</f>
        <v>9</v>
      </c>
      <c r="X276">
        <f>superstore[[#This Row],[Ship Date]]-superstore[[#This Row],[Order Date]]</f>
        <v>1</v>
      </c>
      <c r="Y276" s="4">
        <f>superstore[[#This Row],[Profit]]/superstore[[#This Row],[Sales]]</f>
        <v>0.46031746031746024</v>
      </c>
    </row>
    <row r="277" spans="1:25" x14ac:dyDescent="0.3">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s="3">
        <v>5.98</v>
      </c>
      <c r="S277">
        <v>1</v>
      </c>
      <c r="T277" s="4">
        <v>0</v>
      </c>
      <c r="U277" s="3">
        <v>1.55</v>
      </c>
      <c r="V277">
        <f>YEAR(superstore[[#This Row],[Order Date]])</f>
        <v>2017</v>
      </c>
      <c r="W277">
        <f>MONTH(superstore[[#This Row],[Order Date]])</f>
        <v>9</v>
      </c>
      <c r="X277">
        <f>superstore[[#This Row],[Ship Date]]-superstore[[#This Row],[Order Date]]</f>
        <v>1</v>
      </c>
      <c r="Y277" s="4">
        <f>superstore[[#This Row],[Profit]]/superstore[[#This Row],[Sales]]</f>
        <v>0.25919732441471571</v>
      </c>
    </row>
    <row r="278" spans="1:25" x14ac:dyDescent="0.3">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s="3">
        <v>11.65</v>
      </c>
      <c r="S278">
        <v>2</v>
      </c>
      <c r="T278" s="4">
        <v>0.2</v>
      </c>
      <c r="U278" s="3">
        <v>4.08</v>
      </c>
      <c r="V278">
        <f>YEAR(superstore[[#This Row],[Order Date]])</f>
        <v>2017</v>
      </c>
      <c r="W278">
        <f>MONTH(superstore[[#This Row],[Order Date]])</f>
        <v>10</v>
      </c>
      <c r="X278">
        <f>superstore[[#This Row],[Ship Date]]-superstore[[#This Row],[Order Date]]</f>
        <v>4</v>
      </c>
      <c r="Y278" s="4">
        <f>superstore[[#This Row],[Profit]]/superstore[[#This Row],[Sales]]</f>
        <v>0.3502145922746781</v>
      </c>
    </row>
    <row r="279" spans="1:25" x14ac:dyDescent="0.3">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s="3">
        <v>18.18</v>
      </c>
      <c r="S279">
        <v>4</v>
      </c>
      <c r="T279" s="4">
        <v>0.2</v>
      </c>
      <c r="U279" s="3">
        <v>5.91</v>
      </c>
      <c r="V279">
        <f>YEAR(superstore[[#This Row],[Order Date]])</f>
        <v>2017</v>
      </c>
      <c r="W279">
        <f>MONTH(superstore[[#This Row],[Order Date]])</f>
        <v>10</v>
      </c>
      <c r="X279">
        <f>superstore[[#This Row],[Ship Date]]-superstore[[#This Row],[Order Date]]</f>
        <v>4</v>
      </c>
      <c r="Y279" s="4">
        <f>superstore[[#This Row],[Profit]]/superstore[[#This Row],[Sales]]</f>
        <v>0.32508250825082508</v>
      </c>
    </row>
    <row r="280" spans="1:25" x14ac:dyDescent="0.3">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s="3">
        <v>59.71</v>
      </c>
      <c r="S280">
        <v>6</v>
      </c>
      <c r="T280" s="4">
        <v>0.2</v>
      </c>
      <c r="U280" s="3">
        <v>5.97</v>
      </c>
      <c r="V280">
        <f>YEAR(superstore[[#This Row],[Order Date]])</f>
        <v>2017</v>
      </c>
      <c r="W280">
        <f>MONTH(superstore[[#This Row],[Order Date]])</f>
        <v>10</v>
      </c>
      <c r="X280">
        <f>superstore[[#This Row],[Ship Date]]-superstore[[#This Row],[Order Date]]</f>
        <v>4</v>
      </c>
      <c r="Y280" s="4">
        <f>superstore[[#This Row],[Profit]]/superstore[[#This Row],[Sales]]</f>
        <v>9.998325238653491E-2</v>
      </c>
    </row>
    <row r="281" spans="1:25" x14ac:dyDescent="0.3">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s="3">
        <v>24.84</v>
      </c>
      <c r="S281">
        <v>3</v>
      </c>
      <c r="T281" s="4">
        <v>0.2</v>
      </c>
      <c r="U281" s="3">
        <v>8.69</v>
      </c>
      <c r="V281">
        <f>YEAR(superstore[[#This Row],[Order Date]])</f>
        <v>2017</v>
      </c>
      <c r="W281">
        <f>MONTH(superstore[[#This Row],[Order Date]])</f>
        <v>10</v>
      </c>
      <c r="X281">
        <f>superstore[[#This Row],[Ship Date]]-superstore[[#This Row],[Order Date]]</f>
        <v>4</v>
      </c>
      <c r="Y281" s="4">
        <f>superstore[[#This Row],[Profit]]/superstore[[#This Row],[Sales]]</f>
        <v>0.34983896940418679</v>
      </c>
    </row>
    <row r="282" spans="1:25" x14ac:dyDescent="0.3">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s="3">
        <v>2.08</v>
      </c>
      <c r="S282">
        <v>5</v>
      </c>
      <c r="T282" s="4">
        <v>0.8</v>
      </c>
      <c r="U282" s="3">
        <v>-3.43</v>
      </c>
      <c r="V282">
        <f>YEAR(superstore[[#This Row],[Order Date]])</f>
        <v>2015</v>
      </c>
      <c r="W282">
        <f>MONTH(superstore[[#This Row],[Order Date]])</f>
        <v>9</v>
      </c>
      <c r="X282">
        <f>superstore[[#This Row],[Ship Date]]-superstore[[#This Row],[Order Date]]</f>
        <v>2</v>
      </c>
      <c r="Y282" s="4">
        <f>superstore[[#This Row],[Profit]]/superstore[[#This Row],[Sales]]</f>
        <v>-1.6490384615384615</v>
      </c>
    </row>
    <row r="283" spans="1:25" x14ac:dyDescent="0.3">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s="3">
        <v>1114.4000000000001</v>
      </c>
      <c r="S283">
        <v>7</v>
      </c>
      <c r="T283" s="4">
        <v>0.2</v>
      </c>
      <c r="U283" s="3">
        <v>376.11</v>
      </c>
      <c r="V283">
        <f>YEAR(superstore[[#This Row],[Order Date]])</f>
        <v>2015</v>
      </c>
      <c r="W283">
        <f>MONTH(superstore[[#This Row],[Order Date]])</f>
        <v>9</v>
      </c>
      <c r="X283">
        <f>superstore[[#This Row],[Ship Date]]-superstore[[#This Row],[Order Date]]</f>
        <v>2</v>
      </c>
      <c r="Y283" s="4">
        <f>superstore[[#This Row],[Profit]]/superstore[[#This Row],[Sales]]</f>
        <v>0.33749999999999997</v>
      </c>
    </row>
    <row r="284" spans="1:25" x14ac:dyDescent="0.3">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s="3">
        <v>1038.8399999999999</v>
      </c>
      <c r="S284">
        <v>5</v>
      </c>
      <c r="T284" s="4">
        <v>0.2</v>
      </c>
      <c r="U284" s="3">
        <v>51.94</v>
      </c>
      <c r="V284">
        <f>YEAR(superstore[[#This Row],[Order Date]])</f>
        <v>2015</v>
      </c>
      <c r="W284">
        <f>MONTH(superstore[[#This Row],[Order Date]])</f>
        <v>11</v>
      </c>
      <c r="X284">
        <f>superstore[[#This Row],[Ship Date]]-superstore[[#This Row],[Order Date]]</f>
        <v>4</v>
      </c>
      <c r="Y284" s="4">
        <f>superstore[[#This Row],[Profit]]/superstore[[#This Row],[Sales]]</f>
        <v>4.9998074775711374E-2</v>
      </c>
    </row>
    <row r="285" spans="1:25" x14ac:dyDescent="0.3">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s="3">
        <v>141.76</v>
      </c>
      <c r="S285">
        <v>5</v>
      </c>
      <c r="T285" s="4">
        <v>0.2</v>
      </c>
      <c r="U285" s="3">
        <v>47.84</v>
      </c>
      <c r="V285">
        <f>YEAR(superstore[[#This Row],[Order Date]])</f>
        <v>2015</v>
      </c>
      <c r="W285">
        <f>MONTH(superstore[[#This Row],[Order Date]])</f>
        <v>9</v>
      </c>
      <c r="X285">
        <f>superstore[[#This Row],[Ship Date]]-superstore[[#This Row],[Order Date]]</f>
        <v>6</v>
      </c>
      <c r="Y285" s="4">
        <f>superstore[[#This Row],[Profit]]/superstore[[#This Row],[Sales]]</f>
        <v>0.33747178329571109</v>
      </c>
    </row>
    <row r="286" spans="1:25" x14ac:dyDescent="0.3">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s="3">
        <v>239.8</v>
      </c>
      <c r="S286">
        <v>5</v>
      </c>
      <c r="T286" s="4">
        <v>0.2</v>
      </c>
      <c r="U286" s="3">
        <v>47.96</v>
      </c>
      <c r="V286">
        <f>YEAR(superstore[[#This Row],[Order Date]])</f>
        <v>2015</v>
      </c>
      <c r="W286">
        <f>MONTH(superstore[[#This Row],[Order Date]])</f>
        <v>9</v>
      </c>
      <c r="X286">
        <f>superstore[[#This Row],[Ship Date]]-superstore[[#This Row],[Order Date]]</f>
        <v>6</v>
      </c>
      <c r="Y286" s="4">
        <f>superstore[[#This Row],[Profit]]/superstore[[#This Row],[Sales]]</f>
        <v>0.19999999999999998</v>
      </c>
    </row>
    <row r="287" spans="1:25" x14ac:dyDescent="0.3">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s="3">
        <v>31.1</v>
      </c>
      <c r="S287">
        <v>6</v>
      </c>
      <c r="T287" s="4">
        <v>0.2</v>
      </c>
      <c r="U287" s="3">
        <v>10.89</v>
      </c>
      <c r="V287">
        <f>YEAR(superstore[[#This Row],[Order Date]])</f>
        <v>2015</v>
      </c>
      <c r="W287">
        <f>MONTH(superstore[[#This Row],[Order Date]])</f>
        <v>9</v>
      </c>
      <c r="X287">
        <f>superstore[[#This Row],[Ship Date]]-superstore[[#This Row],[Order Date]]</f>
        <v>6</v>
      </c>
      <c r="Y287" s="4">
        <f>superstore[[#This Row],[Profit]]/superstore[[#This Row],[Sales]]</f>
        <v>0.35016077170418008</v>
      </c>
    </row>
    <row r="288" spans="1:25" x14ac:dyDescent="0.3">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s="3">
        <v>254.06</v>
      </c>
      <c r="S288">
        <v>7</v>
      </c>
      <c r="T288" s="4">
        <v>0.7</v>
      </c>
      <c r="U288" s="3">
        <v>-169.37</v>
      </c>
      <c r="V288">
        <f>YEAR(superstore[[#This Row],[Order Date]])</f>
        <v>2016</v>
      </c>
      <c r="W288">
        <f>MONTH(superstore[[#This Row],[Order Date]])</f>
        <v>12</v>
      </c>
      <c r="X288">
        <f>superstore[[#This Row],[Ship Date]]-superstore[[#This Row],[Order Date]]</f>
        <v>2</v>
      </c>
      <c r="Y288" s="4">
        <f>superstore[[#This Row],[Profit]]/superstore[[#This Row],[Sales]]</f>
        <v>-0.66665354640636076</v>
      </c>
    </row>
    <row r="289" spans="1:25" x14ac:dyDescent="0.3">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s="3">
        <v>194.53</v>
      </c>
      <c r="S289">
        <v>2</v>
      </c>
      <c r="T289" s="4">
        <v>0.2</v>
      </c>
      <c r="U289" s="3">
        <v>24.32</v>
      </c>
      <c r="V289">
        <f>YEAR(superstore[[#This Row],[Order Date]])</f>
        <v>2016</v>
      </c>
      <c r="W289">
        <f>MONTH(superstore[[#This Row],[Order Date]])</f>
        <v>12</v>
      </c>
      <c r="X289">
        <f>superstore[[#This Row],[Ship Date]]-superstore[[#This Row],[Order Date]]</f>
        <v>2</v>
      </c>
      <c r="Y289" s="4">
        <f>superstore[[#This Row],[Profit]]/superstore[[#This Row],[Sales]]</f>
        <v>0.12501927723230349</v>
      </c>
    </row>
    <row r="290" spans="1:25" x14ac:dyDescent="0.3">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s="3">
        <v>961.48</v>
      </c>
      <c r="S290">
        <v>5</v>
      </c>
      <c r="T290" s="4">
        <v>0.2</v>
      </c>
      <c r="U290" s="3">
        <v>-204.31</v>
      </c>
      <c r="V290">
        <f>YEAR(superstore[[#This Row],[Order Date]])</f>
        <v>2016</v>
      </c>
      <c r="W290">
        <f>MONTH(superstore[[#This Row],[Order Date]])</f>
        <v>12</v>
      </c>
      <c r="X290">
        <f>superstore[[#This Row],[Ship Date]]-superstore[[#This Row],[Order Date]]</f>
        <v>2</v>
      </c>
      <c r="Y290" s="4">
        <f>superstore[[#This Row],[Profit]]/superstore[[#This Row],[Sales]]</f>
        <v>-0.2124953197154387</v>
      </c>
    </row>
    <row r="291" spans="1:25" x14ac:dyDescent="0.3">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s="3">
        <v>19.100000000000001</v>
      </c>
      <c r="S291">
        <v>7</v>
      </c>
      <c r="T291" s="4">
        <v>0.2</v>
      </c>
      <c r="U291" s="3">
        <v>6.68</v>
      </c>
      <c r="V291">
        <f>YEAR(superstore[[#This Row],[Order Date]])</f>
        <v>2016</v>
      </c>
      <c r="W291">
        <f>MONTH(superstore[[#This Row],[Order Date]])</f>
        <v>11</v>
      </c>
      <c r="X291">
        <f>superstore[[#This Row],[Ship Date]]-superstore[[#This Row],[Order Date]]</f>
        <v>4</v>
      </c>
      <c r="Y291" s="4">
        <f>superstore[[#This Row],[Profit]]/superstore[[#This Row],[Sales]]</f>
        <v>0.34973821989528792</v>
      </c>
    </row>
    <row r="292" spans="1:25" x14ac:dyDescent="0.3">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s="3">
        <v>18.5</v>
      </c>
      <c r="S292">
        <v>8</v>
      </c>
      <c r="T292" s="4">
        <v>0.2</v>
      </c>
      <c r="U292" s="3">
        <v>6.24</v>
      </c>
      <c r="V292">
        <f>YEAR(superstore[[#This Row],[Order Date]])</f>
        <v>2016</v>
      </c>
      <c r="W292">
        <f>MONTH(superstore[[#This Row],[Order Date]])</f>
        <v>11</v>
      </c>
      <c r="X292">
        <f>superstore[[#This Row],[Ship Date]]-superstore[[#This Row],[Order Date]]</f>
        <v>4</v>
      </c>
      <c r="Y292" s="4">
        <f>superstore[[#This Row],[Profit]]/superstore[[#This Row],[Sales]]</f>
        <v>0.33729729729729729</v>
      </c>
    </row>
    <row r="293" spans="1:25" x14ac:dyDescent="0.3">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s="3">
        <v>255.98</v>
      </c>
      <c r="S293">
        <v>2</v>
      </c>
      <c r="T293" s="4">
        <v>0.2</v>
      </c>
      <c r="U293" s="3">
        <v>54.4</v>
      </c>
      <c r="V293">
        <f>YEAR(superstore[[#This Row],[Order Date]])</f>
        <v>2016</v>
      </c>
      <c r="W293">
        <f>MONTH(superstore[[#This Row],[Order Date]])</f>
        <v>11</v>
      </c>
      <c r="X293">
        <f>superstore[[#This Row],[Ship Date]]-superstore[[#This Row],[Order Date]]</f>
        <v>4</v>
      </c>
      <c r="Y293" s="4">
        <f>superstore[[#This Row],[Profit]]/superstore[[#This Row],[Sales]]</f>
        <v>0.21251660285959842</v>
      </c>
    </row>
    <row r="294" spans="1:25" x14ac:dyDescent="0.3">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s="3">
        <v>86.97</v>
      </c>
      <c r="S294">
        <v>3</v>
      </c>
      <c r="T294" s="4">
        <v>0.5</v>
      </c>
      <c r="U294" s="3">
        <v>-48.7</v>
      </c>
      <c r="V294">
        <f>YEAR(superstore[[#This Row],[Order Date]])</f>
        <v>2016</v>
      </c>
      <c r="W294">
        <f>MONTH(superstore[[#This Row],[Order Date]])</f>
        <v>11</v>
      </c>
      <c r="X294">
        <f>superstore[[#This Row],[Ship Date]]-superstore[[#This Row],[Order Date]]</f>
        <v>4</v>
      </c>
      <c r="Y294" s="4">
        <f>superstore[[#This Row],[Profit]]/superstore[[#This Row],[Sales]]</f>
        <v>-0.55996320570311608</v>
      </c>
    </row>
    <row r="295" spans="1:25" x14ac:dyDescent="0.3">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s="3">
        <v>300.42</v>
      </c>
      <c r="S295">
        <v>8</v>
      </c>
      <c r="T295" s="4">
        <v>0.2</v>
      </c>
      <c r="U295" s="3">
        <v>78.86</v>
      </c>
      <c r="V295">
        <f>YEAR(superstore[[#This Row],[Order Date]])</f>
        <v>2014</v>
      </c>
      <c r="W295">
        <f>MONTH(superstore[[#This Row],[Order Date]])</f>
        <v>12</v>
      </c>
      <c r="X295">
        <f>superstore[[#This Row],[Ship Date]]-superstore[[#This Row],[Order Date]]</f>
        <v>2</v>
      </c>
      <c r="Y295" s="4">
        <f>superstore[[#This Row],[Profit]]/superstore[[#This Row],[Sales]]</f>
        <v>0.26249916783170224</v>
      </c>
    </row>
    <row r="296" spans="1:25" x14ac:dyDescent="0.3">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s="3">
        <v>230.35</v>
      </c>
      <c r="S296">
        <v>3</v>
      </c>
      <c r="T296" s="4">
        <v>0.2</v>
      </c>
      <c r="U296" s="3">
        <v>20.16</v>
      </c>
      <c r="V296">
        <f>YEAR(superstore[[#This Row],[Order Date]])</f>
        <v>2014</v>
      </c>
      <c r="W296">
        <f>MONTH(superstore[[#This Row],[Order Date]])</f>
        <v>12</v>
      </c>
      <c r="X296">
        <f>superstore[[#This Row],[Ship Date]]-superstore[[#This Row],[Order Date]]</f>
        <v>2</v>
      </c>
      <c r="Y296" s="4">
        <f>superstore[[#This Row],[Profit]]/superstore[[#This Row],[Sales]]</f>
        <v>8.7518992836987192E-2</v>
      </c>
    </row>
    <row r="297" spans="1:25" x14ac:dyDescent="0.3">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s="3">
        <v>218.35</v>
      </c>
      <c r="S297">
        <v>3</v>
      </c>
      <c r="T297" s="4">
        <v>0.2</v>
      </c>
      <c r="U297" s="3">
        <v>-24.56</v>
      </c>
      <c r="V297">
        <f>YEAR(superstore[[#This Row],[Order Date]])</f>
        <v>2014</v>
      </c>
      <c r="W297">
        <f>MONTH(superstore[[#This Row],[Order Date]])</f>
        <v>12</v>
      </c>
      <c r="X297">
        <f>superstore[[#This Row],[Ship Date]]-superstore[[#This Row],[Order Date]]</f>
        <v>2</v>
      </c>
      <c r="Y297" s="4">
        <f>superstore[[#This Row],[Profit]]/superstore[[#This Row],[Sales]]</f>
        <v>-0.11247996336157545</v>
      </c>
    </row>
    <row r="298" spans="1:25" x14ac:dyDescent="0.3">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s="3">
        <v>78.599999999999994</v>
      </c>
      <c r="S298">
        <v>5</v>
      </c>
      <c r="T298" s="4">
        <v>0.7</v>
      </c>
      <c r="U298" s="3">
        <v>-62.88</v>
      </c>
      <c r="V298">
        <f>YEAR(superstore[[#This Row],[Order Date]])</f>
        <v>2014</v>
      </c>
      <c r="W298">
        <f>MONTH(superstore[[#This Row],[Order Date]])</f>
        <v>12</v>
      </c>
      <c r="X298">
        <f>superstore[[#This Row],[Ship Date]]-superstore[[#This Row],[Order Date]]</f>
        <v>2</v>
      </c>
      <c r="Y298" s="4">
        <f>superstore[[#This Row],[Profit]]/superstore[[#This Row],[Sales]]</f>
        <v>-0.8</v>
      </c>
    </row>
    <row r="299" spans="1:25" x14ac:dyDescent="0.3">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s="3">
        <v>27.55</v>
      </c>
      <c r="S299">
        <v>3</v>
      </c>
      <c r="T299" s="4">
        <v>0.2</v>
      </c>
      <c r="U299" s="3">
        <v>9.3000000000000007</v>
      </c>
      <c r="V299">
        <f>YEAR(superstore[[#This Row],[Order Date]])</f>
        <v>2014</v>
      </c>
      <c r="W299">
        <f>MONTH(superstore[[#This Row],[Order Date]])</f>
        <v>12</v>
      </c>
      <c r="X299">
        <f>superstore[[#This Row],[Ship Date]]-superstore[[#This Row],[Order Date]]</f>
        <v>2</v>
      </c>
      <c r="Y299" s="4">
        <f>superstore[[#This Row],[Profit]]/superstore[[#This Row],[Sales]]</f>
        <v>0.33756805807622509</v>
      </c>
    </row>
    <row r="300" spans="1:25" x14ac:dyDescent="0.3">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s="3">
        <v>32.4</v>
      </c>
      <c r="S300">
        <v>5</v>
      </c>
      <c r="T300" s="4">
        <v>0</v>
      </c>
      <c r="U300" s="3">
        <v>15.55</v>
      </c>
      <c r="V300">
        <f>YEAR(superstore[[#This Row],[Order Date]])</f>
        <v>2016</v>
      </c>
      <c r="W300">
        <f>MONTH(superstore[[#This Row],[Order Date]])</f>
        <v>10</v>
      </c>
      <c r="X300">
        <f>superstore[[#This Row],[Ship Date]]-superstore[[#This Row],[Order Date]]</f>
        <v>6</v>
      </c>
      <c r="Y300" s="4">
        <f>superstore[[#This Row],[Profit]]/superstore[[#This Row],[Sales]]</f>
        <v>0.47993827160493829</v>
      </c>
    </row>
    <row r="301" spans="1:25" x14ac:dyDescent="0.3">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s="3">
        <v>1082.48</v>
      </c>
      <c r="S301">
        <v>8</v>
      </c>
      <c r="T301" s="4">
        <v>0</v>
      </c>
      <c r="U301" s="3">
        <v>10.82</v>
      </c>
      <c r="V301">
        <f>YEAR(superstore[[#This Row],[Order Date]])</f>
        <v>2016</v>
      </c>
      <c r="W301">
        <f>MONTH(superstore[[#This Row],[Order Date]])</f>
        <v>10</v>
      </c>
      <c r="X301">
        <f>superstore[[#This Row],[Ship Date]]-superstore[[#This Row],[Order Date]]</f>
        <v>6</v>
      </c>
      <c r="Y301" s="4">
        <f>superstore[[#This Row],[Profit]]/superstore[[#This Row],[Sales]]</f>
        <v>9.995565737935112E-3</v>
      </c>
    </row>
    <row r="302" spans="1:25" x14ac:dyDescent="0.3">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s="3">
        <v>56.91</v>
      </c>
      <c r="S302">
        <v>3</v>
      </c>
      <c r="T302" s="4">
        <v>0</v>
      </c>
      <c r="U302" s="3">
        <v>27.32</v>
      </c>
      <c r="V302">
        <f>YEAR(superstore[[#This Row],[Order Date]])</f>
        <v>2016</v>
      </c>
      <c r="W302">
        <f>MONTH(superstore[[#This Row],[Order Date]])</f>
        <v>10</v>
      </c>
      <c r="X302">
        <f>superstore[[#This Row],[Ship Date]]-superstore[[#This Row],[Order Date]]</f>
        <v>6</v>
      </c>
      <c r="Y302" s="4">
        <f>superstore[[#This Row],[Profit]]/superstore[[#This Row],[Sales]]</f>
        <v>0.48005622913371992</v>
      </c>
    </row>
    <row r="303" spans="1:25" x14ac:dyDescent="0.3">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s="3">
        <v>77.599999999999994</v>
      </c>
      <c r="S303">
        <v>4</v>
      </c>
      <c r="T303" s="4">
        <v>0</v>
      </c>
      <c r="U303" s="3">
        <v>38.020000000000003</v>
      </c>
      <c r="V303">
        <f>YEAR(superstore[[#This Row],[Order Date]])</f>
        <v>2016</v>
      </c>
      <c r="W303">
        <f>MONTH(superstore[[#This Row],[Order Date]])</f>
        <v>10</v>
      </c>
      <c r="X303">
        <f>superstore[[#This Row],[Ship Date]]-superstore[[#This Row],[Order Date]]</f>
        <v>6</v>
      </c>
      <c r="Y303" s="4">
        <f>superstore[[#This Row],[Profit]]/superstore[[#This Row],[Sales]]</f>
        <v>0.48994845360824751</v>
      </c>
    </row>
    <row r="304" spans="1:25" x14ac:dyDescent="0.3">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s="3">
        <v>14.28</v>
      </c>
      <c r="S304">
        <v>1</v>
      </c>
      <c r="T304" s="4">
        <v>0</v>
      </c>
      <c r="U304" s="3">
        <v>6.57</v>
      </c>
      <c r="V304">
        <f>YEAR(superstore[[#This Row],[Order Date]])</f>
        <v>2016</v>
      </c>
      <c r="W304">
        <f>MONTH(superstore[[#This Row],[Order Date]])</f>
        <v>10</v>
      </c>
      <c r="X304">
        <f>superstore[[#This Row],[Ship Date]]-superstore[[#This Row],[Order Date]]</f>
        <v>6</v>
      </c>
      <c r="Y304" s="4">
        <f>superstore[[#This Row],[Profit]]/superstore[[#This Row],[Sales]]</f>
        <v>0.46008403361344541</v>
      </c>
    </row>
    <row r="305" spans="1:25" x14ac:dyDescent="0.3">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s="3">
        <v>219.08</v>
      </c>
      <c r="S305">
        <v>3</v>
      </c>
      <c r="T305" s="4">
        <v>0.5</v>
      </c>
      <c r="U305" s="3">
        <v>-131.44999999999999</v>
      </c>
      <c r="V305">
        <f>YEAR(superstore[[#This Row],[Order Date]])</f>
        <v>2017</v>
      </c>
      <c r="W305">
        <f>MONTH(superstore[[#This Row],[Order Date]])</f>
        <v>11</v>
      </c>
      <c r="X305">
        <f>superstore[[#This Row],[Ship Date]]-superstore[[#This Row],[Order Date]]</f>
        <v>4</v>
      </c>
      <c r="Y305" s="4">
        <f>superstore[[#This Row],[Profit]]/superstore[[#This Row],[Sales]]</f>
        <v>-0.6000091290852656</v>
      </c>
    </row>
    <row r="306" spans="1:25" x14ac:dyDescent="0.3">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s="3">
        <v>26.8</v>
      </c>
      <c r="S306">
        <v>2</v>
      </c>
      <c r="T306" s="4">
        <v>0</v>
      </c>
      <c r="U306" s="3">
        <v>12.86</v>
      </c>
      <c r="V306">
        <f>YEAR(superstore[[#This Row],[Order Date]])</f>
        <v>2015</v>
      </c>
      <c r="W306">
        <f>MONTH(superstore[[#This Row],[Order Date]])</f>
        <v>5</v>
      </c>
      <c r="X306">
        <f>superstore[[#This Row],[Ship Date]]-superstore[[#This Row],[Order Date]]</f>
        <v>5</v>
      </c>
      <c r="Y306" s="4">
        <f>superstore[[#This Row],[Profit]]/superstore[[#This Row],[Sales]]</f>
        <v>0.4798507462686567</v>
      </c>
    </row>
    <row r="307" spans="1:25" x14ac:dyDescent="0.3">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s="3">
        <v>9.84</v>
      </c>
      <c r="S307">
        <v>3</v>
      </c>
      <c r="T307" s="4">
        <v>0</v>
      </c>
      <c r="U307" s="3">
        <v>2.85</v>
      </c>
      <c r="V307">
        <f>YEAR(superstore[[#This Row],[Order Date]])</f>
        <v>2014</v>
      </c>
      <c r="W307">
        <f>MONTH(superstore[[#This Row],[Order Date]])</f>
        <v>12</v>
      </c>
      <c r="X307">
        <f>superstore[[#This Row],[Ship Date]]-superstore[[#This Row],[Order Date]]</f>
        <v>5</v>
      </c>
      <c r="Y307" s="4">
        <f>superstore[[#This Row],[Profit]]/superstore[[#This Row],[Sales]]</f>
        <v>0.28963414634146345</v>
      </c>
    </row>
    <row r="308" spans="1:25" x14ac:dyDescent="0.3">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s="3">
        <v>45.48</v>
      </c>
      <c r="S308">
        <v>3</v>
      </c>
      <c r="T308" s="4">
        <v>0</v>
      </c>
      <c r="U308" s="3">
        <v>20.92</v>
      </c>
      <c r="V308">
        <f>YEAR(superstore[[#This Row],[Order Date]])</f>
        <v>2014</v>
      </c>
      <c r="W308">
        <f>MONTH(superstore[[#This Row],[Order Date]])</f>
        <v>6</v>
      </c>
      <c r="X308">
        <f>superstore[[#This Row],[Ship Date]]-superstore[[#This Row],[Order Date]]</f>
        <v>5</v>
      </c>
      <c r="Y308" s="4">
        <f>superstore[[#This Row],[Profit]]/superstore[[#This Row],[Sales]]</f>
        <v>0.45998240985048378</v>
      </c>
    </row>
    <row r="309" spans="1:25" x14ac:dyDescent="0.3">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s="3">
        <v>289.2</v>
      </c>
      <c r="S309">
        <v>6</v>
      </c>
      <c r="T309" s="4">
        <v>0</v>
      </c>
      <c r="U309" s="3">
        <v>83.87</v>
      </c>
      <c r="V309">
        <f>YEAR(superstore[[#This Row],[Order Date]])</f>
        <v>2014</v>
      </c>
      <c r="W309">
        <f>MONTH(superstore[[#This Row],[Order Date]])</f>
        <v>6</v>
      </c>
      <c r="X309">
        <f>superstore[[#This Row],[Ship Date]]-superstore[[#This Row],[Order Date]]</f>
        <v>5</v>
      </c>
      <c r="Y309" s="4">
        <f>superstore[[#This Row],[Profit]]/superstore[[#This Row],[Sales]]</f>
        <v>0.29000691562932229</v>
      </c>
    </row>
    <row r="310" spans="1:25" x14ac:dyDescent="0.3">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s="3">
        <v>4.8899999999999997</v>
      </c>
      <c r="S310">
        <v>1</v>
      </c>
      <c r="T310" s="4">
        <v>0</v>
      </c>
      <c r="U310" s="3">
        <v>2</v>
      </c>
      <c r="V310">
        <f>YEAR(superstore[[#This Row],[Order Date]])</f>
        <v>2017</v>
      </c>
      <c r="W310">
        <f>MONTH(superstore[[#This Row],[Order Date]])</f>
        <v>4</v>
      </c>
      <c r="X310">
        <f>superstore[[#This Row],[Ship Date]]-superstore[[#This Row],[Order Date]]</f>
        <v>2</v>
      </c>
      <c r="Y310" s="4">
        <f>superstore[[#This Row],[Profit]]/superstore[[#This Row],[Sales]]</f>
        <v>0.40899795501022496</v>
      </c>
    </row>
    <row r="311" spans="1:25" x14ac:dyDescent="0.3">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s="3">
        <v>15.14</v>
      </c>
      <c r="S311">
        <v>4</v>
      </c>
      <c r="T311" s="4">
        <v>0.2</v>
      </c>
      <c r="U311" s="3">
        <v>3.59</v>
      </c>
      <c r="V311">
        <f>YEAR(superstore[[#This Row],[Order Date]])</f>
        <v>2016</v>
      </c>
      <c r="W311">
        <f>MONTH(superstore[[#This Row],[Order Date]])</f>
        <v>9</v>
      </c>
      <c r="X311">
        <f>superstore[[#This Row],[Ship Date]]-superstore[[#This Row],[Order Date]]</f>
        <v>2</v>
      </c>
      <c r="Y311" s="4">
        <f>superstore[[#This Row],[Profit]]/superstore[[#This Row],[Sales]]</f>
        <v>0.23712021136063408</v>
      </c>
    </row>
    <row r="312" spans="1:25" x14ac:dyDescent="0.3">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s="3">
        <v>466.77</v>
      </c>
      <c r="S312">
        <v>2</v>
      </c>
      <c r="T312" s="4">
        <v>0.2</v>
      </c>
      <c r="U312" s="3">
        <v>52.51</v>
      </c>
      <c r="V312">
        <f>YEAR(superstore[[#This Row],[Order Date]])</f>
        <v>2016</v>
      </c>
      <c r="W312">
        <f>MONTH(superstore[[#This Row],[Order Date]])</f>
        <v>9</v>
      </c>
      <c r="X312">
        <f>superstore[[#This Row],[Ship Date]]-superstore[[#This Row],[Order Date]]</f>
        <v>2</v>
      </c>
      <c r="Y312" s="4">
        <f>superstore[[#This Row],[Profit]]/superstore[[#This Row],[Sales]]</f>
        <v>0.11249651862801809</v>
      </c>
    </row>
    <row r="313" spans="1:25" x14ac:dyDescent="0.3">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s="3">
        <v>15.23</v>
      </c>
      <c r="S313">
        <v>1</v>
      </c>
      <c r="T313" s="4">
        <v>0.2</v>
      </c>
      <c r="U313" s="3">
        <v>1.71</v>
      </c>
      <c r="V313">
        <f>YEAR(superstore[[#This Row],[Order Date]])</f>
        <v>2016</v>
      </c>
      <c r="W313">
        <f>MONTH(superstore[[#This Row],[Order Date]])</f>
        <v>9</v>
      </c>
      <c r="X313">
        <f>superstore[[#This Row],[Ship Date]]-superstore[[#This Row],[Order Date]]</f>
        <v>2</v>
      </c>
      <c r="Y313" s="4">
        <f>superstore[[#This Row],[Profit]]/superstore[[#This Row],[Sales]]</f>
        <v>0.11227839789888377</v>
      </c>
    </row>
    <row r="314" spans="1:25" x14ac:dyDescent="0.3">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s="3">
        <v>6.26</v>
      </c>
      <c r="S314">
        <v>3</v>
      </c>
      <c r="T314" s="4">
        <v>0.2</v>
      </c>
      <c r="U314" s="3">
        <v>2.04</v>
      </c>
      <c r="V314">
        <f>YEAR(superstore[[#This Row],[Order Date]])</f>
        <v>2016</v>
      </c>
      <c r="W314">
        <f>MONTH(superstore[[#This Row],[Order Date]])</f>
        <v>9</v>
      </c>
      <c r="X314">
        <f>superstore[[#This Row],[Ship Date]]-superstore[[#This Row],[Order Date]]</f>
        <v>2</v>
      </c>
      <c r="Y314" s="4">
        <f>superstore[[#This Row],[Profit]]/superstore[[#This Row],[Sales]]</f>
        <v>0.32587859424920129</v>
      </c>
    </row>
    <row r="315" spans="1:25" x14ac:dyDescent="0.3">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s="3">
        <v>87.54</v>
      </c>
      <c r="S315">
        <v>3</v>
      </c>
      <c r="T315" s="4">
        <v>0</v>
      </c>
      <c r="U315" s="3">
        <v>37.64</v>
      </c>
      <c r="V315">
        <f>YEAR(superstore[[#This Row],[Order Date]])</f>
        <v>2014</v>
      </c>
      <c r="W315">
        <f>MONTH(superstore[[#This Row],[Order Date]])</f>
        <v>9</v>
      </c>
      <c r="X315">
        <f>superstore[[#This Row],[Ship Date]]-superstore[[#This Row],[Order Date]]</f>
        <v>6</v>
      </c>
      <c r="Y315" s="4">
        <f>superstore[[#This Row],[Profit]]/superstore[[#This Row],[Sales]]</f>
        <v>0.42997486863148271</v>
      </c>
    </row>
    <row r="316" spans="1:25" x14ac:dyDescent="0.3">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s="3">
        <v>178.38</v>
      </c>
      <c r="S316">
        <v>2</v>
      </c>
      <c r="T316" s="4">
        <v>0.2</v>
      </c>
      <c r="U316" s="3">
        <v>22.3</v>
      </c>
      <c r="V316">
        <f>YEAR(superstore[[#This Row],[Order Date]])</f>
        <v>2014</v>
      </c>
      <c r="W316">
        <f>MONTH(superstore[[#This Row],[Order Date]])</f>
        <v>8</v>
      </c>
      <c r="X316">
        <f>superstore[[#This Row],[Ship Date]]-superstore[[#This Row],[Order Date]]</f>
        <v>7</v>
      </c>
      <c r="Y316" s="4">
        <f>superstore[[#This Row],[Profit]]/superstore[[#This Row],[Sales]]</f>
        <v>0.12501401502410586</v>
      </c>
    </row>
    <row r="317" spans="1:25" x14ac:dyDescent="0.3">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s="3">
        <v>15.55</v>
      </c>
      <c r="S317">
        <v>3</v>
      </c>
      <c r="T317" s="4">
        <v>0.2</v>
      </c>
      <c r="U317" s="3">
        <v>5.44</v>
      </c>
      <c r="V317">
        <f>YEAR(superstore[[#This Row],[Order Date]])</f>
        <v>2014</v>
      </c>
      <c r="W317">
        <f>MONTH(superstore[[#This Row],[Order Date]])</f>
        <v>8</v>
      </c>
      <c r="X317">
        <f>superstore[[#This Row],[Ship Date]]-superstore[[#This Row],[Order Date]]</f>
        <v>7</v>
      </c>
      <c r="Y317" s="4">
        <f>superstore[[#This Row],[Profit]]/superstore[[#This Row],[Sales]]</f>
        <v>0.34983922829581993</v>
      </c>
    </row>
    <row r="318" spans="1:25" x14ac:dyDescent="0.3">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s="3">
        <v>99.14</v>
      </c>
      <c r="S318">
        <v>4</v>
      </c>
      <c r="T318" s="4">
        <v>0.2</v>
      </c>
      <c r="U318" s="3">
        <v>8.67</v>
      </c>
      <c r="V318">
        <f>YEAR(superstore[[#This Row],[Order Date]])</f>
        <v>2014</v>
      </c>
      <c r="W318">
        <f>MONTH(superstore[[#This Row],[Order Date]])</f>
        <v>12</v>
      </c>
      <c r="X318">
        <f>superstore[[#This Row],[Ship Date]]-superstore[[#This Row],[Order Date]]</f>
        <v>2</v>
      </c>
      <c r="Y318" s="4">
        <f>superstore[[#This Row],[Profit]]/superstore[[#This Row],[Sales]]</f>
        <v>8.7452087956425256E-2</v>
      </c>
    </row>
    <row r="319" spans="1:25" x14ac:dyDescent="0.3">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s="3">
        <v>135.88</v>
      </c>
      <c r="S319">
        <v>1</v>
      </c>
      <c r="T319" s="4">
        <v>0.1</v>
      </c>
      <c r="U319" s="3">
        <v>24.16</v>
      </c>
      <c r="V319">
        <f>YEAR(superstore[[#This Row],[Order Date]])</f>
        <v>2014</v>
      </c>
      <c r="W319">
        <f>MONTH(superstore[[#This Row],[Order Date]])</f>
        <v>11</v>
      </c>
      <c r="X319">
        <f>superstore[[#This Row],[Ship Date]]-superstore[[#This Row],[Order Date]]</f>
        <v>5</v>
      </c>
      <c r="Y319" s="4">
        <f>superstore[[#This Row],[Profit]]/superstore[[#This Row],[Sales]]</f>
        <v>0.17780394465705035</v>
      </c>
    </row>
    <row r="320" spans="1:25" x14ac:dyDescent="0.3">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s="3">
        <v>3991.98</v>
      </c>
      <c r="S320">
        <v>2</v>
      </c>
      <c r="T320" s="4">
        <v>0</v>
      </c>
      <c r="U320" s="3">
        <v>1995.99</v>
      </c>
      <c r="V320">
        <f>YEAR(superstore[[#This Row],[Order Date]])</f>
        <v>2014</v>
      </c>
      <c r="W320">
        <f>MONTH(superstore[[#This Row],[Order Date]])</f>
        <v>11</v>
      </c>
      <c r="X320">
        <f>superstore[[#This Row],[Ship Date]]-superstore[[#This Row],[Order Date]]</f>
        <v>5</v>
      </c>
      <c r="Y320" s="4">
        <f>superstore[[#This Row],[Profit]]/superstore[[#This Row],[Sales]]</f>
        <v>0.5</v>
      </c>
    </row>
    <row r="321" spans="1:25" x14ac:dyDescent="0.3">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s="3">
        <v>275.94</v>
      </c>
      <c r="S321">
        <v>6</v>
      </c>
      <c r="T321" s="4">
        <v>0</v>
      </c>
      <c r="U321" s="3">
        <v>80.02</v>
      </c>
      <c r="V321">
        <f>YEAR(superstore[[#This Row],[Order Date]])</f>
        <v>2014</v>
      </c>
      <c r="W321">
        <f>MONTH(superstore[[#This Row],[Order Date]])</f>
        <v>11</v>
      </c>
      <c r="X321">
        <f>superstore[[#This Row],[Ship Date]]-superstore[[#This Row],[Order Date]]</f>
        <v>5</v>
      </c>
      <c r="Y321" s="4">
        <f>superstore[[#This Row],[Profit]]/superstore[[#This Row],[Sales]]</f>
        <v>0.28999057766181052</v>
      </c>
    </row>
    <row r="322" spans="1:25" x14ac:dyDescent="0.3">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s="3">
        <v>360</v>
      </c>
      <c r="S322">
        <v>4</v>
      </c>
      <c r="T322" s="4">
        <v>0</v>
      </c>
      <c r="U322" s="3">
        <v>129.6</v>
      </c>
      <c r="V322">
        <f>YEAR(superstore[[#This Row],[Order Date]])</f>
        <v>2014</v>
      </c>
      <c r="W322">
        <f>MONTH(superstore[[#This Row],[Order Date]])</f>
        <v>11</v>
      </c>
      <c r="X322">
        <f>superstore[[#This Row],[Ship Date]]-superstore[[#This Row],[Order Date]]</f>
        <v>5</v>
      </c>
      <c r="Y322" s="4">
        <f>superstore[[#This Row],[Profit]]/superstore[[#This Row],[Sales]]</f>
        <v>0.36</v>
      </c>
    </row>
    <row r="323" spans="1:25" x14ac:dyDescent="0.3">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s="3">
        <v>43.57</v>
      </c>
      <c r="S323">
        <v>1</v>
      </c>
      <c r="T323" s="4">
        <v>0</v>
      </c>
      <c r="U323" s="3">
        <v>13.07</v>
      </c>
      <c r="V323">
        <f>YEAR(superstore[[#This Row],[Order Date]])</f>
        <v>2014</v>
      </c>
      <c r="W323">
        <f>MONTH(superstore[[#This Row],[Order Date]])</f>
        <v>11</v>
      </c>
      <c r="X323">
        <f>superstore[[#This Row],[Ship Date]]-superstore[[#This Row],[Order Date]]</f>
        <v>5</v>
      </c>
      <c r="Y323" s="4">
        <f>superstore[[#This Row],[Profit]]/superstore[[#This Row],[Sales]]</f>
        <v>0.29997704842781731</v>
      </c>
    </row>
    <row r="324" spans="1:25" x14ac:dyDescent="0.3">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s="3">
        <v>7.16</v>
      </c>
      <c r="S324">
        <v>2</v>
      </c>
      <c r="T324" s="4">
        <v>0</v>
      </c>
      <c r="U324" s="3">
        <v>3.58</v>
      </c>
      <c r="V324">
        <f>YEAR(superstore[[#This Row],[Order Date]])</f>
        <v>2014</v>
      </c>
      <c r="W324">
        <f>MONTH(superstore[[#This Row],[Order Date]])</f>
        <v>9</v>
      </c>
      <c r="X324">
        <f>superstore[[#This Row],[Ship Date]]-superstore[[#This Row],[Order Date]]</f>
        <v>5</v>
      </c>
      <c r="Y324" s="4">
        <f>superstore[[#This Row],[Profit]]/superstore[[#This Row],[Sales]]</f>
        <v>0.5</v>
      </c>
    </row>
    <row r="325" spans="1:25" x14ac:dyDescent="0.3">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s="3">
        <v>251.52</v>
      </c>
      <c r="S325">
        <v>6</v>
      </c>
      <c r="T325" s="4">
        <v>0.2</v>
      </c>
      <c r="U325" s="3">
        <v>81.739999999999995</v>
      </c>
      <c r="V325">
        <f>YEAR(superstore[[#This Row],[Order Date]])</f>
        <v>2016</v>
      </c>
      <c r="W325">
        <f>MONTH(superstore[[#This Row],[Order Date]])</f>
        <v>4</v>
      </c>
      <c r="X325">
        <f>superstore[[#This Row],[Ship Date]]-superstore[[#This Row],[Order Date]]</f>
        <v>4</v>
      </c>
      <c r="Y325" s="4">
        <f>superstore[[#This Row],[Profit]]/superstore[[#This Row],[Sales]]</f>
        <v>0.32498409669211192</v>
      </c>
    </row>
    <row r="326" spans="1:25" x14ac:dyDescent="0.3">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s="3">
        <v>99.99</v>
      </c>
      <c r="S326">
        <v>1</v>
      </c>
      <c r="T326" s="4">
        <v>0</v>
      </c>
      <c r="U326" s="3">
        <v>35</v>
      </c>
      <c r="V326">
        <f>YEAR(superstore[[#This Row],[Order Date]])</f>
        <v>2016</v>
      </c>
      <c r="W326">
        <f>MONTH(superstore[[#This Row],[Order Date]])</f>
        <v>4</v>
      </c>
      <c r="X326">
        <f>superstore[[#This Row],[Ship Date]]-superstore[[#This Row],[Order Date]]</f>
        <v>4</v>
      </c>
      <c r="Y326" s="4">
        <f>superstore[[#This Row],[Profit]]/superstore[[#This Row],[Sales]]</f>
        <v>0.35003500350035005</v>
      </c>
    </row>
    <row r="327" spans="1:25" x14ac:dyDescent="0.3">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s="3">
        <v>15.99</v>
      </c>
      <c r="S327">
        <v>1</v>
      </c>
      <c r="T327" s="4">
        <v>0.2</v>
      </c>
      <c r="U327" s="3">
        <v>1</v>
      </c>
      <c r="V327">
        <f>YEAR(superstore[[#This Row],[Order Date]])</f>
        <v>2017</v>
      </c>
      <c r="W327">
        <f>MONTH(superstore[[#This Row],[Order Date]])</f>
        <v>11</v>
      </c>
      <c r="X327">
        <f>superstore[[#This Row],[Ship Date]]-superstore[[#This Row],[Order Date]]</f>
        <v>2</v>
      </c>
      <c r="Y327" s="4">
        <f>superstore[[#This Row],[Profit]]/superstore[[#This Row],[Sales]]</f>
        <v>6.2539086929330828E-2</v>
      </c>
    </row>
    <row r="328" spans="1:25" x14ac:dyDescent="0.3">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s="3">
        <v>290.89999999999998</v>
      </c>
      <c r="S328">
        <v>3</v>
      </c>
      <c r="T328" s="4">
        <v>0.4</v>
      </c>
      <c r="U328" s="3">
        <v>-67.88</v>
      </c>
      <c r="V328">
        <f>YEAR(superstore[[#This Row],[Order Date]])</f>
        <v>2016</v>
      </c>
      <c r="W328">
        <f>MONTH(superstore[[#This Row],[Order Date]])</f>
        <v>8</v>
      </c>
      <c r="X328">
        <f>superstore[[#This Row],[Ship Date]]-superstore[[#This Row],[Order Date]]</f>
        <v>2</v>
      </c>
      <c r="Y328" s="4">
        <f>superstore[[#This Row],[Profit]]/superstore[[#This Row],[Sales]]</f>
        <v>-0.23334479202475078</v>
      </c>
    </row>
    <row r="329" spans="1:25" x14ac:dyDescent="0.3">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s="3">
        <v>54.22</v>
      </c>
      <c r="S329">
        <v>2</v>
      </c>
      <c r="T329" s="4">
        <v>0.2</v>
      </c>
      <c r="U329" s="3">
        <v>3.39</v>
      </c>
      <c r="V329">
        <f>YEAR(superstore[[#This Row],[Order Date]])</f>
        <v>2016</v>
      </c>
      <c r="W329">
        <f>MONTH(superstore[[#This Row],[Order Date]])</f>
        <v>8</v>
      </c>
      <c r="X329">
        <f>superstore[[#This Row],[Ship Date]]-superstore[[#This Row],[Order Date]]</f>
        <v>2</v>
      </c>
      <c r="Y329" s="4">
        <f>superstore[[#This Row],[Profit]]/superstore[[#This Row],[Sales]]</f>
        <v>6.2523054223533756E-2</v>
      </c>
    </row>
    <row r="330" spans="1:25" x14ac:dyDescent="0.3">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s="3">
        <v>786.74</v>
      </c>
      <c r="S330">
        <v>4</v>
      </c>
      <c r="T330" s="4">
        <v>0.3</v>
      </c>
      <c r="U330" s="3">
        <v>-258.5</v>
      </c>
      <c r="V330">
        <f>YEAR(superstore[[#This Row],[Order Date]])</f>
        <v>2016</v>
      </c>
      <c r="W330">
        <f>MONTH(superstore[[#This Row],[Order Date]])</f>
        <v>8</v>
      </c>
      <c r="X330">
        <f>superstore[[#This Row],[Ship Date]]-superstore[[#This Row],[Order Date]]</f>
        <v>2</v>
      </c>
      <c r="Y330" s="4">
        <f>superstore[[#This Row],[Profit]]/superstore[[#This Row],[Sales]]</f>
        <v>-0.32857106540915676</v>
      </c>
    </row>
    <row r="331" spans="1:25" x14ac:dyDescent="0.3">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s="3">
        <v>100.24</v>
      </c>
      <c r="S331">
        <v>10</v>
      </c>
      <c r="T331" s="4">
        <v>0.2</v>
      </c>
      <c r="U331" s="3">
        <v>33.83</v>
      </c>
      <c r="V331">
        <f>YEAR(superstore[[#This Row],[Order Date]])</f>
        <v>2016</v>
      </c>
      <c r="W331">
        <f>MONTH(superstore[[#This Row],[Order Date]])</f>
        <v>8</v>
      </c>
      <c r="X331">
        <f>superstore[[#This Row],[Ship Date]]-superstore[[#This Row],[Order Date]]</f>
        <v>2</v>
      </c>
      <c r="Y331" s="4">
        <f>superstore[[#This Row],[Profit]]/superstore[[#This Row],[Sales]]</f>
        <v>0.33749002394253791</v>
      </c>
    </row>
    <row r="332" spans="1:25" x14ac:dyDescent="0.3">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s="3">
        <v>37.76</v>
      </c>
      <c r="S332">
        <v>6</v>
      </c>
      <c r="T332" s="4">
        <v>0.7</v>
      </c>
      <c r="U332" s="3">
        <v>-27.69</v>
      </c>
      <c r="V332">
        <f>YEAR(superstore[[#This Row],[Order Date]])</f>
        <v>2016</v>
      </c>
      <c r="W332">
        <f>MONTH(superstore[[#This Row],[Order Date]])</f>
        <v>8</v>
      </c>
      <c r="X332">
        <f>superstore[[#This Row],[Ship Date]]-superstore[[#This Row],[Order Date]]</f>
        <v>2</v>
      </c>
      <c r="Y332" s="4">
        <f>superstore[[#This Row],[Profit]]/superstore[[#This Row],[Sales]]</f>
        <v>-0.73331567796610175</v>
      </c>
    </row>
    <row r="333" spans="1:25" x14ac:dyDescent="0.3">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s="3">
        <v>82.8</v>
      </c>
      <c r="S333">
        <v>2</v>
      </c>
      <c r="T333" s="4">
        <v>0.4</v>
      </c>
      <c r="U333" s="3">
        <v>-20.7</v>
      </c>
      <c r="V333">
        <f>YEAR(superstore[[#This Row],[Order Date]])</f>
        <v>2016</v>
      </c>
      <c r="W333">
        <f>MONTH(superstore[[#This Row],[Order Date]])</f>
        <v>4</v>
      </c>
      <c r="X333">
        <f>superstore[[#This Row],[Ship Date]]-superstore[[#This Row],[Order Date]]</f>
        <v>4</v>
      </c>
      <c r="Y333" s="4">
        <f>superstore[[#This Row],[Profit]]/superstore[[#This Row],[Sales]]</f>
        <v>-0.25</v>
      </c>
    </row>
    <row r="334" spans="1:25" x14ac:dyDescent="0.3">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s="3">
        <v>20.72</v>
      </c>
      <c r="S334">
        <v>2</v>
      </c>
      <c r="T334" s="4">
        <v>0.7</v>
      </c>
      <c r="U334" s="3">
        <v>-13.82</v>
      </c>
      <c r="V334">
        <f>YEAR(superstore[[#This Row],[Order Date]])</f>
        <v>2016</v>
      </c>
      <c r="W334">
        <f>MONTH(superstore[[#This Row],[Order Date]])</f>
        <v>4</v>
      </c>
      <c r="X334">
        <f>superstore[[#This Row],[Ship Date]]-superstore[[#This Row],[Order Date]]</f>
        <v>4</v>
      </c>
      <c r="Y334" s="4">
        <f>superstore[[#This Row],[Profit]]/superstore[[#This Row],[Sales]]</f>
        <v>-0.66698841698841704</v>
      </c>
    </row>
    <row r="335" spans="1:25" x14ac:dyDescent="0.3">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s="3">
        <v>4.9000000000000004</v>
      </c>
      <c r="S335">
        <v>3</v>
      </c>
      <c r="T335" s="4">
        <v>0.7</v>
      </c>
      <c r="U335" s="3">
        <v>-3.43</v>
      </c>
      <c r="V335">
        <f>YEAR(superstore[[#This Row],[Order Date]])</f>
        <v>2016</v>
      </c>
      <c r="W335">
        <f>MONTH(superstore[[#This Row],[Order Date]])</f>
        <v>4</v>
      </c>
      <c r="X335">
        <f>superstore[[#This Row],[Ship Date]]-superstore[[#This Row],[Order Date]]</f>
        <v>4</v>
      </c>
      <c r="Y335" s="4">
        <f>superstore[[#This Row],[Profit]]/superstore[[#This Row],[Sales]]</f>
        <v>-0.7</v>
      </c>
    </row>
    <row r="336" spans="1:25" x14ac:dyDescent="0.3">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s="3">
        <v>4.75</v>
      </c>
      <c r="S336">
        <v>1</v>
      </c>
      <c r="T336" s="4">
        <v>0.2</v>
      </c>
      <c r="U336" s="3">
        <v>1.6</v>
      </c>
      <c r="V336">
        <f>YEAR(superstore[[#This Row],[Order Date]])</f>
        <v>2015</v>
      </c>
      <c r="W336">
        <f>MONTH(superstore[[#This Row],[Order Date]])</f>
        <v>9</v>
      </c>
      <c r="X336">
        <f>superstore[[#This Row],[Ship Date]]-superstore[[#This Row],[Order Date]]</f>
        <v>3</v>
      </c>
      <c r="Y336" s="4">
        <f>superstore[[#This Row],[Profit]]/superstore[[#This Row],[Sales]]</f>
        <v>0.33684210526315789</v>
      </c>
    </row>
    <row r="337" spans="1:25" x14ac:dyDescent="0.3">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s="3">
        <v>959.98</v>
      </c>
      <c r="S337">
        <v>2</v>
      </c>
      <c r="T337" s="4">
        <v>0.2</v>
      </c>
      <c r="U337" s="3">
        <v>335.99</v>
      </c>
      <c r="V337">
        <f>YEAR(superstore[[#This Row],[Order Date]])</f>
        <v>2015</v>
      </c>
      <c r="W337">
        <f>MONTH(superstore[[#This Row],[Order Date]])</f>
        <v>9</v>
      </c>
      <c r="X337">
        <f>superstore[[#This Row],[Ship Date]]-superstore[[#This Row],[Order Date]]</f>
        <v>3</v>
      </c>
      <c r="Y337" s="4">
        <f>superstore[[#This Row],[Profit]]/superstore[[#This Row],[Sales]]</f>
        <v>0.34999687493489445</v>
      </c>
    </row>
    <row r="338" spans="1:25" x14ac:dyDescent="0.3">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s="3">
        <v>14.37</v>
      </c>
      <c r="S338">
        <v>4</v>
      </c>
      <c r="T338" s="4">
        <v>0.2</v>
      </c>
      <c r="U338" s="3">
        <v>4.49</v>
      </c>
      <c r="V338">
        <f>YEAR(superstore[[#This Row],[Order Date]])</f>
        <v>2015</v>
      </c>
      <c r="W338">
        <f>MONTH(superstore[[#This Row],[Order Date]])</f>
        <v>9</v>
      </c>
      <c r="X338">
        <f>superstore[[#This Row],[Ship Date]]-superstore[[#This Row],[Order Date]]</f>
        <v>3</v>
      </c>
      <c r="Y338" s="4">
        <f>superstore[[#This Row],[Profit]]/superstore[[#This Row],[Sales]]</f>
        <v>0.31245650661099517</v>
      </c>
    </row>
    <row r="339" spans="1:25" x14ac:dyDescent="0.3">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s="3">
        <v>7.71</v>
      </c>
      <c r="S339">
        <v>2</v>
      </c>
      <c r="T339" s="4">
        <v>0.2</v>
      </c>
      <c r="U339" s="3">
        <v>2.8</v>
      </c>
      <c r="V339">
        <f>YEAR(superstore[[#This Row],[Order Date]])</f>
        <v>2014</v>
      </c>
      <c r="W339">
        <f>MONTH(superstore[[#This Row],[Order Date]])</f>
        <v>7</v>
      </c>
      <c r="X339">
        <f>superstore[[#This Row],[Ship Date]]-superstore[[#This Row],[Order Date]]</f>
        <v>5</v>
      </c>
      <c r="Y339" s="4">
        <f>superstore[[#This Row],[Profit]]/superstore[[#This Row],[Sales]]</f>
        <v>0.36316472114137482</v>
      </c>
    </row>
    <row r="340" spans="1:25" x14ac:dyDescent="0.3">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s="3">
        <v>698.35</v>
      </c>
      <c r="S340">
        <v>3</v>
      </c>
      <c r="T340" s="4">
        <v>0.2</v>
      </c>
      <c r="U340" s="3">
        <v>-17.46</v>
      </c>
      <c r="V340">
        <f>YEAR(superstore[[#This Row],[Order Date]])</f>
        <v>2014</v>
      </c>
      <c r="W340">
        <f>MONTH(superstore[[#This Row],[Order Date]])</f>
        <v>7</v>
      </c>
      <c r="X340">
        <f>superstore[[#This Row],[Ship Date]]-superstore[[#This Row],[Order Date]]</f>
        <v>5</v>
      </c>
      <c r="Y340" s="4">
        <f>superstore[[#This Row],[Profit]]/superstore[[#This Row],[Sales]]</f>
        <v>-2.5001789933414478E-2</v>
      </c>
    </row>
    <row r="341" spans="1:25" x14ac:dyDescent="0.3">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s="3">
        <v>4.96</v>
      </c>
      <c r="S341">
        <v>4</v>
      </c>
      <c r="T341" s="4">
        <v>0</v>
      </c>
      <c r="U341" s="3">
        <v>2.33</v>
      </c>
      <c r="V341">
        <f>YEAR(superstore[[#This Row],[Order Date]])</f>
        <v>2015</v>
      </c>
      <c r="W341">
        <f>MONTH(superstore[[#This Row],[Order Date]])</f>
        <v>6</v>
      </c>
      <c r="X341">
        <f>superstore[[#This Row],[Ship Date]]-superstore[[#This Row],[Order Date]]</f>
        <v>4</v>
      </c>
      <c r="Y341" s="4">
        <f>superstore[[#This Row],[Profit]]/superstore[[#This Row],[Sales]]</f>
        <v>0.46975806451612906</v>
      </c>
    </row>
    <row r="342" spans="1:25" x14ac:dyDescent="0.3">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s="3">
        <v>17.86</v>
      </c>
      <c r="S342">
        <v>4</v>
      </c>
      <c r="T342" s="4">
        <v>0.2</v>
      </c>
      <c r="U342" s="3">
        <v>1.1200000000000001</v>
      </c>
      <c r="V342">
        <f>YEAR(superstore[[#This Row],[Order Date]])</f>
        <v>2014</v>
      </c>
      <c r="W342">
        <f>MONTH(superstore[[#This Row],[Order Date]])</f>
        <v>4</v>
      </c>
      <c r="X342">
        <f>superstore[[#This Row],[Ship Date]]-superstore[[#This Row],[Order Date]]</f>
        <v>4</v>
      </c>
      <c r="Y342" s="4">
        <f>superstore[[#This Row],[Profit]]/superstore[[#This Row],[Sales]]</f>
        <v>6.2709966405375142E-2</v>
      </c>
    </row>
    <row r="343" spans="1:25" x14ac:dyDescent="0.3">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s="3">
        <v>509.97</v>
      </c>
      <c r="S343">
        <v>10</v>
      </c>
      <c r="T343" s="4">
        <v>0.7</v>
      </c>
      <c r="U343" s="3">
        <v>-407.98</v>
      </c>
      <c r="V343">
        <f>YEAR(superstore[[#This Row],[Order Date]])</f>
        <v>2014</v>
      </c>
      <c r="W343">
        <f>MONTH(superstore[[#This Row],[Order Date]])</f>
        <v>4</v>
      </c>
      <c r="X343">
        <f>superstore[[#This Row],[Ship Date]]-superstore[[#This Row],[Order Date]]</f>
        <v>4</v>
      </c>
      <c r="Y343" s="4">
        <f>superstore[[#This Row],[Profit]]/superstore[[#This Row],[Sales]]</f>
        <v>-0.80000784359864308</v>
      </c>
    </row>
    <row r="344" spans="1:25" x14ac:dyDescent="0.3">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s="3">
        <v>30.99</v>
      </c>
      <c r="S344">
        <v>13</v>
      </c>
      <c r="T344" s="4">
        <v>0.2</v>
      </c>
      <c r="U344" s="3">
        <v>10.07</v>
      </c>
      <c r="V344">
        <f>YEAR(superstore[[#This Row],[Order Date]])</f>
        <v>2014</v>
      </c>
      <c r="W344">
        <f>MONTH(superstore[[#This Row],[Order Date]])</f>
        <v>4</v>
      </c>
      <c r="X344">
        <f>superstore[[#This Row],[Ship Date]]-superstore[[#This Row],[Order Date]]</f>
        <v>4</v>
      </c>
      <c r="Y344" s="4">
        <f>superstore[[#This Row],[Profit]]/superstore[[#This Row],[Sales]]</f>
        <v>0.32494353017102295</v>
      </c>
    </row>
    <row r="345" spans="1:25" x14ac:dyDescent="0.3">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s="3">
        <v>71.930000000000007</v>
      </c>
      <c r="S345">
        <v>12</v>
      </c>
      <c r="T345" s="4">
        <v>0.4</v>
      </c>
      <c r="U345" s="3">
        <v>8.39</v>
      </c>
      <c r="V345">
        <f>YEAR(superstore[[#This Row],[Order Date]])</f>
        <v>2014</v>
      </c>
      <c r="W345">
        <f>MONTH(superstore[[#This Row],[Order Date]])</f>
        <v>4</v>
      </c>
      <c r="X345">
        <f>superstore[[#This Row],[Ship Date]]-superstore[[#This Row],[Order Date]]</f>
        <v>4</v>
      </c>
      <c r="Y345" s="4">
        <f>superstore[[#This Row],[Profit]]/superstore[[#This Row],[Sales]]</f>
        <v>0.11664117892395384</v>
      </c>
    </row>
    <row r="346" spans="1:25" x14ac:dyDescent="0.3">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s="3">
        <v>88.8</v>
      </c>
      <c r="S346">
        <v>4</v>
      </c>
      <c r="T346" s="4">
        <v>0.2</v>
      </c>
      <c r="U346" s="3">
        <v>-2.2200000000000002</v>
      </c>
      <c r="V346">
        <f>YEAR(superstore[[#This Row],[Order Date]])</f>
        <v>2015</v>
      </c>
      <c r="W346">
        <f>MONTH(superstore[[#This Row],[Order Date]])</f>
        <v>12</v>
      </c>
      <c r="X346">
        <f>superstore[[#This Row],[Ship Date]]-superstore[[#This Row],[Order Date]]</f>
        <v>4</v>
      </c>
      <c r="Y346" s="4">
        <f>superstore[[#This Row],[Profit]]/superstore[[#This Row],[Sales]]</f>
        <v>-2.5000000000000001E-2</v>
      </c>
    </row>
    <row r="347" spans="1:25" x14ac:dyDescent="0.3">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s="3">
        <v>47.98</v>
      </c>
      <c r="S347">
        <v>3</v>
      </c>
      <c r="T347" s="4">
        <v>0.2</v>
      </c>
      <c r="U347" s="3">
        <v>4.8</v>
      </c>
      <c r="V347">
        <f>YEAR(superstore[[#This Row],[Order Date]])</f>
        <v>2017</v>
      </c>
      <c r="W347">
        <f>MONTH(superstore[[#This Row],[Order Date]])</f>
        <v>6</v>
      </c>
      <c r="X347">
        <f>superstore[[#This Row],[Ship Date]]-superstore[[#This Row],[Order Date]]</f>
        <v>4</v>
      </c>
      <c r="Y347" s="4">
        <f>superstore[[#This Row],[Profit]]/superstore[[#This Row],[Sales]]</f>
        <v>0.10004168403501459</v>
      </c>
    </row>
    <row r="348" spans="1:25" x14ac:dyDescent="0.3">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s="3">
        <v>7.56</v>
      </c>
      <c r="S348">
        <v>3</v>
      </c>
      <c r="T348" s="4">
        <v>0</v>
      </c>
      <c r="U348" s="3">
        <v>3.1</v>
      </c>
      <c r="V348">
        <f>YEAR(superstore[[#This Row],[Order Date]])</f>
        <v>2017</v>
      </c>
      <c r="W348">
        <f>MONTH(superstore[[#This Row],[Order Date]])</f>
        <v>7</v>
      </c>
      <c r="X348">
        <f>superstore[[#This Row],[Ship Date]]-superstore[[#This Row],[Order Date]]</f>
        <v>4</v>
      </c>
      <c r="Y348" s="4">
        <f>superstore[[#This Row],[Profit]]/superstore[[#This Row],[Sales]]</f>
        <v>0.41005291005291011</v>
      </c>
    </row>
    <row r="349" spans="1:25" x14ac:dyDescent="0.3">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s="3">
        <v>24.56</v>
      </c>
      <c r="S349">
        <v>2</v>
      </c>
      <c r="T349" s="4">
        <v>0</v>
      </c>
      <c r="U349" s="3">
        <v>11.54</v>
      </c>
      <c r="V349">
        <f>YEAR(superstore[[#This Row],[Order Date]])</f>
        <v>2017</v>
      </c>
      <c r="W349">
        <f>MONTH(superstore[[#This Row],[Order Date]])</f>
        <v>7</v>
      </c>
      <c r="X349">
        <f>superstore[[#This Row],[Ship Date]]-superstore[[#This Row],[Order Date]]</f>
        <v>4</v>
      </c>
      <c r="Y349" s="4">
        <f>superstore[[#This Row],[Profit]]/superstore[[#This Row],[Sales]]</f>
        <v>0.46986970684039087</v>
      </c>
    </row>
    <row r="350" spans="1:25" x14ac:dyDescent="0.3">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s="3">
        <v>12.96</v>
      </c>
      <c r="S350">
        <v>2</v>
      </c>
      <c r="T350" s="4">
        <v>0</v>
      </c>
      <c r="U350" s="3">
        <v>4.1500000000000004</v>
      </c>
      <c r="V350">
        <f>YEAR(superstore[[#This Row],[Order Date]])</f>
        <v>2017</v>
      </c>
      <c r="W350">
        <f>MONTH(superstore[[#This Row],[Order Date]])</f>
        <v>7</v>
      </c>
      <c r="X350">
        <f>superstore[[#This Row],[Ship Date]]-superstore[[#This Row],[Order Date]]</f>
        <v>4</v>
      </c>
      <c r="Y350" s="4">
        <f>superstore[[#This Row],[Profit]]/superstore[[#This Row],[Sales]]</f>
        <v>0.32021604938271603</v>
      </c>
    </row>
    <row r="351" spans="1:25" x14ac:dyDescent="0.3">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s="3">
        <v>6.79</v>
      </c>
      <c r="S351">
        <v>1</v>
      </c>
      <c r="T351" s="4">
        <v>0</v>
      </c>
      <c r="U351" s="3">
        <v>2.31</v>
      </c>
      <c r="V351">
        <f>YEAR(superstore[[#This Row],[Order Date]])</f>
        <v>2016</v>
      </c>
      <c r="W351">
        <f>MONTH(superstore[[#This Row],[Order Date]])</f>
        <v>9</v>
      </c>
      <c r="X351">
        <f>superstore[[#This Row],[Ship Date]]-superstore[[#This Row],[Order Date]]</f>
        <v>2</v>
      </c>
      <c r="Y351" s="4">
        <f>superstore[[#This Row],[Profit]]/superstore[[#This Row],[Sales]]</f>
        <v>0.34020618556701032</v>
      </c>
    </row>
    <row r="352" spans="1:25" x14ac:dyDescent="0.3">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s="3">
        <v>24.56</v>
      </c>
      <c r="S352">
        <v>2</v>
      </c>
      <c r="T352" s="4">
        <v>0</v>
      </c>
      <c r="U352" s="3">
        <v>11.54</v>
      </c>
      <c r="V352">
        <f>YEAR(superstore[[#This Row],[Order Date]])</f>
        <v>2016</v>
      </c>
      <c r="W352">
        <f>MONTH(superstore[[#This Row],[Order Date]])</f>
        <v>9</v>
      </c>
      <c r="X352">
        <f>superstore[[#This Row],[Ship Date]]-superstore[[#This Row],[Order Date]]</f>
        <v>2</v>
      </c>
      <c r="Y352" s="4">
        <f>superstore[[#This Row],[Profit]]/superstore[[#This Row],[Sales]]</f>
        <v>0.46986970684039087</v>
      </c>
    </row>
    <row r="353" spans="1:25" x14ac:dyDescent="0.3">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s="3">
        <v>3.05</v>
      </c>
      <c r="S353">
        <v>1</v>
      </c>
      <c r="T353" s="4">
        <v>0.2</v>
      </c>
      <c r="U353" s="3">
        <v>1.07</v>
      </c>
      <c r="V353">
        <f>YEAR(superstore[[#This Row],[Order Date]])</f>
        <v>2016</v>
      </c>
      <c r="W353">
        <f>MONTH(superstore[[#This Row],[Order Date]])</f>
        <v>9</v>
      </c>
      <c r="X353">
        <f>superstore[[#This Row],[Ship Date]]-superstore[[#This Row],[Order Date]]</f>
        <v>2</v>
      </c>
      <c r="Y353" s="4">
        <f>superstore[[#This Row],[Profit]]/superstore[[#This Row],[Sales]]</f>
        <v>0.35081967213114756</v>
      </c>
    </row>
    <row r="354" spans="1:25" x14ac:dyDescent="0.3">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s="3">
        <v>49.12</v>
      </c>
      <c r="S354">
        <v>4</v>
      </c>
      <c r="T354" s="4">
        <v>0</v>
      </c>
      <c r="U354" s="3">
        <v>23.09</v>
      </c>
      <c r="V354">
        <f>YEAR(superstore[[#This Row],[Order Date]])</f>
        <v>2016</v>
      </c>
      <c r="W354">
        <f>MONTH(superstore[[#This Row],[Order Date]])</f>
        <v>9</v>
      </c>
      <c r="X354">
        <f>superstore[[#This Row],[Ship Date]]-superstore[[#This Row],[Order Date]]</f>
        <v>2</v>
      </c>
      <c r="Y354" s="4">
        <f>superstore[[#This Row],[Profit]]/superstore[[#This Row],[Sales]]</f>
        <v>0.47007328990228014</v>
      </c>
    </row>
    <row r="355" spans="1:25" x14ac:dyDescent="0.3">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s="3">
        <v>4355.17</v>
      </c>
      <c r="S355">
        <v>4</v>
      </c>
      <c r="T355" s="4">
        <v>0.2</v>
      </c>
      <c r="U355" s="3">
        <v>1415.43</v>
      </c>
      <c r="V355">
        <f>YEAR(superstore[[#This Row],[Order Date]])</f>
        <v>2016</v>
      </c>
      <c r="W355">
        <f>MONTH(superstore[[#This Row],[Order Date]])</f>
        <v>9</v>
      </c>
      <c r="X355">
        <f>superstore[[#This Row],[Ship Date]]-superstore[[#This Row],[Order Date]]</f>
        <v>2</v>
      </c>
      <c r="Y355" s="4">
        <f>superstore[[#This Row],[Profit]]/superstore[[#This Row],[Sales]]</f>
        <v>0.32499994259695947</v>
      </c>
    </row>
    <row r="356" spans="1:25" x14ac:dyDescent="0.3">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s="3">
        <v>388.7</v>
      </c>
      <c r="S356">
        <v>6</v>
      </c>
      <c r="T356" s="4">
        <v>0.2</v>
      </c>
      <c r="U356" s="3">
        <v>-4.8600000000000003</v>
      </c>
      <c r="V356">
        <f>YEAR(superstore[[#This Row],[Order Date]])</f>
        <v>2016</v>
      </c>
      <c r="W356">
        <f>MONTH(superstore[[#This Row],[Order Date]])</f>
        <v>4</v>
      </c>
      <c r="X356">
        <f>superstore[[#This Row],[Ship Date]]-superstore[[#This Row],[Order Date]]</f>
        <v>5</v>
      </c>
      <c r="Y356" s="4">
        <f>superstore[[#This Row],[Profit]]/superstore[[#This Row],[Sales]]</f>
        <v>-1.2503215847697454E-2</v>
      </c>
    </row>
    <row r="357" spans="1:25" x14ac:dyDescent="0.3">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s="3">
        <v>8.26</v>
      </c>
      <c r="S357">
        <v>2</v>
      </c>
      <c r="T357" s="4">
        <v>0</v>
      </c>
      <c r="U357" s="3">
        <v>3.8</v>
      </c>
      <c r="V357">
        <f>YEAR(superstore[[#This Row],[Order Date]])</f>
        <v>2016</v>
      </c>
      <c r="W357">
        <f>MONTH(superstore[[#This Row],[Order Date]])</f>
        <v>4</v>
      </c>
      <c r="X357">
        <f>superstore[[#This Row],[Ship Date]]-superstore[[#This Row],[Order Date]]</f>
        <v>5</v>
      </c>
      <c r="Y357" s="4">
        <f>superstore[[#This Row],[Profit]]/superstore[[#This Row],[Sales]]</f>
        <v>0.46004842615012104</v>
      </c>
    </row>
    <row r="358" spans="1:25" x14ac:dyDescent="0.3">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s="3">
        <v>17.04</v>
      </c>
      <c r="S358">
        <v>4</v>
      </c>
      <c r="T358" s="4">
        <v>0</v>
      </c>
      <c r="U358" s="3">
        <v>6.99</v>
      </c>
      <c r="V358">
        <f>YEAR(superstore[[#This Row],[Order Date]])</f>
        <v>2016</v>
      </c>
      <c r="W358">
        <f>MONTH(superstore[[#This Row],[Order Date]])</f>
        <v>4</v>
      </c>
      <c r="X358">
        <f>superstore[[#This Row],[Ship Date]]-superstore[[#This Row],[Order Date]]</f>
        <v>5</v>
      </c>
      <c r="Y358" s="4">
        <f>superstore[[#This Row],[Profit]]/superstore[[#This Row],[Sales]]</f>
        <v>0.41021126760563381</v>
      </c>
    </row>
    <row r="359" spans="1:25" x14ac:dyDescent="0.3">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s="3">
        <v>34.4</v>
      </c>
      <c r="S359">
        <v>5</v>
      </c>
      <c r="T359" s="4">
        <v>0</v>
      </c>
      <c r="U359" s="3">
        <v>15.82</v>
      </c>
      <c r="V359">
        <f>YEAR(superstore[[#This Row],[Order Date]])</f>
        <v>2016</v>
      </c>
      <c r="W359">
        <f>MONTH(superstore[[#This Row],[Order Date]])</f>
        <v>4</v>
      </c>
      <c r="X359">
        <f>superstore[[#This Row],[Ship Date]]-superstore[[#This Row],[Order Date]]</f>
        <v>5</v>
      </c>
      <c r="Y359" s="4">
        <f>superstore[[#This Row],[Profit]]/superstore[[#This Row],[Sales]]</f>
        <v>0.45988372093023261</v>
      </c>
    </row>
    <row r="360" spans="1:25" x14ac:dyDescent="0.3">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s="3">
        <v>36.24</v>
      </c>
      <c r="S360">
        <v>5</v>
      </c>
      <c r="T360" s="4">
        <v>0.2</v>
      </c>
      <c r="U360" s="3">
        <v>11.33</v>
      </c>
      <c r="V360">
        <f>YEAR(superstore[[#This Row],[Order Date]])</f>
        <v>2016</v>
      </c>
      <c r="W360">
        <f>MONTH(superstore[[#This Row],[Order Date]])</f>
        <v>4</v>
      </c>
      <c r="X360">
        <f>superstore[[#This Row],[Ship Date]]-superstore[[#This Row],[Order Date]]</f>
        <v>5</v>
      </c>
      <c r="Y360" s="4">
        <f>superstore[[#This Row],[Profit]]/superstore[[#This Row],[Sales]]</f>
        <v>0.3126379690949227</v>
      </c>
    </row>
    <row r="361" spans="1:25" x14ac:dyDescent="0.3">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s="3">
        <v>647.84</v>
      </c>
      <c r="S361">
        <v>8</v>
      </c>
      <c r="T361" s="4">
        <v>0</v>
      </c>
      <c r="U361" s="3">
        <v>168.44</v>
      </c>
      <c r="V361">
        <f>YEAR(superstore[[#This Row],[Order Date]])</f>
        <v>2017</v>
      </c>
      <c r="W361">
        <f>MONTH(superstore[[#This Row],[Order Date]])</f>
        <v>3</v>
      </c>
      <c r="X361">
        <f>superstore[[#This Row],[Ship Date]]-superstore[[#This Row],[Order Date]]</f>
        <v>3</v>
      </c>
      <c r="Y361" s="4">
        <f>superstore[[#This Row],[Profit]]/superstore[[#This Row],[Sales]]</f>
        <v>0.26000246974561619</v>
      </c>
    </row>
    <row r="362" spans="1:25" x14ac:dyDescent="0.3">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s="3">
        <v>20.7</v>
      </c>
      <c r="S362">
        <v>2</v>
      </c>
      <c r="T362" s="4">
        <v>0</v>
      </c>
      <c r="U362" s="3">
        <v>9.94</v>
      </c>
      <c r="V362">
        <f>YEAR(superstore[[#This Row],[Order Date]])</f>
        <v>2017</v>
      </c>
      <c r="W362">
        <f>MONTH(superstore[[#This Row],[Order Date]])</f>
        <v>3</v>
      </c>
      <c r="X362">
        <f>superstore[[#This Row],[Ship Date]]-superstore[[#This Row],[Order Date]]</f>
        <v>3</v>
      </c>
      <c r="Y362" s="4">
        <f>superstore[[#This Row],[Profit]]/superstore[[#This Row],[Sales]]</f>
        <v>0.48019323671497582</v>
      </c>
    </row>
    <row r="363" spans="1:25" x14ac:dyDescent="0.3">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s="3">
        <v>20.7</v>
      </c>
      <c r="S363">
        <v>2</v>
      </c>
      <c r="T363" s="4">
        <v>0</v>
      </c>
      <c r="U363" s="3">
        <v>9.94</v>
      </c>
      <c r="V363">
        <f>YEAR(superstore[[#This Row],[Order Date]])</f>
        <v>2017</v>
      </c>
      <c r="W363">
        <f>MONTH(superstore[[#This Row],[Order Date]])</f>
        <v>9</v>
      </c>
      <c r="X363">
        <f>superstore[[#This Row],[Ship Date]]-superstore[[#This Row],[Order Date]]</f>
        <v>6</v>
      </c>
      <c r="Y363" s="4">
        <f>superstore[[#This Row],[Profit]]/superstore[[#This Row],[Sales]]</f>
        <v>0.48019323671497582</v>
      </c>
    </row>
    <row r="364" spans="1:25" x14ac:dyDescent="0.3">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s="3">
        <v>488.65</v>
      </c>
      <c r="S364">
        <v>3</v>
      </c>
      <c r="T364" s="4">
        <v>0.1</v>
      </c>
      <c r="U364" s="3">
        <v>86.87</v>
      </c>
      <c r="V364">
        <f>YEAR(superstore[[#This Row],[Order Date]])</f>
        <v>2017</v>
      </c>
      <c r="W364">
        <f>MONTH(superstore[[#This Row],[Order Date]])</f>
        <v>9</v>
      </c>
      <c r="X364">
        <f>superstore[[#This Row],[Ship Date]]-superstore[[#This Row],[Order Date]]</f>
        <v>6</v>
      </c>
      <c r="Y364" s="4">
        <f>superstore[[#This Row],[Profit]]/superstore[[#This Row],[Sales]]</f>
        <v>0.17777550393942496</v>
      </c>
    </row>
    <row r="365" spans="1:25" x14ac:dyDescent="0.3">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s="3">
        <v>5.56</v>
      </c>
      <c r="S365">
        <v>2</v>
      </c>
      <c r="T365" s="4">
        <v>0</v>
      </c>
      <c r="U365" s="3">
        <v>1.45</v>
      </c>
      <c r="V365">
        <f>YEAR(superstore[[#This Row],[Order Date]])</f>
        <v>2017</v>
      </c>
      <c r="W365">
        <f>MONTH(superstore[[#This Row],[Order Date]])</f>
        <v>9</v>
      </c>
      <c r="X365">
        <f>superstore[[#This Row],[Ship Date]]-superstore[[#This Row],[Order Date]]</f>
        <v>6</v>
      </c>
      <c r="Y365" s="4">
        <f>superstore[[#This Row],[Profit]]/superstore[[#This Row],[Sales]]</f>
        <v>0.26079136690647481</v>
      </c>
    </row>
    <row r="366" spans="1:25" x14ac:dyDescent="0.3">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s="3">
        <v>47.12</v>
      </c>
      <c r="S366">
        <v>8</v>
      </c>
      <c r="T366" s="4">
        <v>0</v>
      </c>
      <c r="U366" s="3">
        <v>20.73</v>
      </c>
      <c r="V366">
        <f>YEAR(superstore[[#This Row],[Order Date]])</f>
        <v>2017</v>
      </c>
      <c r="W366">
        <f>MONTH(superstore[[#This Row],[Order Date]])</f>
        <v>9</v>
      </c>
      <c r="X366">
        <f>superstore[[#This Row],[Ship Date]]-superstore[[#This Row],[Order Date]]</f>
        <v>6</v>
      </c>
      <c r="Y366" s="4">
        <f>superstore[[#This Row],[Profit]]/superstore[[#This Row],[Sales]]</f>
        <v>0.43994057724957558</v>
      </c>
    </row>
    <row r="367" spans="1:25" x14ac:dyDescent="0.3">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s="3">
        <v>211.96</v>
      </c>
      <c r="S367">
        <v>4</v>
      </c>
      <c r="T367" s="4">
        <v>0</v>
      </c>
      <c r="U367" s="3">
        <v>8.48</v>
      </c>
      <c r="V367">
        <f>YEAR(superstore[[#This Row],[Order Date]])</f>
        <v>2014</v>
      </c>
      <c r="W367">
        <f>MONTH(superstore[[#This Row],[Order Date]])</f>
        <v>9</v>
      </c>
      <c r="X367">
        <f>superstore[[#This Row],[Ship Date]]-superstore[[#This Row],[Order Date]]</f>
        <v>5</v>
      </c>
      <c r="Y367" s="4">
        <f>superstore[[#This Row],[Profit]]/superstore[[#This Row],[Sales]]</f>
        <v>4.0007548594074356E-2</v>
      </c>
    </row>
    <row r="368" spans="1:25" x14ac:dyDescent="0.3">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s="3">
        <v>23.2</v>
      </c>
      <c r="S368">
        <v>4</v>
      </c>
      <c r="T368" s="4">
        <v>0</v>
      </c>
      <c r="U368" s="3">
        <v>10.44</v>
      </c>
      <c r="V368">
        <f>YEAR(superstore[[#This Row],[Order Date]])</f>
        <v>2016</v>
      </c>
      <c r="W368">
        <f>MONTH(superstore[[#This Row],[Order Date]])</f>
        <v>10</v>
      </c>
      <c r="X368">
        <f>superstore[[#This Row],[Ship Date]]-superstore[[#This Row],[Order Date]]</f>
        <v>0</v>
      </c>
      <c r="Y368" s="4">
        <f>superstore[[#This Row],[Profit]]/superstore[[#This Row],[Sales]]</f>
        <v>0.45</v>
      </c>
    </row>
    <row r="369" spans="1:25" x14ac:dyDescent="0.3">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s="3">
        <v>7.36</v>
      </c>
      <c r="S369">
        <v>2</v>
      </c>
      <c r="T369" s="4">
        <v>0</v>
      </c>
      <c r="U369" s="3">
        <v>0.15</v>
      </c>
      <c r="V369">
        <f>YEAR(superstore[[#This Row],[Order Date]])</f>
        <v>2016</v>
      </c>
      <c r="W369">
        <f>MONTH(superstore[[#This Row],[Order Date]])</f>
        <v>10</v>
      </c>
      <c r="X369">
        <f>superstore[[#This Row],[Ship Date]]-superstore[[#This Row],[Order Date]]</f>
        <v>0</v>
      </c>
      <c r="Y369" s="4">
        <f>superstore[[#This Row],[Profit]]/superstore[[#This Row],[Sales]]</f>
        <v>2.0380434782608692E-2</v>
      </c>
    </row>
    <row r="370" spans="1:25" x14ac:dyDescent="0.3">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s="3">
        <v>104.79</v>
      </c>
      <c r="S370">
        <v>7</v>
      </c>
      <c r="T370" s="4">
        <v>0</v>
      </c>
      <c r="U370" s="3">
        <v>29.34</v>
      </c>
      <c r="V370">
        <f>YEAR(superstore[[#This Row],[Order Date]])</f>
        <v>2016</v>
      </c>
      <c r="W370">
        <f>MONTH(superstore[[#This Row],[Order Date]])</f>
        <v>10</v>
      </c>
      <c r="X370">
        <f>superstore[[#This Row],[Ship Date]]-superstore[[#This Row],[Order Date]]</f>
        <v>0</v>
      </c>
      <c r="Y370" s="4">
        <f>superstore[[#This Row],[Profit]]/superstore[[#This Row],[Sales]]</f>
        <v>0.27998854852562266</v>
      </c>
    </row>
    <row r="371" spans="1:25" x14ac:dyDescent="0.3">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s="3">
        <v>1043.92</v>
      </c>
      <c r="S371">
        <v>4</v>
      </c>
      <c r="T371" s="4">
        <v>0</v>
      </c>
      <c r="U371" s="3">
        <v>271.42</v>
      </c>
      <c r="V371">
        <f>YEAR(superstore[[#This Row],[Order Date]])</f>
        <v>2016</v>
      </c>
      <c r="W371">
        <f>MONTH(superstore[[#This Row],[Order Date]])</f>
        <v>10</v>
      </c>
      <c r="X371">
        <f>superstore[[#This Row],[Ship Date]]-superstore[[#This Row],[Order Date]]</f>
        <v>0</v>
      </c>
      <c r="Y371" s="4">
        <f>superstore[[#This Row],[Profit]]/superstore[[#This Row],[Sales]]</f>
        <v>0.26000076634224845</v>
      </c>
    </row>
    <row r="372" spans="1:25" x14ac:dyDescent="0.3">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s="3">
        <v>25.92</v>
      </c>
      <c r="S372">
        <v>5</v>
      </c>
      <c r="T372" s="4">
        <v>0.2</v>
      </c>
      <c r="U372" s="3">
        <v>9.4</v>
      </c>
      <c r="V372">
        <f>YEAR(superstore[[#This Row],[Order Date]])</f>
        <v>2017</v>
      </c>
      <c r="W372">
        <f>MONTH(superstore[[#This Row],[Order Date]])</f>
        <v>5</v>
      </c>
      <c r="X372">
        <f>superstore[[#This Row],[Ship Date]]-superstore[[#This Row],[Order Date]]</f>
        <v>6</v>
      </c>
      <c r="Y372" s="4">
        <f>superstore[[#This Row],[Profit]]/superstore[[#This Row],[Sales]]</f>
        <v>0.36265432098765432</v>
      </c>
    </row>
    <row r="373" spans="1:25" x14ac:dyDescent="0.3">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s="3">
        <v>53.42</v>
      </c>
      <c r="S373">
        <v>3</v>
      </c>
      <c r="T373" s="4">
        <v>0.2</v>
      </c>
      <c r="U373" s="3">
        <v>4.67</v>
      </c>
      <c r="V373">
        <f>YEAR(superstore[[#This Row],[Order Date]])</f>
        <v>2017</v>
      </c>
      <c r="W373">
        <f>MONTH(superstore[[#This Row],[Order Date]])</f>
        <v>5</v>
      </c>
      <c r="X373">
        <f>superstore[[#This Row],[Ship Date]]-superstore[[#This Row],[Order Date]]</f>
        <v>6</v>
      </c>
      <c r="Y373" s="4">
        <f>superstore[[#This Row],[Profit]]/superstore[[#This Row],[Sales]]</f>
        <v>8.7420441782104077E-2</v>
      </c>
    </row>
    <row r="374" spans="1:25" x14ac:dyDescent="0.3">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s="3">
        <v>8.16</v>
      </c>
      <c r="S374">
        <v>5</v>
      </c>
      <c r="T374" s="4">
        <v>0.7</v>
      </c>
      <c r="U374" s="3">
        <v>-5.71</v>
      </c>
      <c r="V374">
        <f>YEAR(superstore[[#This Row],[Order Date]])</f>
        <v>2014</v>
      </c>
      <c r="W374">
        <f>MONTH(superstore[[#This Row],[Order Date]])</f>
        <v>7</v>
      </c>
      <c r="X374">
        <f>superstore[[#This Row],[Ship Date]]-superstore[[#This Row],[Order Date]]</f>
        <v>4</v>
      </c>
      <c r="Y374" s="4">
        <f>superstore[[#This Row],[Profit]]/superstore[[#This Row],[Sales]]</f>
        <v>-0.69975490196078427</v>
      </c>
    </row>
    <row r="375" spans="1:25" x14ac:dyDescent="0.3">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s="3">
        <v>1023.94</v>
      </c>
      <c r="S375">
        <v>8</v>
      </c>
      <c r="T375" s="4">
        <v>0.2</v>
      </c>
      <c r="U375" s="3">
        <v>179.19</v>
      </c>
      <c r="V375">
        <f>YEAR(superstore[[#This Row],[Order Date]])</f>
        <v>2014</v>
      </c>
      <c r="W375">
        <f>MONTH(superstore[[#This Row],[Order Date]])</f>
        <v>7</v>
      </c>
      <c r="X375">
        <f>superstore[[#This Row],[Ship Date]]-superstore[[#This Row],[Order Date]]</f>
        <v>4</v>
      </c>
      <c r="Y375" s="4">
        <f>superstore[[#This Row],[Profit]]/superstore[[#This Row],[Sales]]</f>
        <v>0.1750004883098619</v>
      </c>
    </row>
    <row r="376" spans="1:25" x14ac:dyDescent="0.3">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s="3">
        <v>9.24</v>
      </c>
      <c r="S376">
        <v>1</v>
      </c>
      <c r="T376" s="4">
        <v>0.2</v>
      </c>
      <c r="U376" s="3">
        <v>0.92</v>
      </c>
      <c r="V376">
        <f>YEAR(superstore[[#This Row],[Order Date]])</f>
        <v>2014</v>
      </c>
      <c r="W376">
        <f>MONTH(superstore[[#This Row],[Order Date]])</f>
        <v>7</v>
      </c>
      <c r="X376">
        <f>superstore[[#This Row],[Ship Date]]-superstore[[#This Row],[Order Date]]</f>
        <v>4</v>
      </c>
      <c r="Y376" s="4">
        <f>superstore[[#This Row],[Profit]]/superstore[[#This Row],[Sales]]</f>
        <v>9.9567099567099568E-2</v>
      </c>
    </row>
    <row r="377" spans="1:25" x14ac:dyDescent="0.3">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s="3">
        <v>479.04</v>
      </c>
      <c r="S377">
        <v>10</v>
      </c>
      <c r="T377" s="4">
        <v>0.2</v>
      </c>
      <c r="U377" s="3">
        <v>-29.94</v>
      </c>
      <c r="V377">
        <f>YEAR(superstore[[#This Row],[Order Date]])</f>
        <v>2014</v>
      </c>
      <c r="W377">
        <f>MONTH(superstore[[#This Row],[Order Date]])</f>
        <v>7</v>
      </c>
      <c r="X377">
        <f>superstore[[#This Row],[Ship Date]]-superstore[[#This Row],[Order Date]]</f>
        <v>4</v>
      </c>
      <c r="Y377" s="4">
        <f>superstore[[#This Row],[Profit]]/superstore[[#This Row],[Sales]]</f>
        <v>-6.25E-2</v>
      </c>
    </row>
    <row r="378" spans="1:25" x14ac:dyDescent="0.3">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s="3">
        <v>99.14</v>
      </c>
      <c r="S378">
        <v>4</v>
      </c>
      <c r="T378" s="4">
        <v>0.2</v>
      </c>
      <c r="U378" s="3">
        <v>30.98</v>
      </c>
      <c r="V378">
        <f>YEAR(superstore[[#This Row],[Order Date]])</f>
        <v>2016</v>
      </c>
      <c r="W378">
        <f>MONTH(superstore[[#This Row],[Order Date]])</f>
        <v>9</v>
      </c>
      <c r="X378">
        <f>superstore[[#This Row],[Ship Date]]-superstore[[#This Row],[Order Date]]</f>
        <v>3</v>
      </c>
      <c r="Y378" s="4">
        <f>superstore[[#This Row],[Profit]]/superstore[[#This Row],[Sales]]</f>
        <v>0.31248739156748034</v>
      </c>
    </row>
    <row r="379" spans="1:25" x14ac:dyDescent="0.3">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s="3">
        <v>1488.42</v>
      </c>
      <c r="S379">
        <v>7</v>
      </c>
      <c r="T379" s="4">
        <v>0.3</v>
      </c>
      <c r="U379" s="3">
        <v>-297.68</v>
      </c>
      <c r="V379">
        <f>YEAR(superstore[[#This Row],[Order Date]])</f>
        <v>2017</v>
      </c>
      <c r="W379">
        <f>MONTH(superstore[[#This Row],[Order Date]])</f>
        <v>8</v>
      </c>
      <c r="X379">
        <f>superstore[[#This Row],[Ship Date]]-superstore[[#This Row],[Order Date]]</f>
        <v>5</v>
      </c>
      <c r="Y379" s="4">
        <f>superstore[[#This Row],[Profit]]/superstore[[#This Row],[Sales]]</f>
        <v>-0.19999731258650111</v>
      </c>
    </row>
    <row r="380" spans="1:25" x14ac:dyDescent="0.3">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s="3">
        <v>8.65</v>
      </c>
      <c r="S380">
        <v>3</v>
      </c>
      <c r="T380" s="4">
        <v>0.8</v>
      </c>
      <c r="U380" s="3">
        <v>-20.329999999999998</v>
      </c>
      <c r="V380">
        <f>YEAR(superstore[[#This Row],[Order Date]])</f>
        <v>2015</v>
      </c>
      <c r="W380">
        <f>MONTH(superstore[[#This Row],[Order Date]])</f>
        <v>4</v>
      </c>
      <c r="X380">
        <f>superstore[[#This Row],[Ship Date]]-superstore[[#This Row],[Order Date]]</f>
        <v>7</v>
      </c>
      <c r="Y380" s="4">
        <f>superstore[[#This Row],[Profit]]/superstore[[#This Row],[Sales]]</f>
        <v>-2.3502890173410402</v>
      </c>
    </row>
    <row r="381" spans="1:25" x14ac:dyDescent="0.3">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s="3">
        <v>23.83</v>
      </c>
      <c r="S381">
        <v>3</v>
      </c>
      <c r="T381" s="4">
        <v>0.2</v>
      </c>
      <c r="U381" s="3">
        <v>2.68</v>
      </c>
      <c r="V381">
        <f>YEAR(superstore[[#This Row],[Order Date]])</f>
        <v>2015</v>
      </c>
      <c r="W381">
        <f>MONTH(superstore[[#This Row],[Order Date]])</f>
        <v>4</v>
      </c>
      <c r="X381">
        <f>superstore[[#This Row],[Ship Date]]-superstore[[#This Row],[Order Date]]</f>
        <v>7</v>
      </c>
      <c r="Y381" s="4">
        <f>superstore[[#This Row],[Profit]]/superstore[[#This Row],[Sales]]</f>
        <v>0.11246328157784306</v>
      </c>
    </row>
    <row r="382" spans="1:25" x14ac:dyDescent="0.3">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s="3">
        <v>12.18</v>
      </c>
      <c r="S382">
        <v>4</v>
      </c>
      <c r="T382" s="4">
        <v>0.8</v>
      </c>
      <c r="U382" s="3">
        <v>-18.87</v>
      </c>
      <c r="V382">
        <f>YEAR(superstore[[#This Row],[Order Date]])</f>
        <v>2015</v>
      </c>
      <c r="W382">
        <f>MONTH(superstore[[#This Row],[Order Date]])</f>
        <v>4</v>
      </c>
      <c r="X382">
        <f>superstore[[#This Row],[Ship Date]]-superstore[[#This Row],[Order Date]]</f>
        <v>7</v>
      </c>
      <c r="Y382" s="4">
        <f>superstore[[#This Row],[Profit]]/superstore[[#This Row],[Sales]]</f>
        <v>-1.5492610837438425</v>
      </c>
    </row>
    <row r="383" spans="1:25" x14ac:dyDescent="0.3">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s="3">
        <v>50.96</v>
      </c>
      <c r="S383">
        <v>7</v>
      </c>
      <c r="T383" s="4">
        <v>0</v>
      </c>
      <c r="U383" s="3">
        <v>25.48</v>
      </c>
      <c r="V383">
        <f>YEAR(superstore[[#This Row],[Order Date]])</f>
        <v>2016</v>
      </c>
      <c r="W383">
        <f>MONTH(superstore[[#This Row],[Order Date]])</f>
        <v>10</v>
      </c>
      <c r="X383">
        <f>superstore[[#This Row],[Ship Date]]-superstore[[#This Row],[Order Date]]</f>
        <v>1</v>
      </c>
      <c r="Y383" s="4">
        <f>superstore[[#This Row],[Profit]]/superstore[[#This Row],[Sales]]</f>
        <v>0.5</v>
      </c>
    </row>
    <row r="384" spans="1:25" x14ac:dyDescent="0.3">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s="3">
        <v>49.54</v>
      </c>
      <c r="S384">
        <v>3</v>
      </c>
      <c r="T384" s="4">
        <v>0.2</v>
      </c>
      <c r="U384" s="3">
        <v>17.34</v>
      </c>
      <c r="V384">
        <f>YEAR(superstore[[#This Row],[Order Date]])</f>
        <v>2016</v>
      </c>
      <c r="W384">
        <f>MONTH(superstore[[#This Row],[Order Date]])</f>
        <v>10</v>
      </c>
      <c r="X384">
        <f>superstore[[#This Row],[Ship Date]]-superstore[[#This Row],[Order Date]]</f>
        <v>1</v>
      </c>
      <c r="Y384" s="4">
        <f>superstore[[#This Row],[Profit]]/superstore[[#This Row],[Sales]]</f>
        <v>0.35002018570851839</v>
      </c>
    </row>
    <row r="385" spans="1:25" x14ac:dyDescent="0.3">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s="3">
        <v>41.9</v>
      </c>
      <c r="S385">
        <v>2</v>
      </c>
      <c r="T385" s="4">
        <v>0</v>
      </c>
      <c r="U385" s="3">
        <v>8.8000000000000007</v>
      </c>
      <c r="V385">
        <f>YEAR(superstore[[#This Row],[Order Date]])</f>
        <v>2015</v>
      </c>
      <c r="W385">
        <f>MONTH(superstore[[#This Row],[Order Date]])</f>
        <v>6</v>
      </c>
      <c r="X385">
        <f>superstore[[#This Row],[Ship Date]]-superstore[[#This Row],[Order Date]]</f>
        <v>3</v>
      </c>
      <c r="Y385" s="4">
        <f>superstore[[#This Row],[Profit]]/superstore[[#This Row],[Sales]]</f>
        <v>0.21002386634844872</v>
      </c>
    </row>
    <row r="386" spans="1:25" x14ac:dyDescent="0.3">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s="3">
        <v>375.46</v>
      </c>
      <c r="S386">
        <v>3</v>
      </c>
      <c r="T386" s="4">
        <v>0.45</v>
      </c>
      <c r="U386" s="3">
        <v>-157.01</v>
      </c>
      <c r="V386">
        <f>YEAR(superstore[[#This Row],[Order Date]])</f>
        <v>2015</v>
      </c>
      <c r="W386">
        <f>MONTH(superstore[[#This Row],[Order Date]])</f>
        <v>11</v>
      </c>
      <c r="X386">
        <f>superstore[[#This Row],[Ship Date]]-superstore[[#This Row],[Order Date]]</f>
        <v>5</v>
      </c>
      <c r="Y386" s="4">
        <f>superstore[[#This Row],[Profit]]/superstore[[#This Row],[Sales]]</f>
        <v>-0.41818036541842007</v>
      </c>
    </row>
    <row r="387" spans="1:25" x14ac:dyDescent="0.3">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s="3">
        <v>83.98</v>
      </c>
      <c r="S387">
        <v>3</v>
      </c>
      <c r="T387" s="4">
        <v>0.2</v>
      </c>
      <c r="U387" s="3">
        <v>-1.05</v>
      </c>
      <c r="V387">
        <f>YEAR(superstore[[#This Row],[Order Date]])</f>
        <v>2015</v>
      </c>
      <c r="W387">
        <f>MONTH(superstore[[#This Row],[Order Date]])</f>
        <v>11</v>
      </c>
      <c r="X387">
        <f>superstore[[#This Row],[Ship Date]]-superstore[[#This Row],[Order Date]]</f>
        <v>5</v>
      </c>
      <c r="Y387" s="4">
        <f>superstore[[#This Row],[Profit]]/superstore[[#This Row],[Sales]]</f>
        <v>-1.2502976899261728E-2</v>
      </c>
    </row>
    <row r="388" spans="1:25" x14ac:dyDescent="0.3">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s="3">
        <v>482.34</v>
      </c>
      <c r="S388">
        <v>4</v>
      </c>
      <c r="T388" s="4">
        <v>0.7</v>
      </c>
      <c r="U388" s="3">
        <v>-337.64</v>
      </c>
      <c r="V388">
        <f>YEAR(superstore[[#This Row],[Order Date]])</f>
        <v>2015</v>
      </c>
      <c r="W388">
        <f>MONTH(superstore[[#This Row],[Order Date]])</f>
        <v>12</v>
      </c>
      <c r="X388">
        <f>superstore[[#This Row],[Ship Date]]-superstore[[#This Row],[Order Date]]</f>
        <v>4</v>
      </c>
      <c r="Y388" s="4">
        <f>superstore[[#This Row],[Profit]]/superstore[[#This Row],[Sales]]</f>
        <v>-0.7000041464527097</v>
      </c>
    </row>
    <row r="389" spans="1:25" x14ac:dyDescent="0.3">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s="3">
        <v>2.96</v>
      </c>
      <c r="S389">
        <v>1</v>
      </c>
      <c r="T389" s="4">
        <v>0.2</v>
      </c>
      <c r="U389" s="3">
        <v>0.78</v>
      </c>
      <c r="V389">
        <f>YEAR(superstore[[#This Row],[Order Date]])</f>
        <v>2015</v>
      </c>
      <c r="W389">
        <f>MONTH(superstore[[#This Row],[Order Date]])</f>
        <v>12</v>
      </c>
      <c r="X389">
        <f>superstore[[#This Row],[Ship Date]]-superstore[[#This Row],[Order Date]]</f>
        <v>4</v>
      </c>
      <c r="Y389" s="4">
        <f>superstore[[#This Row],[Profit]]/superstore[[#This Row],[Sales]]</f>
        <v>0.26351351351351354</v>
      </c>
    </row>
    <row r="390" spans="1:25" x14ac:dyDescent="0.3">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s="3">
        <v>2.62</v>
      </c>
      <c r="S390">
        <v>1</v>
      </c>
      <c r="T390" s="4">
        <v>0.2</v>
      </c>
      <c r="U390" s="3">
        <v>0.43</v>
      </c>
      <c r="V390">
        <f>YEAR(superstore[[#This Row],[Order Date]])</f>
        <v>2014</v>
      </c>
      <c r="W390">
        <f>MONTH(superstore[[#This Row],[Order Date]])</f>
        <v>11</v>
      </c>
      <c r="X390">
        <f>superstore[[#This Row],[Ship Date]]-superstore[[#This Row],[Order Date]]</f>
        <v>2</v>
      </c>
      <c r="Y390" s="4">
        <f>superstore[[#This Row],[Profit]]/superstore[[#This Row],[Sales]]</f>
        <v>0.16412213740458015</v>
      </c>
    </row>
    <row r="391" spans="1:25" x14ac:dyDescent="0.3">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s="3">
        <v>23.36</v>
      </c>
      <c r="S391">
        <v>4</v>
      </c>
      <c r="T391" s="4">
        <v>0.2</v>
      </c>
      <c r="U391" s="3">
        <v>7.88</v>
      </c>
      <c r="V391">
        <f>YEAR(superstore[[#This Row],[Order Date]])</f>
        <v>2017</v>
      </c>
      <c r="W391">
        <f>MONTH(superstore[[#This Row],[Order Date]])</f>
        <v>12</v>
      </c>
      <c r="X391">
        <f>superstore[[#This Row],[Ship Date]]-superstore[[#This Row],[Order Date]]</f>
        <v>4</v>
      </c>
      <c r="Y391" s="4">
        <f>superstore[[#This Row],[Profit]]/superstore[[#This Row],[Sales]]</f>
        <v>0.33732876712328769</v>
      </c>
    </row>
    <row r="392" spans="1:25" x14ac:dyDescent="0.3">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s="3">
        <v>39.979999999999997</v>
      </c>
      <c r="S392">
        <v>2</v>
      </c>
      <c r="T392" s="4">
        <v>0</v>
      </c>
      <c r="U392" s="3">
        <v>13.59</v>
      </c>
      <c r="V392">
        <f>YEAR(superstore[[#This Row],[Order Date]])</f>
        <v>2017</v>
      </c>
      <c r="W392">
        <f>MONTH(superstore[[#This Row],[Order Date]])</f>
        <v>12</v>
      </c>
      <c r="X392">
        <f>superstore[[#This Row],[Ship Date]]-superstore[[#This Row],[Order Date]]</f>
        <v>4</v>
      </c>
      <c r="Y392" s="4">
        <f>superstore[[#This Row],[Profit]]/superstore[[#This Row],[Sales]]</f>
        <v>0.33991995997999003</v>
      </c>
    </row>
    <row r="393" spans="1:25" x14ac:dyDescent="0.3">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s="3">
        <v>246.38</v>
      </c>
      <c r="S393">
        <v>2</v>
      </c>
      <c r="T393" s="4">
        <v>0.2</v>
      </c>
      <c r="U393" s="3">
        <v>27.72</v>
      </c>
      <c r="V393">
        <f>YEAR(superstore[[#This Row],[Order Date]])</f>
        <v>2014</v>
      </c>
      <c r="W393">
        <f>MONTH(superstore[[#This Row],[Order Date]])</f>
        <v>9</v>
      </c>
      <c r="X393">
        <f>superstore[[#This Row],[Ship Date]]-superstore[[#This Row],[Order Date]]</f>
        <v>2</v>
      </c>
      <c r="Y393" s="4">
        <f>superstore[[#This Row],[Profit]]/superstore[[#This Row],[Sales]]</f>
        <v>0.11250913223475931</v>
      </c>
    </row>
    <row r="394" spans="1:25" x14ac:dyDescent="0.3">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s="3">
        <v>1799.97</v>
      </c>
      <c r="S394">
        <v>3</v>
      </c>
      <c r="T394" s="4">
        <v>0</v>
      </c>
      <c r="U394" s="3">
        <v>701.99</v>
      </c>
      <c r="V394">
        <f>YEAR(superstore[[#This Row],[Order Date]])</f>
        <v>2014</v>
      </c>
      <c r="W394">
        <f>MONTH(superstore[[#This Row],[Order Date]])</f>
        <v>9</v>
      </c>
      <c r="X394">
        <f>superstore[[#This Row],[Ship Date]]-superstore[[#This Row],[Order Date]]</f>
        <v>2</v>
      </c>
      <c r="Y394" s="4">
        <f>superstore[[#This Row],[Profit]]/superstore[[#This Row],[Sales]]</f>
        <v>0.39000094446018546</v>
      </c>
    </row>
    <row r="395" spans="1:25" x14ac:dyDescent="0.3">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s="3">
        <v>12.46</v>
      </c>
      <c r="S395">
        <v>3</v>
      </c>
      <c r="T395" s="4">
        <v>0.8</v>
      </c>
      <c r="U395" s="3">
        <v>-20.56</v>
      </c>
      <c r="V395">
        <f>YEAR(superstore[[#This Row],[Order Date]])</f>
        <v>2014</v>
      </c>
      <c r="W395">
        <f>MONTH(superstore[[#This Row],[Order Date]])</f>
        <v>6</v>
      </c>
      <c r="X395">
        <f>superstore[[#This Row],[Ship Date]]-superstore[[#This Row],[Order Date]]</f>
        <v>3</v>
      </c>
      <c r="Y395" s="4">
        <f>superstore[[#This Row],[Profit]]/superstore[[#This Row],[Sales]]</f>
        <v>-1.6500802568218296</v>
      </c>
    </row>
    <row r="396" spans="1:25" x14ac:dyDescent="0.3">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s="3">
        <v>75.790000000000006</v>
      </c>
      <c r="S396">
        <v>3</v>
      </c>
      <c r="T396" s="4">
        <v>0.2</v>
      </c>
      <c r="U396" s="3">
        <v>25.58</v>
      </c>
      <c r="V396">
        <f>YEAR(superstore[[#This Row],[Order Date]])</f>
        <v>2017</v>
      </c>
      <c r="W396">
        <f>MONTH(superstore[[#This Row],[Order Date]])</f>
        <v>6</v>
      </c>
      <c r="X396">
        <f>superstore[[#This Row],[Ship Date]]-superstore[[#This Row],[Order Date]]</f>
        <v>5</v>
      </c>
      <c r="Y396" s="4">
        <f>superstore[[#This Row],[Profit]]/superstore[[#This Row],[Sales]]</f>
        <v>0.33751154505871483</v>
      </c>
    </row>
    <row r="397" spans="1:25" x14ac:dyDescent="0.3">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s="3">
        <v>49.96</v>
      </c>
      <c r="S397">
        <v>2</v>
      </c>
      <c r="T397" s="4">
        <v>0</v>
      </c>
      <c r="U397" s="3">
        <v>9.49</v>
      </c>
      <c r="V397">
        <f>YEAR(superstore[[#This Row],[Order Date]])</f>
        <v>2017</v>
      </c>
      <c r="W397">
        <f>MONTH(superstore[[#This Row],[Order Date]])</f>
        <v>10</v>
      </c>
      <c r="X397">
        <f>superstore[[#This Row],[Ship Date]]-superstore[[#This Row],[Order Date]]</f>
        <v>2</v>
      </c>
      <c r="Y397" s="4">
        <f>superstore[[#This Row],[Profit]]/superstore[[#This Row],[Sales]]</f>
        <v>0.1899519615692554</v>
      </c>
    </row>
    <row r="398" spans="1:25" x14ac:dyDescent="0.3">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s="3">
        <v>12.96</v>
      </c>
      <c r="S398">
        <v>2</v>
      </c>
      <c r="T398" s="4">
        <v>0</v>
      </c>
      <c r="U398" s="3">
        <v>6.22</v>
      </c>
      <c r="V398">
        <f>YEAR(superstore[[#This Row],[Order Date]])</f>
        <v>2017</v>
      </c>
      <c r="W398">
        <f>MONTH(superstore[[#This Row],[Order Date]])</f>
        <v>10</v>
      </c>
      <c r="X398">
        <f>superstore[[#This Row],[Ship Date]]-superstore[[#This Row],[Order Date]]</f>
        <v>2</v>
      </c>
      <c r="Y398" s="4">
        <f>superstore[[#This Row],[Profit]]/superstore[[#This Row],[Sales]]</f>
        <v>0.47993827160493824</v>
      </c>
    </row>
    <row r="399" spans="1:25" x14ac:dyDescent="0.3">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s="3">
        <v>70.12</v>
      </c>
      <c r="S399">
        <v>4</v>
      </c>
      <c r="T399" s="4">
        <v>0</v>
      </c>
      <c r="U399" s="3">
        <v>21.04</v>
      </c>
      <c r="V399">
        <f>YEAR(superstore[[#This Row],[Order Date]])</f>
        <v>2015</v>
      </c>
      <c r="W399">
        <f>MONTH(superstore[[#This Row],[Order Date]])</f>
        <v>10</v>
      </c>
      <c r="X399">
        <f>superstore[[#This Row],[Ship Date]]-superstore[[#This Row],[Order Date]]</f>
        <v>4</v>
      </c>
      <c r="Y399" s="4">
        <f>superstore[[#This Row],[Profit]]/superstore[[#This Row],[Sales]]</f>
        <v>0.30005704506560177</v>
      </c>
    </row>
    <row r="400" spans="1:25" x14ac:dyDescent="0.3">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s="3">
        <v>35.950000000000003</v>
      </c>
      <c r="S400">
        <v>3</v>
      </c>
      <c r="T400" s="4">
        <v>0.2</v>
      </c>
      <c r="U400" s="3">
        <v>3.6</v>
      </c>
      <c r="V400">
        <f>YEAR(superstore[[#This Row],[Order Date]])</f>
        <v>2016</v>
      </c>
      <c r="W400">
        <f>MONTH(superstore[[#This Row],[Order Date]])</f>
        <v>9</v>
      </c>
      <c r="X400">
        <f>superstore[[#This Row],[Ship Date]]-superstore[[#This Row],[Order Date]]</f>
        <v>2</v>
      </c>
      <c r="Y400" s="4">
        <f>superstore[[#This Row],[Profit]]/superstore[[#This Row],[Sales]]</f>
        <v>0.10013908205841446</v>
      </c>
    </row>
    <row r="401" spans="1:25" x14ac:dyDescent="0.3">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s="3">
        <v>2396.27</v>
      </c>
      <c r="S401">
        <v>4</v>
      </c>
      <c r="T401" s="4">
        <v>0.32</v>
      </c>
      <c r="U401" s="3">
        <v>-317.14999999999998</v>
      </c>
      <c r="V401">
        <f>YEAR(superstore[[#This Row],[Order Date]])</f>
        <v>2016</v>
      </c>
      <c r="W401">
        <f>MONTH(superstore[[#This Row],[Order Date]])</f>
        <v>9</v>
      </c>
      <c r="X401">
        <f>superstore[[#This Row],[Ship Date]]-superstore[[#This Row],[Order Date]]</f>
        <v>2</v>
      </c>
      <c r="Y401" s="4">
        <f>superstore[[#This Row],[Profit]]/superstore[[#This Row],[Sales]]</f>
        <v>-0.13235152966902727</v>
      </c>
    </row>
    <row r="402" spans="1:25" x14ac:dyDescent="0.3">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s="3">
        <v>131.13999999999999</v>
      </c>
      <c r="S402">
        <v>4</v>
      </c>
      <c r="T402" s="4">
        <v>0.2</v>
      </c>
      <c r="U402" s="3">
        <v>-32.78</v>
      </c>
      <c r="V402">
        <f>YEAR(superstore[[#This Row],[Order Date]])</f>
        <v>2016</v>
      </c>
      <c r="W402">
        <f>MONTH(superstore[[#This Row],[Order Date]])</f>
        <v>9</v>
      </c>
      <c r="X402">
        <f>superstore[[#This Row],[Ship Date]]-superstore[[#This Row],[Order Date]]</f>
        <v>2</v>
      </c>
      <c r="Y402" s="4">
        <f>superstore[[#This Row],[Profit]]/superstore[[#This Row],[Sales]]</f>
        <v>-0.24996187280768647</v>
      </c>
    </row>
    <row r="403" spans="1:25" x14ac:dyDescent="0.3">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s="3">
        <v>57.58</v>
      </c>
      <c r="S403">
        <v>2</v>
      </c>
      <c r="T403" s="4">
        <v>0.2</v>
      </c>
      <c r="U403" s="3">
        <v>0.72</v>
      </c>
      <c r="V403">
        <f>YEAR(superstore[[#This Row],[Order Date]])</f>
        <v>2016</v>
      </c>
      <c r="W403">
        <f>MONTH(superstore[[#This Row],[Order Date]])</f>
        <v>9</v>
      </c>
      <c r="X403">
        <f>superstore[[#This Row],[Ship Date]]-superstore[[#This Row],[Order Date]]</f>
        <v>2</v>
      </c>
      <c r="Y403" s="4">
        <f>superstore[[#This Row],[Profit]]/superstore[[#This Row],[Sales]]</f>
        <v>1.2504341785342132E-2</v>
      </c>
    </row>
    <row r="404" spans="1:25" x14ac:dyDescent="0.3">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s="3">
        <v>9.57</v>
      </c>
      <c r="S404">
        <v>2</v>
      </c>
      <c r="T404" s="4">
        <v>0.2</v>
      </c>
      <c r="U404" s="3">
        <v>3.47</v>
      </c>
      <c r="V404">
        <f>YEAR(superstore[[#This Row],[Order Date]])</f>
        <v>2014</v>
      </c>
      <c r="W404">
        <f>MONTH(superstore[[#This Row],[Order Date]])</f>
        <v>12</v>
      </c>
      <c r="X404">
        <f>superstore[[#This Row],[Ship Date]]-superstore[[#This Row],[Order Date]]</f>
        <v>2</v>
      </c>
      <c r="Y404" s="4">
        <f>superstore[[#This Row],[Profit]]/superstore[[#This Row],[Sales]]</f>
        <v>0.36259143155694878</v>
      </c>
    </row>
    <row r="405" spans="1:25" x14ac:dyDescent="0.3">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s="3">
        <v>39.07</v>
      </c>
      <c r="S405">
        <v>6</v>
      </c>
      <c r="T405" s="4">
        <v>0.2</v>
      </c>
      <c r="U405" s="3">
        <v>9.77</v>
      </c>
      <c r="V405">
        <f>YEAR(superstore[[#This Row],[Order Date]])</f>
        <v>2014</v>
      </c>
      <c r="W405">
        <f>MONTH(superstore[[#This Row],[Order Date]])</f>
        <v>4</v>
      </c>
      <c r="X405">
        <f>superstore[[#This Row],[Ship Date]]-superstore[[#This Row],[Order Date]]</f>
        <v>4</v>
      </c>
      <c r="Y405" s="4">
        <f>superstore[[#This Row],[Profit]]/superstore[[#This Row],[Sales]]</f>
        <v>0.25006398771435884</v>
      </c>
    </row>
    <row r="406" spans="1:25" x14ac:dyDescent="0.3">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s="3">
        <v>35.909999999999997</v>
      </c>
      <c r="S406">
        <v>3</v>
      </c>
      <c r="T406" s="4">
        <v>0</v>
      </c>
      <c r="U406" s="3">
        <v>9.6999999999999993</v>
      </c>
      <c r="V406">
        <f>YEAR(superstore[[#This Row],[Order Date]])</f>
        <v>2017</v>
      </c>
      <c r="W406">
        <f>MONTH(superstore[[#This Row],[Order Date]])</f>
        <v>12</v>
      </c>
      <c r="X406">
        <f>superstore[[#This Row],[Ship Date]]-superstore[[#This Row],[Order Date]]</f>
        <v>5</v>
      </c>
      <c r="Y406" s="4">
        <f>superstore[[#This Row],[Profit]]/superstore[[#This Row],[Sales]]</f>
        <v>0.27011974380395432</v>
      </c>
    </row>
    <row r="407" spans="1:25" x14ac:dyDescent="0.3">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s="3">
        <v>179.95</v>
      </c>
      <c r="S407">
        <v>5</v>
      </c>
      <c r="T407" s="4">
        <v>0</v>
      </c>
      <c r="U407" s="3">
        <v>37.79</v>
      </c>
      <c r="V407">
        <f>YEAR(superstore[[#This Row],[Order Date]])</f>
        <v>2017</v>
      </c>
      <c r="W407">
        <f>MONTH(superstore[[#This Row],[Order Date]])</f>
        <v>12</v>
      </c>
      <c r="X407">
        <f>superstore[[#This Row],[Ship Date]]-superstore[[#This Row],[Order Date]]</f>
        <v>4</v>
      </c>
      <c r="Y407" s="4">
        <f>superstore[[#This Row],[Profit]]/superstore[[#This Row],[Sales]]</f>
        <v>0.21000277854959712</v>
      </c>
    </row>
    <row r="408" spans="1:25" x14ac:dyDescent="0.3">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s="3">
        <v>1199.98</v>
      </c>
      <c r="S408">
        <v>3</v>
      </c>
      <c r="T408" s="4">
        <v>0.2</v>
      </c>
      <c r="U408" s="3">
        <v>434.99</v>
      </c>
      <c r="V408">
        <f>YEAR(superstore[[#This Row],[Order Date]])</f>
        <v>2017</v>
      </c>
      <c r="W408">
        <f>MONTH(superstore[[#This Row],[Order Date]])</f>
        <v>12</v>
      </c>
      <c r="X408">
        <f>superstore[[#This Row],[Ship Date]]-superstore[[#This Row],[Order Date]]</f>
        <v>4</v>
      </c>
      <c r="Y408" s="4">
        <f>superstore[[#This Row],[Profit]]/superstore[[#This Row],[Sales]]</f>
        <v>0.36249770829513828</v>
      </c>
    </row>
    <row r="409" spans="1:25" x14ac:dyDescent="0.3">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s="3">
        <v>27.15</v>
      </c>
      <c r="S409">
        <v>5</v>
      </c>
      <c r="T409" s="4">
        <v>0</v>
      </c>
      <c r="U409" s="3">
        <v>13.3</v>
      </c>
      <c r="V409">
        <f>YEAR(superstore[[#This Row],[Order Date]])</f>
        <v>2017</v>
      </c>
      <c r="W409">
        <f>MONTH(superstore[[#This Row],[Order Date]])</f>
        <v>12</v>
      </c>
      <c r="X409">
        <f>superstore[[#This Row],[Ship Date]]-superstore[[#This Row],[Order Date]]</f>
        <v>4</v>
      </c>
      <c r="Y409" s="4">
        <f>superstore[[#This Row],[Profit]]/superstore[[#This Row],[Sales]]</f>
        <v>0.48987108655616945</v>
      </c>
    </row>
    <row r="410" spans="1:25" x14ac:dyDescent="0.3">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s="3">
        <v>1004.02</v>
      </c>
      <c r="S410">
        <v>7</v>
      </c>
      <c r="T410" s="4">
        <v>0.2</v>
      </c>
      <c r="U410" s="3">
        <v>-112.95</v>
      </c>
      <c r="V410">
        <f>YEAR(superstore[[#This Row],[Order Date]])</f>
        <v>2017</v>
      </c>
      <c r="W410">
        <f>MONTH(superstore[[#This Row],[Order Date]])</f>
        <v>12</v>
      </c>
      <c r="X410">
        <f>superstore[[#This Row],[Ship Date]]-superstore[[#This Row],[Order Date]]</f>
        <v>4</v>
      </c>
      <c r="Y410" s="4">
        <f>superstore[[#This Row],[Profit]]/superstore[[#This Row],[Sales]]</f>
        <v>-0.11249775900878468</v>
      </c>
    </row>
    <row r="411" spans="1:25" x14ac:dyDescent="0.3">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s="3">
        <v>9.68</v>
      </c>
      <c r="S411">
        <v>1</v>
      </c>
      <c r="T411" s="4">
        <v>0</v>
      </c>
      <c r="U411" s="3">
        <v>4.6500000000000004</v>
      </c>
      <c r="V411">
        <f>YEAR(superstore[[#This Row],[Order Date]])</f>
        <v>2017</v>
      </c>
      <c r="W411">
        <f>MONTH(superstore[[#This Row],[Order Date]])</f>
        <v>12</v>
      </c>
      <c r="X411">
        <f>superstore[[#This Row],[Ship Date]]-superstore[[#This Row],[Order Date]]</f>
        <v>4</v>
      </c>
      <c r="Y411" s="4">
        <f>superstore[[#This Row],[Profit]]/superstore[[#This Row],[Sales]]</f>
        <v>0.48037190082644632</v>
      </c>
    </row>
    <row r="412" spans="1:25" x14ac:dyDescent="0.3">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s="3">
        <v>28.35</v>
      </c>
      <c r="S412">
        <v>9</v>
      </c>
      <c r="T412" s="4">
        <v>0</v>
      </c>
      <c r="U412" s="3">
        <v>13.61</v>
      </c>
      <c r="V412">
        <f>YEAR(superstore[[#This Row],[Order Date]])</f>
        <v>2017</v>
      </c>
      <c r="W412">
        <f>MONTH(superstore[[#This Row],[Order Date]])</f>
        <v>12</v>
      </c>
      <c r="X412">
        <f>superstore[[#This Row],[Ship Date]]-superstore[[#This Row],[Order Date]]</f>
        <v>4</v>
      </c>
      <c r="Y412" s="4">
        <f>superstore[[#This Row],[Profit]]/superstore[[#This Row],[Sales]]</f>
        <v>0.48007054673721333</v>
      </c>
    </row>
    <row r="413" spans="1:25" x14ac:dyDescent="0.3">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s="3">
        <v>55.98</v>
      </c>
      <c r="S413">
        <v>1</v>
      </c>
      <c r="T413" s="4">
        <v>0</v>
      </c>
      <c r="U413" s="3">
        <v>27.43</v>
      </c>
      <c r="V413">
        <f>YEAR(superstore[[#This Row],[Order Date]])</f>
        <v>2017</v>
      </c>
      <c r="W413">
        <f>MONTH(superstore[[#This Row],[Order Date]])</f>
        <v>12</v>
      </c>
      <c r="X413">
        <f>superstore[[#This Row],[Ship Date]]-superstore[[#This Row],[Order Date]]</f>
        <v>4</v>
      </c>
      <c r="Y413" s="4">
        <f>superstore[[#This Row],[Profit]]/superstore[[#This Row],[Sales]]</f>
        <v>0.48999642729546267</v>
      </c>
    </row>
    <row r="414" spans="1:25" x14ac:dyDescent="0.3">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s="3">
        <v>1336.83</v>
      </c>
      <c r="S414">
        <v>13</v>
      </c>
      <c r="T414" s="4">
        <v>0.15</v>
      </c>
      <c r="U414" s="3">
        <v>31.45</v>
      </c>
      <c r="V414">
        <f>YEAR(superstore[[#This Row],[Order Date]])</f>
        <v>2017</v>
      </c>
      <c r="W414">
        <f>MONTH(superstore[[#This Row],[Order Date]])</f>
        <v>12</v>
      </c>
      <c r="X414">
        <f>superstore[[#This Row],[Ship Date]]-superstore[[#This Row],[Order Date]]</f>
        <v>4</v>
      </c>
      <c r="Y414" s="4">
        <f>superstore[[#This Row],[Profit]]/superstore[[#This Row],[Sales]]</f>
        <v>2.3525803580111158E-2</v>
      </c>
    </row>
    <row r="415" spans="1:25" x14ac:dyDescent="0.3">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s="3">
        <v>113.57</v>
      </c>
      <c r="S415">
        <v>2</v>
      </c>
      <c r="T415" s="4">
        <v>0.2</v>
      </c>
      <c r="U415" s="3">
        <v>-18.45</v>
      </c>
      <c r="V415">
        <f>YEAR(superstore[[#This Row],[Order Date]])</f>
        <v>2017</v>
      </c>
      <c r="W415">
        <f>MONTH(superstore[[#This Row],[Order Date]])</f>
        <v>12</v>
      </c>
      <c r="X415">
        <f>superstore[[#This Row],[Ship Date]]-superstore[[#This Row],[Order Date]]</f>
        <v>4</v>
      </c>
      <c r="Y415" s="4">
        <f>superstore[[#This Row],[Profit]]/superstore[[#This Row],[Sales]]</f>
        <v>-0.16245487364620939</v>
      </c>
    </row>
    <row r="416" spans="1:25" x14ac:dyDescent="0.3">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s="3">
        <v>139.86000000000001</v>
      </c>
      <c r="S416">
        <v>7</v>
      </c>
      <c r="T416" s="4">
        <v>0</v>
      </c>
      <c r="U416" s="3">
        <v>65.73</v>
      </c>
      <c r="V416">
        <f>YEAR(superstore[[#This Row],[Order Date]])</f>
        <v>2017</v>
      </c>
      <c r="W416">
        <f>MONTH(superstore[[#This Row],[Order Date]])</f>
        <v>11</v>
      </c>
      <c r="X416">
        <f>superstore[[#This Row],[Ship Date]]-superstore[[#This Row],[Order Date]]</f>
        <v>4</v>
      </c>
      <c r="Y416" s="4">
        <f>superstore[[#This Row],[Profit]]/superstore[[#This Row],[Sales]]</f>
        <v>0.46996996996996993</v>
      </c>
    </row>
    <row r="417" spans="1:25" x14ac:dyDescent="0.3">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s="3">
        <v>307.14</v>
      </c>
      <c r="S417">
        <v>4</v>
      </c>
      <c r="T417" s="4">
        <v>0.2</v>
      </c>
      <c r="U417" s="3">
        <v>26.87</v>
      </c>
      <c r="V417">
        <f>YEAR(superstore[[#This Row],[Order Date]])</f>
        <v>2017</v>
      </c>
      <c r="W417">
        <f>MONTH(superstore[[#This Row],[Order Date]])</f>
        <v>11</v>
      </c>
      <c r="X417">
        <f>superstore[[#This Row],[Ship Date]]-superstore[[#This Row],[Order Date]]</f>
        <v>4</v>
      </c>
      <c r="Y417" s="4">
        <f>superstore[[#This Row],[Profit]]/superstore[[#This Row],[Sales]]</f>
        <v>8.7484534739858053E-2</v>
      </c>
    </row>
    <row r="418" spans="1:25" x14ac:dyDescent="0.3">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s="3">
        <v>95.92</v>
      </c>
      <c r="S418">
        <v>8</v>
      </c>
      <c r="T418" s="4">
        <v>0</v>
      </c>
      <c r="U418" s="3">
        <v>25.9</v>
      </c>
      <c r="V418">
        <f>YEAR(superstore[[#This Row],[Order Date]])</f>
        <v>2017</v>
      </c>
      <c r="W418">
        <f>MONTH(superstore[[#This Row],[Order Date]])</f>
        <v>6</v>
      </c>
      <c r="X418">
        <f>superstore[[#This Row],[Ship Date]]-superstore[[#This Row],[Order Date]]</f>
        <v>4</v>
      </c>
      <c r="Y418" s="4">
        <f>superstore[[#This Row],[Profit]]/superstore[[#This Row],[Sales]]</f>
        <v>0.27001668056713929</v>
      </c>
    </row>
    <row r="419" spans="1:25" x14ac:dyDescent="0.3">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s="3">
        <v>383.8</v>
      </c>
      <c r="S419">
        <v>5</v>
      </c>
      <c r="T419" s="4">
        <v>0.2</v>
      </c>
      <c r="U419" s="3">
        <v>38.380000000000003</v>
      </c>
      <c r="V419">
        <f>YEAR(superstore[[#This Row],[Order Date]])</f>
        <v>2016</v>
      </c>
      <c r="W419">
        <f>MONTH(superstore[[#This Row],[Order Date]])</f>
        <v>4</v>
      </c>
      <c r="X419">
        <f>superstore[[#This Row],[Ship Date]]-superstore[[#This Row],[Order Date]]</f>
        <v>4</v>
      </c>
      <c r="Y419" s="4">
        <f>superstore[[#This Row],[Profit]]/superstore[[#This Row],[Sales]]</f>
        <v>0.1</v>
      </c>
    </row>
    <row r="420" spans="1:25" x14ac:dyDescent="0.3">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s="3">
        <v>5.78</v>
      </c>
      <c r="S420">
        <v>1</v>
      </c>
      <c r="T420" s="4">
        <v>0</v>
      </c>
      <c r="U420" s="3">
        <v>2.83</v>
      </c>
      <c r="V420">
        <f>YEAR(superstore[[#This Row],[Order Date]])</f>
        <v>2017</v>
      </c>
      <c r="W420">
        <f>MONTH(superstore[[#This Row],[Order Date]])</f>
        <v>11</v>
      </c>
      <c r="X420">
        <f>superstore[[#This Row],[Ship Date]]-superstore[[#This Row],[Order Date]]</f>
        <v>4</v>
      </c>
      <c r="Y420" s="4">
        <f>superstore[[#This Row],[Profit]]/superstore[[#This Row],[Sales]]</f>
        <v>0.48961937716262977</v>
      </c>
    </row>
    <row r="421" spans="1:25" x14ac:dyDescent="0.3">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s="3">
        <v>9.32</v>
      </c>
      <c r="S421">
        <v>4</v>
      </c>
      <c r="T421" s="4">
        <v>0</v>
      </c>
      <c r="U421" s="3">
        <v>2.7</v>
      </c>
      <c r="V421">
        <f>YEAR(superstore[[#This Row],[Order Date]])</f>
        <v>2017</v>
      </c>
      <c r="W421">
        <f>MONTH(superstore[[#This Row],[Order Date]])</f>
        <v>3</v>
      </c>
      <c r="X421">
        <f>superstore[[#This Row],[Ship Date]]-superstore[[#This Row],[Order Date]]</f>
        <v>5</v>
      </c>
      <c r="Y421" s="4">
        <f>superstore[[#This Row],[Profit]]/superstore[[#This Row],[Sales]]</f>
        <v>0.28969957081545067</v>
      </c>
    </row>
    <row r="422" spans="1:25" x14ac:dyDescent="0.3">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s="3">
        <v>15.25</v>
      </c>
      <c r="S422">
        <v>1</v>
      </c>
      <c r="T422" s="4">
        <v>0</v>
      </c>
      <c r="U422" s="3">
        <v>7.02</v>
      </c>
      <c r="V422">
        <f>YEAR(superstore[[#This Row],[Order Date]])</f>
        <v>2017</v>
      </c>
      <c r="W422">
        <f>MONTH(superstore[[#This Row],[Order Date]])</f>
        <v>3</v>
      </c>
      <c r="X422">
        <f>superstore[[#This Row],[Ship Date]]-superstore[[#This Row],[Order Date]]</f>
        <v>5</v>
      </c>
      <c r="Y422" s="4">
        <f>superstore[[#This Row],[Profit]]/superstore[[#This Row],[Sales]]</f>
        <v>0.46032786885245897</v>
      </c>
    </row>
    <row r="423" spans="1:25" x14ac:dyDescent="0.3">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s="3">
        <v>196.75</v>
      </c>
      <c r="S423">
        <v>6</v>
      </c>
      <c r="T423" s="4">
        <v>0.2</v>
      </c>
      <c r="U423" s="3">
        <v>56.57</v>
      </c>
      <c r="V423">
        <f>YEAR(superstore[[#This Row],[Order Date]])</f>
        <v>2014</v>
      </c>
      <c r="W423">
        <f>MONTH(superstore[[#This Row],[Order Date]])</f>
        <v>6</v>
      </c>
      <c r="X423">
        <f>superstore[[#This Row],[Ship Date]]-superstore[[#This Row],[Order Date]]</f>
        <v>3</v>
      </c>
      <c r="Y423" s="4">
        <f>superstore[[#This Row],[Profit]]/superstore[[#This Row],[Sales]]</f>
        <v>0.2875222363405337</v>
      </c>
    </row>
    <row r="424" spans="1:25" x14ac:dyDescent="0.3">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s="3">
        <v>56.56</v>
      </c>
      <c r="S424">
        <v>4</v>
      </c>
      <c r="T424" s="4">
        <v>0</v>
      </c>
      <c r="U424" s="3">
        <v>14.71</v>
      </c>
      <c r="V424">
        <f>YEAR(superstore[[#This Row],[Order Date]])</f>
        <v>2017</v>
      </c>
      <c r="W424">
        <f>MONTH(superstore[[#This Row],[Order Date]])</f>
        <v>10</v>
      </c>
      <c r="X424">
        <f>superstore[[#This Row],[Ship Date]]-superstore[[#This Row],[Order Date]]</f>
        <v>4</v>
      </c>
      <c r="Y424" s="4">
        <f>superstore[[#This Row],[Profit]]/superstore[[#This Row],[Sales]]</f>
        <v>0.26007779349363508</v>
      </c>
    </row>
    <row r="425" spans="1:25" x14ac:dyDescent="0.3">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s="3">
        <v>32.700000000000003</v>
      </c>
      <c r="S425">
        <v>3</v>
      </c>
      <c r="T425" s="4">
        <v>0</v>
      </c>
      <c r="U425" s="3">
        <v>8.5</v>
      </c>
      <c r="V425">
        <f>YEAR(superstore[[#This Row],[Order Date]])</f>
        <v>2017</v>
      </c>
      <c r="W425">
        <f>MONTH(superstore[[#This Row],[Order Date]])</f>
        <v>10</v>
      </c>
      <c r="X425">
        <f>superstore[[#This Row],[Ship Date]]-superstore[[#This Row],[Order Date]]</f>
        <v>4</v>
      </c>
      <c r="Y425" s="4">
        <f>superstore[[#This Row],[Profit]]/superstore[[#This Row],[Sales]]</f>
        <v>0.25993883792048927</v>
      </c>
    </row>
    <row r="426" spans="1:25" x14ac:dyDescent="0.3">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s="3">
        <v>866.4</v>
      </c>
      <c r="S426">
        <v>4</v>
      </c>
      <c r="T426" s="4">
        <v>0</v>
      </c>
      <c r="U426" s="3">
        <v>225.26</v>
      </c>
      <c r="V426">
        <f>YEAR(superstore[[#This Row],[Order Date]])</f>
        <v>2017</v>
      </c>
      <c r="W426">
        <f>MONTH(superstore[[#This Row],[Order Date]])</f>
        <v>8</v>
      </c>
      <c r="X426">
        <f>superstore[[#This Row],[Ship Date]]-superstore[[#This Row],[Order Date]]</f>
        <v>2</v>
      </c>
      <c r="Y426" s="4">
        <f>superstore[[#This Row],[Profit]]/superstore[[#This Row],[Sales]]</f>
        <v>0.25999538319482918</v>
      </c>
    </row>
    <row r="427" spans="1:25" x14ac:dyDescent="0.3">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s="3">
        <v>28.4</v>
      </c>
      <c r="S427">
        <v>2</v>
      </c>
      <c r="T427" s="4">
        <v>0</v>
      </c>
      <c r="U427" s="3">
        <v>11.08</v>
      </c>
      <c r="V427">
        <f>YEAR(superstore[[#This Row],[Order Date]])</f>
        <v>2017</v>
      </c>
      <c r="W427">
        <f>MONTH(superstore[[#This Row],[Order Date]])</f>
        <v>11</v>
      </c>
      <c r="X427">
        <f>superstore[[#This Row],[Ship Date]]-superstore[[#This Row],[Order Date]]</f>
        <v>3</v>
      </c>
      <c r="Y427" s="4">
        <f>superstore[[#This Row],[Profit]]/superstore[[#This Row],[Sales]]</f>
        <v>0.39014084507042257</v>
      </c>
    </row>
    <row r="428" spans="1:25" x14ac:dyDescent="0.3">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s="3">
        <v>287.92</v>
      </c>
      <c r="S428">
        <v>8</v>
      </c>
      <c r="T428" s="4">
        <v>0</v>
      </c>
      <c r="U428" s="3">
        <v>138.19999999999999</v>
      </c>
      <c r="V428">
        <f>YEAR(superstore[[#This Row],[Order Date]])</f>
        <v>2017</v>
      </c>
      <c r="W428">
        <f>MONTH(superstore[[#This Row],[Order Date]])</f>
        <v>11</v>
      </c>
      <c r="X428">
        <f>superstore[[#This Row],[Ship Date]]-superstore[[#This Row],[Order Date]]</f>
        <v>3</v>
      </c>
      <c r="Y428" s="4">
        <f>superstore[[#This Row],[Profit]]/superstore[[#This Row],[Sales]]</f>
        <v>0.47999444290080573</v>
      </c>
    </row>
    <row r="429" spans="1:25" x14ac:dyDescent="0.3">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s="3">
        <v>69.989999999999995</v>
      </c>
      <c r="S429">
        <v>1</v>
      </c>
      <c r="T429" s="4">
        <v>0</v>
      </c>
      <c r="U429" s="3">
        <v>30.1</v>
      </c>
      <c r="V429">
        <f>YEAR(superstore[[#This Row],[Order Date]])</f>
        <v>2014</v>
      </c>
      <c r="W429">
        <f>MONTH(superstore[[#This Row],[Order Date]])</f>
        <v>9</v>
      </c>
      <c r="X429">
        <f>superstore[[#This Row],[Ship Date]]-superstore[[#This Row],[Order Date]]</f>
        <v>1</v>
      </c>
      <c r="Y429" s="4">
        <f>superstore[[#This Row],[Profit]]/superstore[[#This Row],[Sales]]</f>
        <v>0.43006143734819263</v>
      </c>
    </row>
    <row r="430" spans="1:25" x14ac:dyDescent="0.3">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s="3">
        <v>6.67</v>
      </c>
      <c r="S430">
        <v>6</v>
      </c>
      <c r="T430" s="4">
        <v>0.2</v>
      </c>
      <c r="U430" s="3">
        <v>0.5</v>
      </c>
      <c r="V430">
        <f>YEAR(superstore[[#This Row],[Order Date]])</f>
        <v>2017</v>
      </c>
      <c r="W430">
        <f>MONTH(superstore[[#This Row],[Order Date]])</f>
        <v>10</v>
      </c>
      <c r="X430">
        <f>superstore[[#This Row],[Ship Date]]-superstore[[#This Row],[Order Date]]</f>
        <v>7</v>
      </c>
      <c r="Y430" s="4">
        <f>superstore[[#This Row],[Profit]]/superstore[[#This Row],[Sales]]</f>
        <v>7.4962518740629688E-2</v>
      </c>
    </row>
    <row r="431" spans="1:25" x14ac:dyDescent="0.3">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s="3">
        <v>189.59</v>
      </c>
      <c r="S431">
        <v>2</v>
      </c>
      <c r="T431" s="4">
        <v>0.7</v>
      </c>
      <c r="U431" s="3">
        <v>-145.35</v>
      </c>
      <c r="V431">
        <f>YEAR(superstore[[#This Row],[Order Date]])</f>
        <v>2016</v>
      </c>
      <c r="W431">
        <f>MONTH(superstore[[#This Row],[Order Date]])</f>
        <v>4</v>
      </c>
      <c r="X431">
        <f>superstore[[#This Row],[Ship Date]]-superstore[[#This Row],[Order Date]]</f>
        <v>6</v>
      </c>
      <c r="Y431" s="4">
        <f>superstore[[#This Row],[Profit]]/superstore[[#This Row],[Sales]]</f>
        <v>-0.76665435940714166</v>
      </c>
    </row>
    <row r="432" spans="1:25" x14ac:dyDescent="0.3">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s="3">
        <v>408.74</v>
      </c>
      <c r="S432">
        <v>7</v>
      </c>
      <c r="T432" s="4">
        <v>0.2</v>
      </c>
      <c r="U432" s="3">
        <v>76.64</v>
      </c>
      <c r="V432">
        <f>YEAR(superstore[[#This Row],[Order Date]])</f>
        <v>2016</v>
      </c>
      <c r="W432">
        <f>MONTH(superstore[[#This Row],[Order Date]])</f>
        <v>4</v>
      </c>
      <c r="X432">
        <f>superstore[[#This Row],[Ship Date]]-superstore[[#This Row],[Order Date]]</f>
        <v>6</v>
      </c>
      <c r="Y432" s="4">
        <f>superstore[[#This Row],[Profit]]/superstore[[#This Row],[Sales]]</f>
        <v>0.18750305817879337</v>
      </c>
    </row>
    <row r="433" spans="1:25" x14ac:dyDescent="0.3">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s="3">
        <v>291.95999999999998</v>
      </c>
      <c r="S433">
        <v>5</v>
      </c>
      <c r="T433" s="4">
        <v>0.2</v>
      </c>
      <c r="U433" s="3">
        <v>54.74</v>
      </c>
      <c r="V433">
        <f>YEAR(superstore[[#This Row],[Order Date]])</f>
        <v>2016</v>
      </c>
      <c r="W433">
        <f>MONTH(superstore[[#This Row],[Order Date]])</f>
        <v>4</v>
      </c>
      <c r="X433">
        <f>superstore[[#This Row],[Ship Date]]-superstore[[#This Row],[Order Date]]</f>
        <v>6</v>
      </c>
      <c r="Y433" s="4">
        <f>superstore[[#This Row],[Profit]]/superstore[[#This Row],[Sales]]</f>
        <v>0.18749143718317579</v>
      </c>
    </row>
    <row r="434" spans="1:25" x14ac:dyDescent="0.3">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s="3">
        <v>4.7699999999999996</v>
      </c>
      <c r="S434">
        <v>2</v>
      </c>
      <c r="T434" s="4">
        <v>0.2</v>
      </c>
      <c r="U434" s="3">
        <v>-0.77</v>
      </c>
      <c r="V434">
        <f>YEAR(superstore[[#This Row],[Order Date]])</f>
        <v>2016</v>
      </c>
      <c r="W434">
        <f>MONTH(superstore[[#This Row],[Order Date]])</f>
        <v>4</v>
      </c>
      <c r="X434">
        <f>superstore[[#This Row],[Ship Date]]-superstore[[#This Row],[Order Date]]</f>
        <v>6</v>
      </c>
      <c r="Y434" s="4">
        <f>superstore[[#This Row],[Profit]]/superstore[[#This Row],[Sales]]</f>
        <v>-0.16142557651991615</v>
      </c>
    </row>
    <row r="435" spans="1:25" x14ac:dyDescent="0.3">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s="3">
        <v>714.3</v>
      </c>
      <c r="S435">
        <v>5</v>
      </c>
      <c r="T435" s="4">
        <v>0</v>
      </c>
      <c r="U435" s="3">
        <v>207.15</v>
      </c>
      <c r="V435">
        <f>YEAR(superstore[[#This Row],[Order Date]])</f>
        <v>2016</v>
      </c>
      <c r="W435">
        <f>MONTH(superstore[[#This Row],[Order Date]])</f>
        <v>6</v>
      </c>
      <c r="X435">
        <f>superstore[[#This Row],[Ship Date]]-superstore[[#This Row],[Order Date]]</f>
        <v>1</v>
      </c>
      <c r="Y435" s="4">
        <f>superstore[[#This Row],[Profit]]/superstore[[#This Row],[Sales]]</f>
        <v>0.29000419991600168</v>
      </c>
    </row>
    <row r="436" spans="1:25" x14ac:dyDescent="0.3">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s="3">
        <v>4.8099999999999996</v>
      </c>
      <c r="S436">
        <v>2</v>
      </c>
      <c r="T436" s="4">
        <v>0.7</v>
      </c>
      <c r="U436" s="3">
        <v>-3.69</v>
      </c>
      <c r="V436">
        <f>YEAR(superstore[[#This Row],[Order Date]])</f>
        <v>2014</v>
      </c>
      <c r="W436">
        <f>MONTH(superstore[[#This Row],[Order Date]])</f>
        <v>12</v>
      </c>
      <c r="X436">
        <f>superstore[[#This Row],[Ship Date]]-superstore[[#This Row],[Order Date]]</f>
        <v>6</v>
      </c>
      <c r="Y436" s="4">
        <f>superstore[[#This Row],[Profit]]/superstore[[#This Row],[Sales]]</f>
        <v>-0.76715176715176725</v>
      </c>
    </row>
    <row r="437" spans="1:25" x14ac:dyDescent="0.3">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s="3">
        <v>247.8</v>
      </c>
      <c r="S437">
        <v>5</v>
      </c>
      <c r="T437" s="4">
        <v>0.2</v>
      </c>
      <c r="U437" s="3">
        <v>-18.59</v>
      </c>
      <c r="V437">
        <f>YEAR(superstore[[#This Row],[Order Date]])</f>
        <v>2014</v>
      </c>
      <c r="W437">
        <f>MONTH(superstore[[#This Row],[Order Date]])</f>
        <v>12</v>
      </c>
      <c r="X437">
        <f>superstore[[#This Row],[Ship Date]]-superstore[[#This Row],[Order Date]]</f>
        <v>6</v>
      </c>
      <c r="Y437" s="4">
        <f>superstore[[#This Row],[Profit]]/superstore[[#This Row],[Sales]]</f>
        <v>-7.5020177562550444E-2</v>
      </c>
    </row>
    <row r="438" spans="1:25" x14ac:dyDescent="0.3">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s="3">
        <v>1007.98</v>
      </c>
      <c r="S438">
        <v>3</v>
      </c>
      <c r="T438" s="4">
        <v>0.3</v>
      </c>
      <c r="U438" s="3">
        <v>43.2</v>
      </c>
      <c r="V438">
        <f>YEAR(superstore[[#This Row],[Order Date]])</f>
        <v>2016</v>
      </c>
      <c r="W438">
        <f>MONTH(superstore[[#This Row],[Order Date]])</f>
        <v>6</v>
      </c>
      <c r="X438">
        <f>superstore[[#This Row],[Ship Date]]-superstore[[#This Row],[Order Date]]</f>
        <v>2</v>
      </c>
      <c r="Y438" s="4">
        <f>superstore[[#This Row],[Profit]]/superstore[[#This Row],[Sales]]</f>
        <v>4.2857993214151076E-2</v>
      </c>
    </row>
    <row r="439" spans="1:25" x14ac:dyDescent="0.3">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s="3">
        <v>313.49</v>
      </c>
      <c r="S439">
        <v>7</v>
      </c>
      <c r="T439" s="4">
        <v>0.2</v>
      </c>
      <c r="U439" s="3">
        <v>113.64</v>
      </c>
      <c r="V439">
        <f>YEAR(superstore[[#This Row],[Order Date]])</f>
        <v>2016</v>
      </c>
      <c r="W439">
        <f>MONTH(superstore[[#This Row],[Order Date]])</f>
        <v>6</v>
      </c>
      <c r="X439">
        <f>superstore[[#This Row],[Ship Date]]-superstore[[#This Row],[Order Date]]</f>
        <v>2</v>
      </c>
      <c r="Y439" s="4">
        <f>superstore[[#This Row],[Profit]]/superstore[[#This Row],[Sales]]</f>
        <v>0.36249960126319819</v>
      </c>
    </row>
    <row r="440" spans="1:25" x14ac:dyDescent="0.3">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s="3">
        <v>31.87</v>
      </c>
      <c r="S440">
        <v>8</v>
      </c>
      <c r="T440" s="4">
        <v>0.2</v>
      </c>
      <c r="U440" s="3">
        <v>11.55</v>
      </c>
      <c r="V440">
        <f>YEAR(superstore[[#This Row],[Order Date]])</f>
        <v>2017</v>
      </c>
      <c r="W440">
        <f>MONTH(superstore[[#This Row],[Order Date]])</f>
        <v>9</v>
      </c>
      <c r="X440">
        <f>superstore[[#This Row],[Ship Date]]-superstore[[#This Row],[Order Date]]</f>
        <v>4</v>
      </c>
      <c r="Y440" s="4">
        <f>superstore[[#This Row],[Profit]]/superstore[[#This Row],[Sales]]</f>
        <v>0.36240978977094446</v>
      </c>
    </row>
    <row r="441" spans="1:25" x14ac:dyDescent="0.3">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s="3">
        <v>207.85</v>
      </c>
      <c r="S441">
        <v>3</v>
      </c>
      <c r="T441" s="4">
        <v>0.1</v>
      </c>
      <c r="U441" s="3">
        <v>2.31</v>
      </c>
      <c r="V441">
        <f>YEAR(superstore[[#This Row],[Order Date]])</f>
        <v>2017</v>
      </c>
      <c r="W441">
        <f>MONTH(superstore[[#This Row],[Order Date]])</f>
        <v>1</v>
      </c>
      <c r="X441">
        <f>superstore[[#This Row],[Ship Date]]-superstore[[#This Row],[Order Date]]</f>
        <v>3</v>
      </c>
      <c r="Y441" s="4">
        <f>superstore[[#This Row],[Profit]]/superstore[[#This Row],[Sales]]</f>
        <v>1.1113783978830888E-2</v>
      </c>
    </row>
    <row r="442" spans="1:25" x14ac:dyDescent="0.3">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s="3">
        <v>12.22</v>
      </c>
      <c r="S442">
        <v>1</v>
      </c>
      <c r="T442" s="4">
        <v>0</v>
      </c>
      <c r="U442" s="3">
        <v>3.67</v>
      </c>
      <c r="V442">
        <f>YEAR(superstore[[#This Row],[Order Date]])</f>
        <v>2016</v>
      </c>
      <c r="W442">
        <f>MONTH(superstore[[#This Row],[Order Date]])</f>
        <v>9</v>
      </c>
      <c r="X442">
        <f>superstore[[#This Row],[Ship Date]]-superstore[[#This Row],[Order Date]]</f>
        <v>2</v>
      </c>
      <c r="Y442" s="4">
        <f>superstore[[#This Row],[Profit]]/superstore[[#This Row],[Sales]]</f>
        <v>0.30032733224222585</v>
      </c>
    </row>
    <row r="443" spans="1:25" x14ac:dyDescent="0.3">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s="3">
        <v>194.94</v>
      </c>
      <c r="S443">
        <v>3</v>
      </c>
      <c r="T443" s="4">
        <v>0</v>
      </c>
      <c r="U443" s="3">
        <v>23.39</v>
      </c>
      <c r="V443">
        <f>YEAR(superstore[[#This Row],[Order Date]])</f>
        <v>2016</v>
      </c>
      <c r="W443">
        <f>MONTH(superstore[[#This Row],[Order Date]])</f>
        <v>9</v>
      </c>
      <c r="X443">
        <f>superstore[[#This Row],[Ship Date]]-superstore[[#This Row],[Order Date]]</f>
        <v>2</v>
      </c>
      <c r="Y443" s="4">
        <f>superstore[[#This Row],[Profit]]/superstore[[#This Row],[Sales]]</f>
        <v>0.11998563660613523</v>
      </c>
    </row>
    <row r="444" spans="1:25" x14ac:dyDescent="0.3">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s="3">
        <v>70.95</v>
      </c>
      <c r="S444">
        <v>3</v>
      </c>
      <c r="T444" s="4">
        <v>0</v>
      </c>
      <c r="U444" s="3">
        <v>20.58</v>
      </c>
      <c r="V444">
        <f>YEAR(superstore[[#This Row],[Order Date]])</f>
        <v>2016</v>
      </c>
      <c r="W444">
        <f>MONTH(superstore[[#This Row],[Order Date]])</f>
        <v>9</v>
      </c>
      <c r="X444">
        <f>superstore[[#This Row],[Ship Date]]-superstore[[#This Row],[Order Date]]</f>
        <v>2</v>
      </c>
      <c r="Y444" s="4">
        <f>superstore[[#This Row],[Profit]]/superstore[[#This Row],[Sales]]</f>
        <v>0.29006342494714582</v>
      </c>
    </row>
    <row r="445" spans="1:25" x14ac:dyDescent="0.3">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s="3">
        <v>91.36</v>
      </c>
      <c r="S445">
        <v>4</v>
      </c>
      <c r="T445" s="4">
        <v>0</v>
      </c>
      <c r="U445" s="3">
        <v>42.03</v>
      </c>
      <c r="V445">
        <f>YEAR(superstore[[#This Row],[Order Date]])</f>
        <v>2016</v>
      </c>
      <c r="W445">
        <f>MONTH(superstore[[#This Row],[Order Date]])</f>
        <v>9</v>
      </c>
      <c r="X445">
        <f>superstore[[#This Row],[Ship Date]]-superstore[[#This Row],[Order Date]]</f>
        <v>2</v>
      </c>
      <c r="Y445" s="4">
        <f>superstore[[#This Row],[Profit]]/superstore[[#This Row],[Sales]]</f>
        <v>0.46004816112084063</v>
      </c>
    </row>
    <row r="446" spans="1:25" x14ac:dyDescent="0.3">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s="3">
        <v>242.94</v>
      </c>
      <c r="S446">
        <v>3</v>
      </c>
      <c r="T446" s="4">
        <v>0</v>
      </c>
      <c r="U446" s="3">
        <v>29.15</v>
      </c>
      <c r="V446">
        <f>YEAR(superstore[[#This Row],[Order Date]])</f>
        <v>2016</v>
      </c>
      <c r="W446">
        <f>MONTH(superstore[[#This Row],[Order Date]])</f>
        <v>9</v>
      </c>
      <c r="X446">
        <f>superstore[[#This Row],[Ship Date]]-superstore[[#This Row],[Order Date]]</f>
        <v>2</v>
      </c>
      <c r="Y446" s="4">
        <f>superstore[[#This Row],[Profit]]/superstore[[#This Row],[Sales]]</f>
        <v>0.11998847452045772</v>
      </c>
    </row>
    <row r="447" spans="1:25" x14ac:dyDescent="0.3">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s="3">
        <v>22.05</v>
      </c>
      <c r="S447">
        <v>7</v>
      </c>
      <c r="T447" s="4">
        <v>0</v>
      </c>
      <c r="U447" s="3">
        <v>10.58</v>
      </c>
      <c r="V447">
        <f>YEAR(superstore[[#This Row],[Order Date]])</f>
        <v>2016</v>
      </c>
      <c r="W447">
        <f>MONTH(superstore[[#This Row],[Order Date]])</f>
        <v>9</v>
      </c>
      <c r="X447">
        <f>superstore[[#This Row],[Ship Date]]-superstore[[#This Row],[Order Date]]</f>
        <v>2</v>
      </c>
      <c r="Y447" s="4">
        <f>superstore[[#This Row],[Profit]]/superstore[[#This Row],[Sales]]</f>
        <v>0.47981859410430838</v>
      </c>
    </row>
    <row r="448" spans="1:25" x14ac:dyDescent="0.3">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s="3">
        <v>2.91</v>
      </c>
      <c r="S448">
        <v>1</v>
      </c>
      <c r="T448" s="4">
        <v>0</v>
      </c>
      <c r="U448" s="3">
        <v>1.37</v>
      </c>
      <c r="V448">
        <f>YEAR(superstore[[#This Row],[Order Date]])</f>
        <v>2017</v>
      </c>
      <c r="W448">
        <f>MONTH(superstore[[#This Row],[Order Date]])</f>
        <v>3</v>
      </c>
      <c r="X448">
        <f>superstore[[#This Row],[Ship Date]]-superstore[[#This Row],[Order Date]]</f>
        <v>5</v>
      </c>
      <c r="Y448" s="4">
        <f>superstore[[#This Row],[Profit]]/superstore[[#This Row],[Sales]]</f>
        <v>0.47079037800687284</v>
      </c>
    </row>
    <row r="449" spans="1:25" x14ac:dyDescent="0.3">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s="3">
        <v>59.52</v>
      </c>
      <c r="S449">
        <v>3</v>
      </c>
      <c r="T449" s="4">
        <v>0</v>
      </c>
      <c r="U449" s="3">
        <v>15.48</v>
      </c>
      <c r="V449">
        <f>YEAR(superstore[[#This Row],[Order Date]])</f>
        <v>2016</v>
      </c>
      <c r="W449">
        <f>MONTH(superstore[[#This Row],[Order Date]])</f>
        <v>4</v>
      </c>
      <c r="X449">
        <f>superstore[[#This Row],[Ship Date]]-superstore[[#This Row],[Order Date]]</f>
        <v>2</v>
      </c>
      <c r="Y449" s="4">
        <f>superstore[[#This Row],[Profit]]/superstore[[#This Row],[Sales]]</f>
        <v>0.26008064516129031</v>
      </c>
    </row>
    <row r="450" spans="1:25" x14ac:dyDescent="0.3">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s="3">
        <v>161.94</v>
      </c>
      <c r="S450">
        <v>3</v>
      </c>
      <c r="T450" s="4">
        <v>0</v>
      </c>
      <c r="U450" s="3">
        <v>9.7200000000000006</v>
      </c>
      <c r="V450">
        <f>YEAR(superstore[[#This Row],[Order Date]])</f>
        <v>2016</v>
      </c>
      <c r="W450">
        <f>MONTH(superstore[[#This Row],[Order Date]])</f>
        <v>4</v>
      </c>
      <c r="X450">
        <f>superstore[[#This Row],[Ship Date]]-superstore[[#This Row],[Order Date]]</f>
        <v>2</v>
      </c>
      <c r="Y450" s="4">
        <f>superstore[[#This Row],[Profit]]/superstore[[#This Row],[Sales]]</f>
        <v>6.002223045572435E-2</v>
      </c>
    </row>
    <row r="451" spans="1:25" x14ac:dyDescent="0.3">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s="3">
        <v>263.88</v>
      </c>
      <c r="S451">
        <v>6</v>
      </c>
      <c r="T451" s="4">
        <v>0</v>
      </c>
      <c r="U451" s="3">
        <v>71.25</v>
      </c>
      <c r="V451">
        <f>YEAR(superstore[[#This Row],[Order Date]])</f>
        <v>2016</v>
      </c>
      <c r="W451">
        <f>MONTH(superstore[[#This Row],[Order Date]])</f>
        <v>4</v>
      </c>
      <c r="X451">
        <f>superstore[[#This Row],[Ship Date]]-superstore[[#This Row],[Order Date]]</f>
        <v>2</v>
      </c>
      <c r="Y451" s="4">
        <f>superstore[[#This Row],[Profit]]/superstore[[#This Row],[Sales]]</f>
        <v>0.27000909504320147</v>
      </c>
    </row>
    <row r="452" spans="1:25" x14ac:dyDescent="0.3">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s="3">
        <v>30.48</v>
      </c>
      <c r="S452">
        <v>3</v>
      </c>
      <c r="T452" s="4">
        <v>0</v>
      </c>
      <c r="U452" s="3">
        <v>7.92</v>
      </c>
      <c r="V452">
        <f>YEAR(superstore[[#This Row],[Order Date]])</f>
        <v>2016</v>
      </c>
      <c r="W452">
        <f>MONTH(superstore[[#This Row],[Order Date]])</f>
        <v>4</v>
      </c>
      <c r="X452">
        <f>superstore[[#This Row],[Ship Date]]-superstore[[#This Row],[Order Date]]</f>
        <v>2</v>
      </c>
      <c r="Y452" s="4">
        <f>superstore[[#This Row],[Profit]]/superstore[[#This Row],[Sales]]</f>
        <v>0.25984251968503935</v>
      </c>
    </row>
    <row r="453" spans="1:25" x14ac:dyDescent="0.3">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s="3">
        <v>9.84</v>
      </c>
      <c r="S453">
        <v>3</v>
      </c>
      <c r="T453" s="4">
        <v>0</v>
      </c>
      <c r="U453" s="3">
        <v>2.85</v>
      </c>
      <c r="V453">
        <f>YEAR(superstore[[#This Row],[Order Date]])</f>
        <v>2016</v>
      </c>
      <c r="W453">
        <f>MONTH(superstore[[#This Row],[Order Date]])</f>
        <v>4</v>
      </c>
      <c r="X453">
        <f>superstore[[#This Row],[Ship Date]]-superstore[[#This Row],[Order Date]]</f>
        <v>2</v>
      </c>
      <c r="Y453" s="4">
        <f>superstore[[#This Row],[Profit]]/superstore[[#This Row],[Sales]]</f>
        <v>0.28963414634146345</v>
      </c>
    </row>
    <row r="454" spans="1:25" x14ac:dyDescent="0.3">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s="3">
        <v>35.119999999999997</v>
      </c>
      <c r="S454">
        <v>4</v>
      </c>
      <c r="T454" s="4">
        <v>0</v>
      </c>
      <c r="U454" s="3">
        <v>9.1300000000000008</v>
      </c>
      <c r="V454">
        <f>YEAR(superstore[[#This Row],[Order Date]])</f>
        <v>2016</v>
      </c>
      <c r="W454">
        <f>MONTH(superstore[[#This Row],[Order Date]])</f>
        <v>4</v>
      </c>
      <c r="X454">
        <f>superstore[[#This Row],[Ship Date]]-superstore[[#This Row],[Order Date]]</f>
        <v>2</v>
      </c>
      <c r="Y454" s="4">
        <f>superstore[[#This Row],[Profit]]/superstore[[#This Row],[Sales]]</f>
        <v>0.25996583143507979</v>
      </c>
    </row>
    <row r="455" spans="1:25" x14ac:dyDescent="0.3">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s="3">
        <v>284.36</v>
      </c>
      <c r="S455">
        <v>2</v>
      </c>
      <c r="T455" s="4">
        <v>0.4</v>
      </c>
      <c r="U455" s="3">
        <v>-75.83</v>
      </c>
      <c r="V455">
        <f>YEAR(superstore[[#This Row],[Order Date]])</f>
        <v>2017</v>
      </c>
      <c r="W455">
        <f>MONTH(superstore[[#This Row],[Order Date]])</f>
        <v>10</v>
      </c>
      <c r="X455">
        <f>superstore[[#This Row],[Ship Date]]-superstore[[#This Row],[Order Date]]</f>
        <v>4</v>
      </c>
      <c r="Y455" s="4">
        <f>superstore[[#This Row],[Profit]]/superstore[[#This Row],[Sales]]</f>
        <v>-0.26666901111267405</v>
      </c>
    </row>
    <row r="456" spans="1:25" x14ac:dyDescent="0.3">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s="3">
        <v>665.41</v>
      </c>
      <c r="S456">
        <v>2</v>
      </c>
      <c r="T456" s="4">
        <v>0.2</v>
      </c>
      <c r="U456" s="3">
        <v>66.540000000000006</v>
      </c>
      <c r="V456">
        <f>YEAR(superstore[[#This Row],[Order Date]])</f>
        <v>2017</v>
      </c>
      <c r="W456">
        <f>MONTH(superstore[[#This Row],[Order Date]])</f>
        <v>10</v>
      </c>
      <c r="X456">
        <f>superstore[[#This Row],[Ship Date]]-superstore[[#This Row],[Order Date]]</f>
        <v>4</v>
      </c>
      <c r="Y456" s="4">
        <f>superstore[[#This Row],[Profit]]/superstore[[#This Row],[Sales]]</f>
        <v>9.9998497167160111E-2</v>
      </c>
    </row>
    <row r="457" spans="1:25" x14ac:dyDescent="0.3">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s="3">
        <v>63.88</v>
      </c>
      <c r="S457">
        <v>4</v>
      </c>
      <c r="T457" s="4">
        <v>0</v>
      </c>
      <c r="U457" s="3">
        <v>24.91</v>
      </c>
      <c r="V457">
        <f>YEAR(superstore[[#This Row],[Order Date]])</f>
        <v>2016</v>
      </c>
      <c r="W457">
        <f>MONTH(superstore[[#This Row],[Order Date]])</f>
        <v>12</v>
      </c>
      <c r="X457">
        <f>superstore[[#This Row],[Ship Date]]-superstore[[#This Row],[Order Date]]</f>
        <v>4</v>
      </c>
      <c r="Y457" s="4">
        <f>superstore[[#This Row],[Profit]]/superstore[[#This Row],[Sales]]</f>
        <v>0.38994990607388852</v>
      </c>
    </row>
    <row r="458" spans="1:25" x14ac:dyDescent="0.3">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s="3">
        <v>129.57</v>
      </c>
      <c r="S458">
        <v>2</v>
      </c>
      <c r="T458" s="4">
        <v>0.2</v>
      </c>
      <c r="U458" s="3">
        <v>-24.29</v>
      </c>
      <c r="V458">
        <f>YEAR(superstore[[#This Row],[Order Date]])</f>
        <v>2014</v>
      </c>
      <c r="W458">
        <f>MONTH(superstore[[#This Row],[Order Date]])</f>
        <v>2</v>
      </c>
      <c r="X458">
        <f>superstore[[#This Row],[Ship Date]]-superstore[[#This Row],[Order Date]]</f>
        <v>6</v>
      </c>
      <c r="Y458" s="4">
        <f>superstore[[#This Row],[Profit]]/superstore[[#This Row],[Sales]]</f>
        <v>-0.18746623446785521</v>
      </c>
    </row>
    <row r="459" spans="1:25" x14ac:dyDescent="0.3">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s="3">
        <v>747.56</v>
      </c>
      <c r="S459">
        <v>3</v>
      </c>
      <c r="T459" s="4">
        <v>0.3</v>
      </c>
      <c r="U459" s="3">
        <v>-96.11</v>
      </c>
      <c r="V459">
        <f>YEAR(superstore[[#This Row],[Order Date]])</f>
        <v>2016</v>
      </c>
      <c r="W459">
        <f>MONTH(superstore[[#This Row],[Order Date]])</f>
        <v>9</v>
      </c>
      <c r="X459">
        <f>superstore[[#This Row],[Ship Date]]-superstore[[#This Row],[Order Date]]</f>
        <v>5</v>
      </c>
      <c r="Y459" s="4">
        <f>superstore[[#This Row],[Profit]]/superstore[[#This Row],[Sales]]</f>
        <v>-0.12856493124297716</v>
      </c>
    </row>
    <row r="460" spans="1:25" x14ac:dyDescent="0.3">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s="3">
        <v>8.93</v>
      </c>
      <c r="S460">
        <v>2</v>
      </c>
      <c r="T460" s="4">
        <v>0.2</v>
      </c>
      <c r="U460" s="3">
        <v>3.35</v>
      </c>
      <c r="V460">
        <f>YEAR(superstore[[#This Row],[Order Date]])</f>
        <v>2016</v>
      </c>
      <c r="W460">
        <f>MONTH(superstore[[#This Row],[Order Date]])</f>
        <v>9</v>
      </c>
      <c r="X460">
        <f>superstore[[#This Row],[Ship Date]]-superstore[[#This Row],[Order Date]]</f>
        <v>5</v>
      </c>
      <c r="Y460" s="4">
        <f>superstore[[#This Row],[Profit]]/superstore[[#This Row],[Sales]]</f>
        <v>0.37513997760358347</v>
      </c>
    </row>
    <row r="461" spans="1:25" x14ac:dyDescent="0.3">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s="3">
        <v>103.92</v>
      </c>
      <c r="S461">
        <v>4</v>
      </c>
      <c r="T461" s="4">
        <v>0</v>
      </c>
      <c r="U461" s="3">
        <v>36.369999999999997</v>
      </c>
      <c r="V461">
        <f>YEAR(superstore[[#This Row],[Order Date]])</f>
        <v>2015</v>
      </c>
      <c r="W461">
        <f>MONTH(superstore[[#This Row],[Order Date]])</f>
        <v>12</v>
      </c>
      <c r="X461">
        <f>superstore[[#This Row],[Ship Date]]-superstore[[#This Row],[Order Date]]</f>
        <v>7</v>
      </c>
      <c r="Y461" s="4">
        <f>superstore[[#This Row],[Profit]]/superstore[[#This Row],[Sales]]</f>
        <v>0.34998075442648185</v>
      </c>
    </row>
    <row r="462" spans="1:25" x14ac:dyDescent="0.3">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s="3">
        <v>899.91</v>
      </c>
      <c r="S462">
        <v>9</v>
      </c>
      <c r="T462" s="4">
        <v>0</v>
      </c>
      <c r="U462" s="3">
        <v>377.96</v>
      </c>
      <c r="V462">
        <f>YEAR(superstore[[#This Row],[Order Date]])</f>
        <v>2015</v>
      </c>
      <c r="W462">
        <f>MONTH(superstore[[#This Row],[Order Date]])</f>
        <v>12</v>
      </c>
      <c r="X462">
        <f>superstore[[#This Row],[Ship Date]]-superstore[[#This Row],[Order Date]]</f>
        <v>7</v>
      </c>
      <c r="Y462" s="4">
        <f>superstore[[#This Row],[Profit]]/superstore[[#This Row],[Sales]]</f>
        <v>0.41999755531108668</v>
      </c>
    </row>
    <row r="463" spans="1:25" x14ac:dyDescent="0.3">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s="3">
        <v>51.31</v>
      </c>
      <c r="S463">
        <v>3</v>
      </c>
      <c r="T463" s="4">
        <v>0.2</v>
      </c>
      <c r="U463" s="3">
        <v>18.600000000000001</v>
      </c>
      <c r="V463">
        <f>YEAR(superstore[[#This Row],[Order Date]])</f>
        <v>2015</v>
      </c>
      <c r="W463">
        <f>MONTH(superstore[[#This Row],[Order Date]])</f>
        <v>12</v>
      </c>
      <c r="X463">
        <f>superstore[[#This Row],[Ship Date]]-superstore[[#This Row],[Order Date]]</f>
        <v>7</v>
      </c>
      <c r="Y463" s="4">
        <f>superstore[[#This Row],[Profit]]/superstore[[#This Row],[Sales]]</f>
        <v>0.36250243617228611</v>
      </c>
    </row>
    <row r="464" spans="1:25" x14ac:dyDescent="0.3">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s="3">
        <v>23.56</v>
      </c>
      <c r="S464">
        <v>5</v>
      </c>
      <c r="T464" s="4">
        <v>0.2</v>
      </c>
      <c r="U464" s="3">
        <v>7.07</v>
      </c>
      <c r="V464">
        <f>YEAR(superstore[[#This Row],[Order Date]])</f>
        <v>2016</v>
      </c>
      <c r="W464">
        <f>MONTH(superstore[[#This Row],[Order Date]])</f>
        <v>4</v>
      </c>
      <c r="X464">
        <f>superstore[[#This Row],[Ship Date]]-superstore[[#This Row],[Order Date]]</f>
        <v>7</v>
      </c>
      <c r="Y464" s="4">
        <f>superstore[[#This Row],[Profit]]/superstore[[#This Row],[Sales]]</f>
        <v>0.30008488964346353</v>
      </c>
    </row>
    <row r="465" spans="1:25" x14ac:dyDescent="0.3">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s="3">
        <v>1272.6300000000001</v>
      </c>
      <c r="S465">
        <v>6</v>
      </c>
      <c r="T465" s="4">
        <v>0.5</v>
      </c>
      <c r="U465" s="3">
        <v>-814.48</v>
      </c>
      <c r="V465">
        <f>YEAR(superstore[[#This Row],[Order Date]])</f>
        <v>2016</v>
      </c>
      <c r="W465">
        <f>MONTH(superstore[[#This Row],[Order Date]])</f>
        <v>4</v>
      </c>
      <c r="X465">
        <f>superstore[[#This Row],[Ship Date]]-superstore[[#This Row],[Order Date]]</f>
        <v>7</v>
      </c>
      <c r="Y465" s="4">
        <f>superstore[[#This Row],[Profit]]/superstore[[#This Row],[Sales]]</f>
        <v>-0.63999748552210767</v>
      </c>
    </row>
    <row r="466" spans="1:25" x14ac:dyDescent="0.3">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s="3">
        <v>28.49</v>
      </c>
      <c r="S466">
        <v>5</v>
      </c>
      <c r="T466" s="4">
        <v>0.7</v>
      </c>
      <c r="U466" s="3">
        <v>-20.89</v>
      </c>
      <c r="V466">
        <f>YEAR(superstore[[#This Row],[Order Date]])</f>
        <v>2016</v>
      </c>
      <c r="W466">
        <f>MONTH(superstore[[#This Row],[Order Date]])</f>
        <v>4</v>
      </c>
      <c r="X466">
        <f>superstore[[#This Row],[Ship Date]]-superstore[[#This Row],[Order Date]]</f>
        <v>7</v>
      </c>
      <c r="Y466" s="4">
        <f>superstore[[#This Row],[Profit]]/superstore[[#This Row],[Sales]]</f>
        <v>-0.73323973323973335</v>
      </c>
    </row>
    <row r="467" spans="1:25" x14ac:dyDescent="0.3">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s="3">
        <v>185.38</v>
      </c>
      <c r="S467">
        <v>2</v>
      </c>
      <c r="T467" s="4">
        <v>0.2</v>
      </c>
      <c r="U467" s="3">
        <v>-34.76</v>
      </c>
      <c r="V467">
        <f>YEAR(superstore[[#This Row],[Order Date]])</f>
        <v>2016</v>
      </c>
      <c r="W467">
        <f>MONTH(superstore[[#This Row],[Order Date]])</f>
        <v>4</v>
      </c>
      <c r="X467">
        <f>superstore[[#This Row],[Ship Date]]-superstore[[#This Row],[Order Date]]</f>
        <v>7</v>
      </c>
      <c r="Y467" s="4">
        <f>superstore[[#This Row],[Profit]]/superstore[[#This Row],[Sales]]</f>
        <v>-0.18750674290646241</v>
      </c>
    </row>
    <row r="468" spans="1:25" x14ac:dyDescent="0.3">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s="3">
        <v>78.27</v>
      </c>
      <c r="S468">
        <v>2</v>
      </c>
      <c r="T468" s="4">
        <v>0.2</v>
      </c>
      <c r="U468" s="3">
        <v>5.87</v>
      </c>
      <c r="V468">
        <f>YEAR(superstore[[#This Row],[Order Date]])</f>
        <v>2016</v>
      </c>
      <c r="W468">
        <f>MONTH(superstore[[#This Row],[Order Date]])</f>
        <v>4</v>
      </c>
      <c r="X468">
        <f>superstore[[#This Row],[Ship Date]]-superstore[[#This Row],[Order Date]]</f>
        <v>7</v>
      </c>
      <c r="Y468" s="4">
        <f>superstore[[#This Row],[Profit]]/superstore[[#This Row],[Sales]]</f>
        <v>7.4996805928197269E-2</v>
      </c>
    </row>
    <row r="469" spans="1:25" x14ac:dyDescent="0.3">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s="3">
        <v>254.74</v>
      </c>
      <c r="S469">
        <v>7</v>
      </c>
      <c r="T469" s="4">
        <v>0.6</v>
      </c>
      <c r="U469" s="3">
        <v>-312.06</v>
      </c>
      <c r="V469">
        <f>YEAR(superstore[[#This Row],[Order Date]])</f>
        <v>2015</v>
      </c>
      <c r="W469">
        <f>MONTH(superstore[[#This Row],[Order Date]])</f>
        <v>1</v>
      </c>
      <c r="X469">
        <f>superstore[[#This Row],[Ship Date]]-superstore[[#This Row],[Order Date]]</f>
        <v>7</v>
      </c>
      <c r="Y469" s="4">
        <f>superstore[[#This Row],[Profit]]/superstore[[#This Row],[Sales]]</f>
        <v>-1.225013739499097</v>
      </c>
    </row>
    <row r="470" spans="1:25" x14ac:dyDescent="0.3">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s="3">
        <v>205.33</v>
      </c>
      <c r="S470">
        <v>2</v>
      </c>
      <c r="T470" s="4">
        <v>0.32</v>
      </c>
      <c r="U470" s="3">
        <v>-36.24</v>
      </c>
      <c r="V470">
        <f>YEAR(superstore[[#This Row],[Order Date]])</f>
        <v>2017</v>
      </c>
      <c r="W470">
        <f>MONTH(superstore[[#This Row],[Order Date]])</f>
        <v>3</v>
      </c>
      <c r="X470">
        <f>superstore[[#This Row],[Ship Date]]-superstore[[#This Row],[Order Date]]</f>
        <v>4</v>
      </c>
      <c r="Y470" s="4">
        <f>superstore[[#This Row],[Profit]]/superstore[[#This Row],[Sales]]</f>
        <v>-0.17649637169434568</v>
      </c>
    </row>
    <row r="471" spans="1:25" x14ac:dyDescent="0.3">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s="3">
        <v>4.79</v>
      </c>
      <c r="S471">
        <v>3</v>
      </c>
      <c r="T471" s="4">
        <v>0.8</v>
      </c>
      <c r="U471" s="3">
        <v>-7.9</v>
      </c>
      <c r="V471">
        <f>YEAR(superstore[[#This Row],[Order Date]])</f>
        <v>2016</v>
      </c>
      <c r="W471">
        <f>MONTH(superstore[[#This Row],[Order Date]])</f>
        <v>12</v>
      </c>
      <c r="X471">
        <f>superstore[[#This Row],[Ship Date]]-superstore[[#This Row],[Order Date]]</f>
        <v>4</v>
      </c>
      <c r="Y471" s="4">
        <f>superstore[[#This Row],[Profit]]/superstore[[#This Row],[Sales]]</f>
        <v>-1.6492693110647183</v>
      </c>
    </row>
    <row r="472" spans="1:25" x14ac:dyDescent="0.3">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s="3">
        <v>55.48</v>
      </c>
      <c r="S472">
        <v>1</v>
      </c>
      <c r="T472" s="4">
        <v>0</v>
      </c>
      <c r="U472" s="3">
        <v>26.63</v>
      </c>
      <c r="V472">
        <f>YEAR(superstore[[#This Row],[Order Date]])</f>
        <v>2015</v>
      </c>
      <c r="W472">
        <f>MONTH(superstore[[#This Row],[Order Date]])</f>
        <v>12</v>
      </c>
      <c r="X472">
        <f>superstore[[#This Row],[Ship Date]]-superstore[[#This Row],[Order Date]]</f>
        <v>4</v>
      </c>
      <c r="Y472" s="4">
        <f>superstore[[#This Row],[Profit]]/superstore[[#This Row],[Sales]]</f>
        <v>0.47999279019466473</v>
      </c>
    </row>
    <row r="473" spans="1:25" x14ac:dyDescent="0.3">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s="3">
        <v>340.92</v>
      </c>
      <c r="S473">
        <v>3</v>
      </c>
      <c r="T473" s="4">
        <v>0</v>
      </c>
      <c r="U473" s="3">
        <v>3.41</v>
      </c>
      <c r="V473">
        <f>YEAR(superstore[[#This Row],[Order Date]])</f>
        <v>2014</v>
      </c>
      <c r="W473">
        <f>MONTH(superstore[[#This Row],[Order Date]])</f>
        <v>11</v>
      </c>
      <c r="X473">
        <f>superstore[[#This Row],[Ship Date]]-superstore[[#This Row],[Order Date]]</f>
        <v>2</v>
      </c>
      <c r="Y473" s="4">
        <f>superstore[[#This Row],[Profit]]/superstore[[#This Row],[Sales]]</f>
        <v>1.0002346591575737E-2</v>
      </c>
    </row>
    <row r="474" spans="1:25" x14ac:dyDescent="0.3">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s="3">
        <v>222.67</v>
      </c>
      <c r="S474">
        <v>2</v>
      </c>
      <c r="T474" s="4">
        <v>0.15</v>
      </c>
      <c r="U474" s="3">
        <v>10.48</v>
      </c>
      <c r="V474">
        <f>YEAR(superstore[[#This Row],[Order Date]])</f>
        <v>2014</v>
      </c>
      <c r="W474">
        <f>MONTH(superstore[[#This Row],[Order Date]])</f>
        <v>11</v>
      </c>
      <c r="X474">
        <f>superstore[[#This Row],[Ship Date]]-superstore[[#This Row],[Order Date]]</f>
        <v>2</v>
      </c>
      <c r="Y474" s="4">
        <f>superstore[[#This Row],[Profit]]/superstore[[#This Row],[Sales]]</f>
        <v>4.7065163695154268E-2</v>
      </c>
    </row>
    <row r="475" spans="1:25" x14ac:dyDescent="0.3">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s="3">
        <v>703.97</v>
      </c>
      <c r="S475">
        <v>4</v>
      </c>
      <c r="T475" s="4">
        <v>0.2</v>
      </c>
      <c r="U475" s="3">
        <v>88</v>
      </c>
      <c r="V475">
        <f>YEAR(superstore[[#This Row],[Order Date]])</f>
        <v>2014</v>
      </c>
      <c r="W475">
        <f>MONTH(superstore[[#This Row],[Order Date]])</f>
        <v>11</v>
      </c>
      <c r="X475">
        <f>superstore[[#This Row],[Ship Date]]-superstore[[#This Row],[Order Date]]</f>
        <v>2</v>
      </c>
      <c r="Y475" s="4">
        <f>superstore[[#This Row],[Profit]]/superstore[[#This Row],[Sales]]</f>
        <v>0.12500532693154537</v>
      </c>
    </row>
    <row r="476" spans="1:25" x14ac:dyDescent="0.3">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s="3">
        <v>92.52</v>
      </c>
      <c r="S476">
        <v>6</v>
      </c>
      <c r="T476" s="4">
        <v>0</v>
      </c>
      <c r="U476" s="3">
        <v>24.98</v>
      </c>
      <c r="V476">
        <f>YEAR(superstore[[#This Row],[Order Date]])</f>
        <v>2014</v>
      </c>
      <c r="W476">
        <f>MONTH(superstore[[#This Row],[Order Date]])</f>
        <v>11</v>
      </c>
      <c r="X476">
        <f>superstore[[#This Row],[Ship Date]]-superstore[[#This Row],[Order Date]]</f>
        <v>2</v>
      </c>
      <c r="Y476" s="4">
        <f>superstore[[#This Row],[Profit]]/superstore[[#This Row],[Sales]]</f>
        <v>0.26999567661046264</v>
      </c>
    </row>
    <row r="477" spans="1:25" x14ac:dyDescent="0.3">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s="3">
        <v>62.65</v>
      </c>
      <c r="S477">
        <v>7</v>
      </c>
      <c r="T477" s="4">
        <v>0</v>
      </c>
      <c r="U477" s="3">
        <v>28.82</v>
      </c>
      <c r="V477">
        <f>YEAR(superstore[[#This Row],[Order Date]])</f>
        <v>2014</v>
      </c>
      <c r="W477">
        <f>MONTH(superstore[[#This Row],[Order Date]])</f>
        <v>11</v>
      </c>
      <c r="X477">
        <f>superstore[[#This Row],[Ship Date]]-superstore[[#This Row],[Order Date]]</f>
        <v>2</v>
      </c>
      <c r="Y477" s="4">
        <f>superstore[[#This Row],[Profit]]/superstore[[#This Row],[Sales]]</f>
        <v>0.46001596169193937</v>
      </c>
    </row>
    <row r="478" spans="1:25" x14ac:dyDescent="0.3">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s="3">
        <v>94.85</v>
      </c>
      <c r="S478">
        <v>5</v>
      </c>
      <c r="T478" s="4">
        <v>0</v>
      </c>
      <c r="U478" s="3">
        <v>45.53</v>
      </c>
      <c r="V478">
        <f>YEAR(superstore[[#This Row],[Order Date]])</f>
        <v>2014</v>
      </c>
      <c r="W478">
        <f>MONTH(superstore[[#This Row],[Order Date]])</f>
        <v>11</v>
      </c>
      <c r="X478">
        <f>superstore[[#This Row],[Ship Date]]-superstore[[#This Row],[Order Date]]</f>
        <v>2</v>
      </c>
      <c r="Y478" s="4">
        <f>superstore[[#This Row],[Profit]]/superstore[[#This Row],[Sales]]</f>
        <v>0.48002108592514503</v>
      </c>
    </row>
    <row r="479" spans="1:25" x14ac:dyDescent="0.3">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s="3">
        <v>95.76</v>
      </c>
      <c r="S479">
        <v>6</v>
      </c>
      <c r="T479" s="4">
        <v>0.2</v>
      </c>
      <c r="U479" s="3">
        <v>7.18</v>
      </c>
      <c r="V479">
        <f>YEAR(superstore[[#This Row],[Order Date]])</f>
        <v>2016</v>
      </c>
      <c r="W479">
        <f>MONTH(superstore[[#This Row],[Order Date]])</f>
        <v>7</v>
      </c>
      <c r="X479">
        <f>superstore[[#This Row],[Ship Date]]-superstore[[#This Row],[Order Date]]</f>
        <v>7</v>
      </c>
      <c r="Y479" s="4">
        <f>superstore[[#This Row],[Profit]]/superstore[[#This Row],[Sales]]</f>
        <v>7.4979114452798659E-2</v>
      </c>
    </row>
    <row r="480" spans="1:25" x14ac:dyDescent="0.3">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s="3">
        <v>40.200000000000003</v>
      </c>
      <c r="S480">
        <v>3</v>
      </c>
      <c r="T480" s="4">
        <v>0</v>
      </c>
      <c r="U480" s="3">
        <v>19.3</v>
      </c>
      <c r="V480">
        <f>YEAR(superstore[[#This Row],[Order Date]])</f>
        <v>2016</v>
      </c>
      <c r="W480">
        <f>MONTH(superstore[[#This Row],[Order Date]])</f>
        <v>10</v>
      </c>
      <c r="X480">
        <f>superstore[[#This Row],[Ship Date]]-superstore[[#This Row],[Order Date]]</f>
        <v>6</v>
      </c>
      <c r="Y480" s="4">
        <f>superstore[[#This Row],[Profit]]/superstore[[#This Row],[Sales]]</f>
        <v>0.48009950248756217</v>
      </c>
    </row>
    <row r="481" spans="1:25" x14ac:dyDescent="0.3">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s="3">
        <v>14.7</v>
      </c>
      <c r="S481">
        <v>5</v>
      </c>
      <c r="T481" s="4">
        <v>0</v>
      </c>
      <c r="U481" s="3">
        <v>6.62</v>
      </c>
      <c r="V481">
        <f>YEAR(superstore[[#This Row],[Order Date]])</f>
        <v>2016</v>
      </c>
      <c r="W481">
        <f>MONTH(superstore[[#This Row],[Order Date]])</f>
        <v>6</v>
      </c>
      <c r="X481">
        <f>superstore[[#This Row],[Ship Date]]-superstore[[#This Row],[Order Date]]</f>
        <v>6</v>
      </c>
      <c r="Y481" s="4">
        <f>superstore[[#This Row],[Profit]]/superstore[[#This Row],[Sales]]</f>
        <v>0.4503401360544218</v>
      </c>
    </row>
    <row r="482" spans="1:25" x14ac:dyDescent="0.3">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s="3">
        <v>704.25</v>
      </c>
      <c r="S482">
        <v>5</v>
      </c>
      <c r="T482" s="4">
        <v>0</v>
      </c>
      <c r="U482" s="3">
        <v>84.51</v>
      </c>
      <c r="V482">
        <f>YEAR(superstore[[#This Row],[Order Date]])</f>
        <v>2016</v>
      </c>
      <c r="W482">
        <f>MONTH(superstore[[#This Row],[Order Date]])</f>
        <v>6</v>
      </c>
      <c r="X482">
        <f>superstore[[#This Row],[Ship Date]]-superstore[[#This Row],[Order Date]]</f>
        <v>6</v>
      </c>
      <c r="Y482" s="4">
        <f>superstore[[#This Row],[Profit]]/superstore[[#This Row],[Sales]]</f>
        <v>0.12000000000000001</v>
      </c>
    </row>
    <row r="483" spans="1:25" x14ac:dyDescent="0.3">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s="3">
        <v>9.09</v>
      </c>
      <c r="S483">
        <v>3</v>
      </c>
      <c r="T483" s="4">
        <v>0</v>
      </c>
      <c r="U483" s="3">
        <v>1.91</v>
      </c>
      <c r="V483">
        <f>YEAR(superstore[[#This Row],[Order Date]])</f>
        <v>2014</v>
      </c>
      <c r="W483">
        <f>MONTH(superstore[[#This Row],[Order Date]])</f>
        <v>10</v>
      </c>
      <c r="X483">
        <f>superstore[[#This Row],[Ship Date]]-superstore[[#This Row],[Order Date]]</f>
        <v>4</v>
      </c>
      <c r="Y483" s="4">
        <f>superstore[[#This Row],[Profit]]/superstore[[#This Row],[Sales]]</f>
        <v>0.21012101210121012</v>
      </c>
    </row>
    <row r="484" spans="1:25" x14ac:dyDescent="0.3">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s="3">
        <v>5.96</v>
      </c>
      <c r="S484">
        <v>2</v>
      </c>
      <c r="T484" s="4">
        <v>0</v>
      </c>
      <c r="U484" s="3">
        <v>1.67</v>
      </c>
      <c r="V484">
        <f>YEAR(superstore[[#This Row],[Order Date]])</f>
        <v>2014</v>
      </c>
      <c r="W484">
        <f>MONTH(superstore[[#This Row],[Order Date]])</f>
        <v>7</v>
      </c>
      <c r="X484">
        <f>superstore[[#This Row],[Ship Date]]-superstore[[#This Row],[Order Date]]</f>
        <v>5</v>
      </c>
      <c r="Y484" s="4">
        <f>superstore[[#This Row],[Profit]]/superstore[[#This Row],[Sales]]</f>
        <v>0.28020134228187921</v>
      </c>
    </row>
    <row r="485" spans="1:25" x14ac:dyDescent="0.3">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s="3">
        <v>159.97999999999999</v>
      </c>
      <c r="S485">
        <v>2</v>
      </c>
      <c r="T485" s="4">
        <v>0</v>
      </c>
      <c r="U485" s="3">
        <v>57.59</v>
      </c>
      <c r="V485">
        <f>YEAR(superstore[[#This Row],[Order Date]])</f>
        <v>2014</v>
      </c>
      <c r="W485">
        <f>MONTH(superstore[[#This Row],[Order Date]])</f>
        <v>7</v>
      </c>
      <c r="X485">
        <f>superstore[[#This Row],[Ship Date]]-superstore[[#This Row],[Order Date]]</f>
        <v>5</v>
      </c>
      <c r="Y485" s="4">
        <f>superstore[[#This Row],[Profit]]/superstore[[#This Row],[Sales]]</f>
        <v>0.35998249781222658</v>
      </c>
    </row>
    <row r="486" spans="1:25" x14ac:dyDescent="0.3">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s="3">
        <v>29.6</v>
      </c>
      <c r="S486">
        <v>2</v>
      </c>
      <c r="T486" s="4">
        <v>0</v>
      </c>
      <c r="U486" s="3">
        <v>14.8</v>
      </c>
      <c r="V486">
        <f>YEAR(superstore[[#This Row],[Order Date]])</f>
        <v>2017</v>
      </c>
      <c r="W486">
        <f>MONTH(superstore[[#This Row],[Order Date]])</f>
        <v>6</v>
      </c>
      <c r="X486">
        <f>superstore[[#This Row],[Ship Date]]-superstore[[#This Row],[Order Date]]</f>
        <v>3</v>
      </c>
      <c r="Y486" s="4">
        <f>superstore[[#This Row],[Profit]]/superstore[[#This Row],[Sales]]</f>
        <v>0.5</v>
      </c>
    </row>
    <row r="487" spans="1:25" x14ac:dyDescent="0.3">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s="3">
        <v>514.16999999999996</v>
      </c>
      <c r="S487">
        <v>5</v>
      </c>
      <c r="T487" s="4">
        <v>0.15</v>
      </c>
      <c r="U487" s="3">
        <v>-30.25</v>
      </c>
      <c r="V487">
        <f>YEAR(superstore[[#This Row],[Order Date]])</f>
        <v>2017</v>
      </c>
      <c r="W487">
        <f>MONTH(superstore[[#This Row],[Order Date]])</f>
        <v>6</v>
      </c>
      <c r="X487">
        <f>superstore[[#This Row],[Ship Date]]-superstore[[#This Row],[Order Date]]</f>
        <v>3</v>
      </c>
      <c r="Y487" s="4">
        <f>superstore[[#This Row],[Profit]]/superstore[[#This Row],[Sales]]</f>
        <v>-5.8832681797848965E-2</v>
      </c>
    </row>
    <row r="488" spans="1:25" x14ac:dyDescent="0.3">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s="3">
        <v>279.95999999999998</v>
      </c>
      <c r="S488">
        <v>5</v>
      </c>
      <c r="T488" s="4">
        <v>0.2</v>
      </c>
      <c r="U488" s="3">
        <v>17.5</v>
      </c>
      <c r="V488">
        <f>YEAR(superstore[[#This Row],[Order Date]])</f>
        <v>2017</v>
      </c>
      <c r="W488">
        <f>MONTH(superstore[[#This Row],[Order Date]])</f>
        <v>6</v>
      </c>
      <c r="X488">
        <f>superstore[[#This Row],[Ship Date]]-superstore[[#This Row],[Order Date]]</f>
        <v>3</v>
      </c>
      <c r="Y488" s="4">
        <f>superstore[[#This Row],[Profit]]/superstore[[#This Row],[Sales]]</f>
        <v>6.2508929847121017E-2</v>
      </c>
    </row>
    <row r="489" spans="1:25" x14ac:dyDescent="0.3">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s="3">
        <v>2735.95</v>
      </c>
      <c r="S489">
        <v>6</v>
      </c>
      <c r="T489" s="4">
        <v>0.2</v>
      </c>
      <c r="U489" s="3">
        <v>341.99</v>
      </c>
      <c r="V489">
        <f>YEAR(superstore[[#This Row],[Order Date]])</f>
        <v>2014</v>
      </c>
      <c r="W489">
        <f>MONTH(superstore[[#This Row],[Order Date]])</f>
        <v>10</v>
      </c>
      <c r="X489">
        <f>superstore[[#This Row],[Ship Date]]-superstore[[#This Row],[Order Date]]</f>
        <v>2</v>
      </c>
      <c r="Y489" s="4">
        <f>superstore[[#This Row],[Profit]]/superstore[[#This Row],[Sales]]</f>
        <v>0.1249986293609167</v>
      </c>
    </row>
    <row r="490" spans="1:25" x14ac:dyDescent="0.3">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s="3">
        <v>7.99</v>
      </c>
      <c r="S490">
        <v>1</v>
      </c>
      <c r="T490" s="4">
        <v>0.2</v>
      </c>
      <c r="U490" s="3">
        <v>0.6</v>
      </c>
      <c r="V490">
        <f>YEAR(superstore[[#This Row],[Order Date]])</f>
        <v>2014</v>
      </c>
      <c r="W490">
        <f>MONTH(superstore[[#This Row],[Order Date]])</f>
        <v>6</v>
      </c>
      <c r="X490">
        <f>superstore[[#This Row],[Ship Date]]-superstore[[#This Row],[Order Date]]</f>
        <v>4</v>
      </c>
      <c r="Y490" s="4">
        <f>superstore[[#This Row],[Profit]]/superstore[[#This Row],[Sales]]</f>
        <v>7.5093867334167702E-2</v>
      </c>
    </row>
    <row r="491" spans="1:25" x14ac:dyDescent="0.3">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s="3">
        <v>63.98</v>
      </c>
      <c r="S491">
        <v>2</v>
      </c>
      <c r="T491" s="4">
        <v>0.2</v>
      </c>
      <c r="U491" s="3">
        <v>10.4</v>
      </c>
      <c r="V491">
        <f>YEAR(superstore[[#This Row],[Order Date]])</f>
        <v>2014</v>
      </c>
      <c r="W491">
        <f>MONTH(superstore[[#This Row],[Order Date]])</f>
        <v>6</v>
      </c>
      <c r="X491">
        <f>superstore[[#This Row],[Ship Date]]-superstore[[#This Row],[Order Date]]</f>
        <v>4</v>
      </c>
      <c r="Y491" s="4">
        <f>superstore[[#This Row],[Profit]]/superstore[[#This Row],[Sales]]</f>
        <v>0.16255079712410128</v>
      </c>
    </row>
    <row r="492" spans="1:25" x14ac:dyDescent="0.3">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s="3">
        <v>70.37</v>
      </c>
      <c r="S492">
        <v>2</v>
      </c>
      <c r="T492" s="4">
        <v>0.2</v>
      </c>
      <c r="U492" s="3">
        <v>6.16</v>
      </c>
      <c r="V492">
        <f>YEAR(superstore[[#This Row],[Order Date]])</f>
        <v>2014</v>
      </c>
      <c r="W492">
        <f>MONTH(superstore[[#This Row],[Order Date]])</f>
        <v>6</v>
      </c>
      <c r="X492">
        <f>superstore[[#This Row],[Ship Date]]-superstore[[#This Row],[Order Date]]</f>
        <v>4</v>
      </c>
      <c r="Y492" s="4">
        <f>superstore[[#This Row],[Profit]]/superstore[[#This Row],[Sales]]</f>
        <v>8.7537302827909613E-2</v>
      </c>
    </row>
    <row r="493" spans="1:25" x14ac:dyDescent="0.3">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s="3">
        <v>449.15</v>
      </c>
      <c r="S493">
        <v>5</v>
      </c>
      <c r="T493" s="4">
        <v>0</v>
      </c>
      <c r="U493" s="3">
        <v>8.98</v>
      </c>
      <c r="V493">
        <f>YEAR(superstore[[#This Row],[Order Date]])</f>
        <v>2014</v>
      </c>
      <c r="W493">
        <f>MONTH(superstore[[#This Row],[Order Date]])</f>
        <v>9</v>
      </c>
      <c r="X493">
        <f>superstore[[#This Row],[Ship Date]]-superstore[[#This Row],[Order Date]]</f>
        <v>5</v>
      </c>
      <c r="Y493" s="4">
        <f>superstore[[#This Row],[Profit]]/superstore[[#This Row],[Sales]]</f>
        <v>1.9993320716909721E-2</v>
      </c>
    </row>
    <row r="494" spans="1:25" x14ac:dyDescent="0.3">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s="3">
        <v>11.07</v>
      </c>
      <c r="S494">
        <v>3</v>
      </c>
      <c r="T494" s="4">
        <v>0</v>
      </c>
      <c r="U494" s="3">
        <v>5.09</v>
      </c>
      <c r="V494">
        <f>YEAR(superstore[[#This Row],[Order Date]])</f>
        <v>2014</v>
      </c>
      <c r="W494">
        <f>MONTH(superstore[[#This Row],[Order Date]])</f>
        <v>9</v>
      </c>
      <c r="X494">
        <f>superstore[[#This Row],[Ship Date]]-superstore[[#This Row],[Order Date]]</f>
        <v>5</v>
      </c>
      <c r="Y494" s="4">
        <f>superstore[[#This Row],[Profit]]/superstore[[#This Row],[Sales]]</f>
        <v>0.45980126467931343</v>
      </c>
    </row>
    <row r="495" spans="1:25" x14ac:dyDescent="0.3">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s="3">
        <v>93.98</v>
      </c>
      <c r="S495">
        <v>2</v>
      </c>
      <c r="T495" s="4">
        <v>0</v>
      </c>
      <c r="U495" s="3">
        <v>13.16</v>
      </c>
      <c r="V495">
        <f>YEAR(superstore[[#This Row],[Order Date]])</f>
        <v>2016</v>
      </c>
      <c r="W495">
        <f>MONTH(superstore[[#This Row],[Order Date]])</f>
        <v>5</v>
      </c>
      <c r="X495">
        <f>superstore[[#This Row],[Ship Date]]-superstore[[#This Row],[Order Date]]</f>
        <v>5</v>
      </c>
      <c r="Y495" s="4">
        <f>superstore[[#This Row],[Profit]]/superstore[[#This Row],[Sales]]</f>
        <v>0.14002979357310066</v>
      </c>
    </row>
    <row r="496" spans="1:25" x14ac:dyDescent="0.3">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s="3">
        <v>189.88</v>
      </c>
      <c r="S496">
        <v>3</v>
      </c>
      <c r="T496" s="4">
        <v>0.4</v>
      </c>
      <c r="U496" s="3">
        <v>-94.94</v>
      </c>
      <c r="V496">
        <f>YEAR(superstore[[#This Row],[Order Date]])</f>
        <v>2016</v>
      </c>
      <c r="W496">
        <f>MONTH(superstore[[#This Row],[Order Date]])</f>
        <v>3</v>
      </c>
      <c r="X496">
        <f>superstore[[#This Row],[Ship Date]]-superstore[[#This Row],[Order Date]]</f>
        <v>3</v>
      </c>
      <c r="Y496" s="4">
        <f>superstore[[#This Row],[Profit]]/superstore[[#This Row],[Sales]]</f>
        <v>-0.5</v>
      </c>
    </row>
    <row r="497" spans="1:25" x14ac:dyDescent="0.3">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s="3">
        <v>105.42</v>
      </c>
      <c r="S497">
        <v>2</v>
      </c>
      <c r="T497" s="4">
        <v>0</v>
      </c>
      <c r="U497" s="3">
        <v>51.66</v>
      </c>
      <c r="V497">
        <f>YEAR(superstore[[#This Row],[Order Date]])</f>
        <v>2015</v>
      </c>
      <c r="W497">
        <f>MONTH(superstore[[#This Row],[Order Date]])</f>
        <v>12</v>
      </c>
      <c r="X497">
        <f>superstore[[#This Row],[Ship Date]]-superstore[[#This Row],[Order Date]]</f>
        <v>4</v>
      </c>
      <c r="Y497" s="4">
        <f>superstore[[#This Row],[Profit]]/superstore[[#This Row],[Sales]]</f>
        <v>0.49003984063745015</v>
      </c>
    </row>
    <row r="498" spans="1:25" x14ac:dyDescent="0.3">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s="3">
        <v>119.62</v>
      </c>
      <c r="S498">
        <v>8</v>
      </c>
      <c r="T498" s="4">
        <v>0.2</v>
      </c>
      <c r="U498" s="3">
        <v>40.369999999999997</v>
      </c>
      <c r="V498">
        <f>YEAR(superstore[[#This Row],[Order Date]])</f>
        <v>2016</v>
      </c>
      <c r="W498">
        <f>MONTH(superstore[[#This Row],[Order Date]])</f>
        <v>7</v>
      </c>
      <c r="X498">
        <f>superstore[[#This Row],[Ship Date]]-superstore[[#This Row],[Order Date]]</f>
        <v>6</v>
      </c>
      <c r="Y498" s="4">
        <f>superstore[[#This Row],[Profit]]/superstore[[#This Row],[Sales]]</f>
        <v>0.33748537033940806</v>
      </c>
    </row>
    <row r="499" spans="1:25" x14ac:dyDescent="0.3">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s="3">
        <v>255.76</v>
      </c>
      <c r="S499">
        <v>4</v>
      </c>
      <c r="T499" s="4">
        <v>0</v>
      </c>
      <c r="U499" s="3">
        <v>81.84</v>
      </c>
      <c r="V499">
        <f>YEAR(superstore[[#This Row],[Order Date]])</f>
        <v>2016</v>
      </c>
      <c r="W499">
        <f>MONTH(superstore[[#This Row],[Order Date]])</f>
        <v>7</v>
      </c>
      <c r="X499">
        <f>superstore[[#This Row],[Ship Date]]-superstore[[#This Row],[Order Date]]</f>
        <v>6</v>
      </c>
      <c r="Y499" s="4">
        <f>superstore[[#This Row],[Profit]]/superstore[[#This Row],[Sales]]</f>
        <v>0.31998748827025336</v>
      </c>
    </row>
    <row r="500" spans="1:25" x14ac:dyDescent="0.3">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s="3">
        <v>241.57</v>
      </c>
      <c r="S500">
        <v>2</v>
      </c>
      <c r="T500" s="4">
        <v>0.2</v>
      </c>
      <c r="U500" s="3">
        <v>18.12</v>
      </c>
      <c r="V500">
        <f>YEAR(superstore[[#This Row],[Order Date]])</f>
        <v>2016</v>
      </c>
      <c r="W500">
        <f>MONTH(superstore[[#This Row],[Order Date]])</f>
        <v>7</v>
      </c>
      <c r="X500">
        <f>superstore[[#This Row],[Ship Date]]-superstore[[#This Row],[Order Date]]</f>
        <v>6</v>
      </c>
      <c r="Y500" s="4">
        <f>superstore[[#This Row],[Profit]]/superstore[[#This Row],[Sales]]</f>
        <v>7.5009314070455774E-2</v>
      </c>
    </row>
    <row r="501" spans="1:25" x14ac:dyDescent="0.3">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s="3">
        <v>69.3</v>
      </c>
      <c r="S501">
        <v>9</v>
      </c>
      <c r="T501" s="4">
        <v>0</v>
      </c>
      <c r="U501" s="3">
        <v>22.87</v>
      </c>
      <c r="V501">
        <f>YEAR(superstore[[#This Row],[Order Date]])</f>
        <v>2016</v>
      </c>
      <c r="W501">
        <f>MONTH(superstore[[#This Row],[Order Date]])</f>
        <v>7</v>
      </c>
      <c r="X501">
        <f>superstore[[#This Row],[Ship Date]]-superstore[[#This Row],[Order Date]]</f>
        <v>6</v>
      </c>
      <c r="Y501" s="4">
        <f>superstore[[#This Row],[Profit]]/superstore[[#This Row],[Sales]]</f>
        <v>0.33001443001443004</v>
      </c>
    </row>
    <row r="502" spans="1:25" x14ac:dyDescent="0.3">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s="3">
        <v>22.62</v>
      </c>
      <c r="S502">
        <v>2</v>
      </c>
      <c r="T502" s="4">
        <v>0.7</v>
      </c>
      <c r="U502" s="3">
        <v>-15.08</v>
      </c>
      <c r="V502">
        <f>YEAR(superstore[[#This Row],[Order Date]])</f>
        <v>2016</v>
      </c>
      <c r="W502">
        <f>MONTH(superstore[[#This Row],[Order Date]])</f>
        <v>5</v>
      </c>
      <c r="X502">
        <f>superstore[[#This Row],[Ship Date]]-superstore[[#This Row],[Order Date]]</f>
        <v>5</v>
      </c>
      <c r="Y502" s="4">
        <f>superstore[[#This Row],[Profit]]/superstore[[#This Row],[Sales]]</f>
        <v>-0.66666666666666663</v>
      </c>
    </row>
    <row r="503" spans="1:25" x14ac:dyDescent="0.3">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s="3">
        <v>14.95</v>
      </c>
      <c r="S503">
        <v>2</v>
      </c>
      <c r="T503" s="4">
        <v>0.7</v>
      </c>
      <c r="U503" s="3">
        <v>-11.96</v>
      </c>
      <c r="V503">
        <f>YEAR(superstore[[#This Row],[Order Date]])</f>
        <v>2016</v>
      </c>
      <c r="W503">
        <f>MONTH(superstore[[#This Row],[Order Date]])</f>
        <v>5</v>
      </c>
      <c r="X503">
        <f>superstore[[#This Row],[Ship Date]]-superstore[[#This Row],[Order Date]]</f>
        <v>5</v>
      </c>
      <c r="Y503" s="4">
        <f>superstore[[#This Row],[Profit]]/superstore[[#This Row],[Sales]]</f>
        <v>-0.8</v>
      </c>
    </row>
    <row r="504" spans="1:25" x14ac:dyDescent="0.3">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s="3">
        <v>801.57</v>
      </c>
      <c r="S504">
        <v>2</v>
      </c>
      <c r="T504" s="4">
        <v>0.2</v>
      </c>
      <c r="U504" s="3">
        <v>50.1</v>
      </c>
      <c r="V504">
        <f>YEAR(superstore[[#This Row],[Order Date]])</f>
        <v>2016</v>
      </c>
      <c r="W504">
        <f>MONTH(superstore[[#This Row],[Order Date]])</f>
        <v>5</v>
      </c>
      <c r="X504">
        <f>superstore[[#This Row],[Ship Date]]-superstore[[#This Row],[Order Date]]</f>
        <v>5</v>
      </c>
      <c r="Y504" s="4">
        <f>superstore[[#This Row],[Profit]]/superstore[[#This Row],[Sales]]</f>
        <v>6.2502339159399678E-2</v>
      </c>
    </row>
    <row r="505" spans="1:25" x14ac:dyDescent="0.3">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s="3">
        <v>2.38</v>
      </c>
      <c r="S505">
        <v>3</v>
      </c>
      <c r="T505" s="4">
        <v>0.7</v>
      </c>
      <c r="U505" s="3">
        <v>-1.9</v>
      </c>
      <c r="V505">
        <f>YEAR(superstore[[#This Row],[Order Date]])</f>
        <v>2016</v>
      </c>
      <c r="W505">
        <f>MONTH(superstore[[#This Row],[Order Date]])</f>
        <v>5</v>
      </c>
      <c r="X505">
        <f>superstore[[#This Row],[Ship Date]]-superstore[[#This Row],[Order Date]]</f>
        <v>5</v>
      </c>
      <c r="Y505" s="4">
        <f>superstore[[#This Row],[Profit]]/superstore[[#This Row],[Sales]]</f>
        <v>-0.79831932773109249</v>
      </c>
    </row>
    <row r="506" spans="1:25" x14ac:dyDescent="0.3">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s="3">
        <v>32.79</v>
      </c>
      <c r="S506">
        <v>1</v>
      </c>
      <c r="T506" s="4">
        <v>0.2</v>
      </c>
      <c r="U506" s="3">
        <v>11.89</v>
      </c>
      <c r="V506">
        <f>YEAR(superstore[[#This Row],[Order Date]])</f>
        <v>2016</v>
      </c>
      <c r="W506">
        <f>MONTH(superstore[[#This Row],[Order Date]])</f>
        <v>5</v>
      </c>
      <c r="X506">
        <f>superstore[[#This Row],[Ship Date]]-superstore[[#This Row],[Order Date]]</f>
        <v>5</v>
      </c>
      <c r="Y506" s="4">
        <f>superstore[[#This Row],[Profit]]/superstore[[#This Row],[Sales]]</f>
        <v>0.36261055199756026</v>
      </c>
    </row>
    <row r="507" spans="1:25" x14ac:dyDescent="0.3">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s="3">
        <v>15.92</v>
      </c>
      <c r="S507">
        <v>5</v>
      </c>
      <c r="T507" s="4">
        <v>0.2</v>
      </c>
      <c r="U507" s="3">
        <v>5.37</v>
      </c>
      <c r="V507">
        <f>YEAR(superstore[[#This Row],[Order Date]])</f>
        <v>2017</v>
      </c>
      <c r="W507">
        <f>MONTH(superstore[[#This Row],[Order Date]])</f>
        <v>11</v>
      </c>
      <c r="X507">
        <f>superstore[[#This Row],[Ship Date]]-superstore[[#This Row],[Order Date]]</f>
        <v>3</v>
      </c>
      <c r="Y507" s="4">
        <f>superstore[[#This Row],[Profit]]/superstore[[#This Row],[Sales]]</f>
        <v>0.33731155778894473</v>
      </c>
    </row>
    <row r="508" spans="1:25" x14ac:dyDescent="0.3">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s="3">
        <v>2.74</v>
      </c>
      <c r="S508">
        <v>1</v>
      </c>
      <c r="T508" s="4">
        <v>0</v>
      </c>
      <c r="U508" s="3">
        <v>0.74</v>
      </c>
      <c r="V508">
        <f>YEAR(superstore[[#This Row],[Order Date]])</f>
        <v>2015</v>
      </c>
      <c r="W508">
        <f>MONTH(superstore[[#This Row],[Order Date]])</f>
        <v>3</v>
      </c>
      <c r="X508">
        <f>superstore[[#This Row],[Ship Date]]-superstore[[#This Row],[Order Date]]</f>
        <v>6</v>
      </c>
      <c r="Y508" s="4">
        <f>superstore[[#This Row],[Profit]]/superstore[[#This Row],[Sales]]</f>
        <v>0.27007299270072993</v>
      </c>
    </row>
    <row r="509" spans="1:25" x14ac:dyDescent="0.3">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s="3">
        <v>8.34</v>
      </c>
      <c r="S509">
        <v>3</v>
      </c>
      <c r="T509" s="4">
        <v>0</v>
      </c>
      <c r="U509" s="3">
        <v>2.17</v>
      </c>
      <c r="V509">
        <f>YEAR(superstore[[#This Row],[Order Date]])</f>
        <v>2015</v>
      </c>
      <c r="W509">
        <f>MONTH(superstore[[#This Row],[Order Date]])</f>
        <v>3</v>
      </c>
      <c r="X509">
        <f>superstore[[#This Row],[Ship Date]]-superstore[[#This Row],[Order Date]]</f>
        <v>6</v>
      </c>
      <c r="Y509" s="4">
        <f>superstore[[#This Row],[Profit]]/superstore[[#This Row],[Sales]]</f>
        <v>0.26019184652278177</v>
      </c>
    </row>
    <row r="510" spans="1:25" x14ac:dyDescent="0.3">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s="3">
        <v>46.74</v>
      </c>
      <c r="S510">
        <v>3</v>
      </c>
      <c r="T510" s="4">
        <v>0</v>
      </c>
      <c r="U510" s="3">
        <v>11.69</v>
      </c>
      <c r="V510">
        <f>YEAR(superstore[[#This Row],[Order Date]])</f>
        <v>2015</v>
      </c>
      <c r="W510">
        <f>MONTH(superstore[[#This Row],[Order Date]])</f>
        <v>3</v>
      </c>
      <c r="X510">
        <f>superstore[[#This Row],[Ship Date]]-superstore[[#This Row],[Order Date]]</f>
        <v>6</v>
      </c>
      <c r="Y510" s="4">
        <f>superstore[[#This Row],[Profit]]/superstore[[#This Row],[Sales]]</f>
        <v>0.25010697475395804</v>
      </c>
    </row>
    <row r="511" spans="1:25" x14ac:dyDescent="0.3">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s="3">
        <v>6354.95</v>
      </c>
      <c r="S511">
        <v>5</v>
      </c>
      <c r="T511" s="4">
        <v>0</v>
      </c>
      <c r="U511" s="3">
        <v>3177.48</v>
      </c>
      <c r="V511">
        <f>YEAR(superstore[[#This Row],[Order Date]])</f>
        <v>2015</v>
      </c>
      <c r="W511">
        <f>MONTH(superstore[[#This Row],[Order Date]])</f>
        <v>3</v>
      </c>
      <c r="X511">
        <f>superstore[[#This Row],[Ship Date]]-superstore[[#This Row],[Order Date]]</f>
        <v>6</v>
      </c>
      <c r="Y511" s="4">
        <f>superstore[[#This Row],[Profit]]/superstore[[#This Row],[Sales]]</f>
        <v>0.50000078678825166</v>
      </c>
    </row>
    <row r="512" spans="1:25" x14ac:dyDescent="0.3">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s="3">
        <v>126.3</v>
      </c>
      <c r="S512">
        <v>3</v>
      </c>
      <c r="T512" s="4">
        <v>0</v>
      </c>
      <c r="U512" s="3">
        <v>40.42</v>
      </c>
      <c r="V512">
        <f>YEAR(superstore[[#This Row],[Order Date]])</f>
        <v>2017</v>
      </c>
      <c r="W512">
        <f>MONTH(superstore[[#This Row],[Order Date]])</f>
        <v>11</v>
      </c>
      <c r="X512">
        <f>superstore[[#This Row],[Ship Date]]-superstore[[#This Row],[Order Date]]</f>
        <v>1</v>
      </c>
      <c r="Y512" s="4">
        <f>superstore[[#This Row],[Profit]]/superstore[[#This Row],[Sales]]</f>
        <v>0.32003167062549487</v>
      </c>
    </row>
    <row r="513" spans="1:25" x14ac:dyDescent="0.3">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s="3">
        <v>38.04</v>
      </c>
      <c r="S513">
        <v>2</v>
      </c>
      <c r="T513" s="4">
        <v>0</v>
      </c>
      <c r="U513" s="3">
        <v>12.17</v>
      </c>
      <c r="V513">
        <f>YEAR(superstore[[#This Row],[Order Date]])</f>
        <v>2017</v>
      </c>
      <c r="W513">
        <f>MONTH(superstore[[#This Row],[Order Date]])</f>
        <v>11</v>
      </c>
      <c r="X513">
        <f>superstore[[#This Row],[Ship Date]]-superstore[[#This Row],[Order Date]]</f>
        <v>1</v>
      </c>
      <c r="Y513" s="4">
        <f>superstore[[#This Row],[Profit]]/superstore[[#This Row],[Sales]]</f>
        <v>0.31992639327024186</v>
      </c>
    </row>
    <row r="514" spans="1:25" x14ac:dyDescent="0.3">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s="3">
        <v>7.15</v>
      </c>
      <c r="S514">
        <v>3</v>
      </c>
      <c r="T514" s="4">
        <v>0.2</v>
      </c>
      <c r="U514" s="3">
        <v>0.72</v>
      </c>
      <c r="V514">
        <f>YEAR(superstore[[#This Row],[Order Date]])</f>
        <v>2016</v>
      </c>
      <c r="W514">
        <f>MONTH(superstore[[#This Row],[Order Date]])</f>
        <v>10</v>
      </c>
      <c r="X514">
        <f>superstore[[#This Row],[Ship Date]]-superstore[[#This Row],[Order Date]]</f>
        <v>3</v>
      </c>
      <c r="Y514" s="4">
        <f>superstore[[#This Row],[Profit]]/superstore[[#This Row],[Sales]]</f>
        <v>0.10069930069930069</v>
      </c>
    </row>
    <row r="515" spans="1:25" x14ac:dyDescent="0.3">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s="3">
        <v>6.63</v>
      </c>
      <c r="S515">
        <v>3</v>
      </c>
      <c r="T515" s="4">
        <v>0</v>
      </c>
      <c r="U515" s="3">
        <v>1.79</v>
      </c>
      <c r="V515">
        <f>YEAR(superstore[[#This Row],[Order Date]])</f>
        <v>2017</v>
      </c>
      <c r="W515">
        <f>MONTH(superstore[[#This Row],[Order Date]])</f>
        <v>12</v>
      </c>
      <c r="X515">
        <f>superstore[[#This Row],[Ship Date]]-superstore[[#This Row],[Order Date]]</f>
        <v>4</v>
      </c>
      <c r="Y515" s="4">
        <f>superstore[[#This Row],[Profit]]/superstore[[#This Row],[Sales]]</f>
        <v>0.26998491704374056</v>
      </c>
    </row>
    <row r="516" spans="1:25" x14ac:dyDescent="0.3">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s="3">
        <v>5.88</v>
      </c>
      <c r="S516">
        <v>2</v>
      </c>
      <c r="T516" s="4">
        <v>0</v>
      </c>
      <c r="U516" s="3">
        <v>1.71</v>
      </c>
      <c r="V516">
        <f>YEAR(superstore[[#This Row],[Order Date]])</f>
        <v>2017</v>
      </c>
      <c r="W516">
        <f>MONTH(superstore[[#This Row],[Order Date]])</f>
        <v>12</v>
      </c>
      <c r="X516">
        <f>superstore[[#This Row],[Ship Date]]-superstore[[#This Row],[Order Date]]</f>
        <v>4</v>
      </c>
      <c r="Y516" s="4">
        <f>superstore[[#This Row],[Profit]]/superstore[[#This Row],[Sales]]</f>
        <v>0.29081632653061223</v>
      </c>
    </row>
    <row r="517" spans="1:25" x14ac:dyDescent="0.3">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s="3">
        <v>2999.95</v>
      </c>
      <c r="S517">
        <v>5</v>
      </c>
      <c r="T517" s="4">
        <v>0</v>
      </c>
      <c r="U517" s="3">
        <v>1379.98</v>
      </c>
      <c r="V517">
        <f>YEAR(superstore[[#This Row],[Order Date]])</f>
        <v>2017</v>
      </c>
      <c r="W517">
        <f>MONTH(superstore[[#This Row],[Order Date]])</f>
        <v>1</v>
      </c>
      <c r="X517">
        <f>superstore[[#This Row],[Ship Date]]-superstore[[#This Row],[Order Date]]</f>
        <v>5</v>
      </c>
      <c r="Y517" s="4">
        <f>superstore[[#This Row],[Profit]]/superstore[[#This Row],[Sales]]</f>
        <v>0.46000100001666699</v>
      </c>
    </row>
    <row r="518" spans="1:25" x14ac:dyDescent="0.3">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s="3">
        <v>51.45</v>
      </c>
      <c r="S518">
        <v>3</v>
      </c>
      <c r="T518" s="4">
        <v>0</v>
      </c>
      <c r="U518" s="3">
        <v>13.89</v>
      </c>
      <c r="V518">
        <f>YEAR(superstore[[#This Row],[Order Date]])</f>
        <v>2017</v>
      </c>
      <c r="W518">
        <f>MONTH(superstore[[#This Row],[Order Date]])</f>
        <v>1</v>
      </c>
      <c r="X518">
        <f>superstore[[#This Row],[Ship Date]]-superstore[[#This Row],[Order Date]]</f>
        <v>5</v>
      </c>
      <c r="Y518" s="4">
        <f>superstore[[#This Row],[Profit]]/superstore[[#This Row],[Sales]]</f>
        <v>0.26997084548104955</v>
      </c>
    </row>
    <row r="519" spans="1:25" x14ac:dyDescent="0.3">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s="3">
        <v>11.96</v>
      </c>
      <c r="S519">
        <v>2</v>
      </c>
      <c r="T519" s="4">
        <v>0</v>
      </c>
      <c r="U519" s="3">
        <v>5.38</v>
      </c>
      <c r="V519">
        <f>YEAR(superstore[[#This Row],[Order Date]])</f>
        <v>2017</v>
      </c>
      <c r="W519">
        <f>MONTH(superstore[[#This Row],[Order Date]])</f>
        <v>1</v>
      </c>
      <c r="X519">
        <f>superstore[[#This Row],[Ship Date]]-superstore[[#This Row],[Order Date]]</f>
        <v>5</v>
      </c>
      <c r="Y519" s="4">
        <f>superstore[[#This Row],[Profit]]/superstore[[#This Row],[Sales]]</f>
        <v>0.44983277591973242</v>
      </c>
    </row>
    <row r="520" spans="1:25" x14ac:dyDescent="0.3">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s="3">
        <v>1126.02</v>
      </c>
      <c r="S520">
        <v>3</v>
      </c>
      <c r="T520" s="4">
        <v>0</v>
      </c>
      <c r="U520" s="3">
        <v>56.3</v>
      </c>
      <c r="V520">
        <f>YEAR(superstore[[#This Row],[Order Date]])</f>
        <v>2017</v>
      </c>
      <c r="W520">
        <f>MONTH(superstore[[#This Row],[Order Date]])</f>
        <v>1</v>
      </c>
      <c r="X520">
        <f>superstore[[#This Row],[Ship Date]]-superstore[[#This Row],[Order Date]]</f>
        <v>5</v>
      </c>
      <c r="Y520" s="4">
        <f>superstore[[#This Row],[Profit]]/superstore[[#This Row],[Sales]]</f>
        <v>4.9999111916306994E-2</v>
      </c>
    </row>
    <row r="521" spans="1:25" x14ac:dyDescent="0.3">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s="3">
        <v>18.39</v>
      </c>
      <c r="S521">
        <v>1</v>
      </c>
      <c r="T521" s="4">
        <v>0.2</v>
      </c>
      <c r="U521" s="3">
        <v>5.29</v>
      </c>
      <c r="V521">
        <f>YEAR(superstore[[#This Row],[Order Date]])</f>
        <v>2015</v>
      </c>
      <c r="W521">
        <f>MONTH(superstore[[#This Row],[Order Date]])</f>
        <v>3</v>
      </c>
      <c r="X521">
        <f>superstore[[#This Row],[Ship Date]]-superstore[[#This Row],[Order Date]]</f>
        <v>4</v>
      </c>
      <c r="Y521" s="4">
        <f>superstore[[#This Row],[Profit]]/superstore[[#This Row],[Sales]]</f>
        <v>0.2876563349646547</v>
      </c>
    </row>
    <row r="522" spans="1:25" x14ac:dyDescent="0.3">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s="3">
        <v>129.57</v>
      </c>
      <c r="S522">
        <v>2</v>
      </c>
      <c r="T522" s="4">
        <v>0.2</v>
      </c>
      <c r="U522" s="3">
        <v>-25.91</v>
      </c>
      <c r="V522">
        <f>YEAR(superstore[[#This Row],[Order Date]])</f>
        <v>2015</v>
      </c>
      <c r="W522">
        <f>MONTH(superstore[[#This Row],[Order Date]])</f>
        <v>3</v>
      </c>
      <c r="X522">
        <f>superstore[[#This Row],[Ship Date]]-superstore[[#This Row],[Order Date]]</f>
        <v>4</v>
      </c>
      <c r="Y522" s="4">
        <f>superstore[[#This Row],[Profit]]/superstore[[#This Row],[Sales]]</f>
        <v>-0.19996912865632477</v>
      </c>
    </row>
    <row r="523" spans="1:25" x14ac:dyDescent="0.3">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s="3">
        <v>14.11</v>
      </c>
      <c r="S523">
        <v>9</v>
      </c>
      <c r="T523" s="4">
        <v>0.8</v>
      </c>
      <c r="U523" s="3">
        <v>-21.17</v>
      </c>
      <c r="V523">
        <f>YEAR(superstore[[#This Row],[Order Date]])</f>
        <v>2015</v>
      </c>
      <c r="W523">
        <f>MONTH(superstore[[#This Row],[Order Date]])</f>
        <v>3</v>
      </c>
      <c r="X523">
        <f>superstore[[#This Row],[Ship Date]]-superstore[[#This Row],[Order Date]]</f>
        <v>4</v>
      </c>
      <c r="Y523" s="4">
        <f>superstore[[#This Row],[Profit]]/superstore[[#This Row],[Sales]]</f>
        <v>-1.5003543586109145</v>
      </c>
    </row>
    <row r="524" spans="1:25" x14ac:dyDescent="0.3">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s="3">
        <v>210.98</v>
      </c>
      <c r="S524">
        <v>2</v>
      </c>
      <c r="T524" s="4">
        <v>0</v>
      </c>
      <c r="U524" s="3">
        <v>21.1</v>
      </c>
      <c r="V524">
        <f>YEAR(superstore[[#This Row],[Order Date]])</f>
        <v>2017</v>
      </c>
      <c r="W524">
        <f>MONTH(superstore[[#This Row],[Order Date]])</f>
        <v>1</v>
      </c>
      <c r="X524">
        <f>superstore[[#This Row],[Ship Date]]-superstore[[#This Row],[Order Date]]</f>
        <v>2</v>
      </c>
      <c r="Y524" s="4">
        <f>superstore[[#This Row],[Profit]]/superstore[[#This Row],[Sales]]</f>
        <v>0.10000947957152338</v>
      </c>
    </row>
    <row r="525" spans="1:25" x14ac:dyDescent="0.3">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s="3">
        <v>55.18</v>
      </c>
      <c r="S525">
        <v>3</v>
      </c>
      <c r="T525" s="4">
        <v>0.2</v>
      </c>
      <c r="U525" s="3">
        <v>-12.41</v>
      </c>
      <c r="V525">
        <f>YEAR(superstore[[#This Row],[Order Date]])</f>
        <v>2016</v>
      </c>
      <c r="W525">
        <f>MONTH(superstore[[#This Row],[Order Date]])</f>
        <v>5</v>
      </c>
      <c r="X525">
        <f>superstore[[#This Row],[Ship Date]]-superstore[[#This Row],[Order Date]]</f>
        <v>2</v>
      </c>
      <c r="Y525" s="4">
        <f>superstore[[#This Row],[Profit]]/superstore[[#This Row],[Sales]]</f>
        <v>-0.2249003262051468</v>
      </c>
    </row>
    <row r="526" spans="1:25" x14ac:dyDescent="0.3">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s="3">
        <v>66.260000000000005</v>
      </c>
      <c r="S526">
        <v>2</v>
      </c>
      <c r="T526" s="4">
        <v>0</v>
      </c>
      <c r="U526" s="3">
        <v>27.17</v>
      </c>
      <c r="V526">
        <f>YEAR(superstore[[#This Row],[Order Date]])</f>
        <v>2016</v>
      </c>
      <c r="W526">
        <f>MONTH(superstore[[#This Row],[Order Date]])</f>
        <v>5</v>
      </c>
      <c r="X526">
        <f>superstore[[#This Row],[Ship Date]]-superstore[[#This Row],[Order Date]]</f>
        <v>2</v>
      </c>
      <c r="Y526" s="4">
        <f>superstore[[#This Row],[Profit]]/superstore[[#This Row],[Sales]]</f>
        <v>0.4100513130093571</v>
      </c>
    </row>
    <row r="527" spans="1:25" x14ac:dyDescent="0.3">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s="3">
        <v>22.2</v>
      </c>
      <c r="S527">
        <v>5</v>
      </c>
      <c r="T527" s="4">
        <v>0</v>
      </c>
      <c r="U527" s="3">
        <v>10.43</v>
      </c>
      <c r="V527">
        <f>YEAR(superstore[[#This Row],[Order Date]])</f>
        <v>2015</v>
      </c>
      <c r="W527">
        <f>MONTH(superstore[[#This Row],[Order Date]])</f>
        <v>12</v>
      </c>
      <c r="X527">
        <f>superstore[[#This Row],[Ship Date]]-superstore[[#This Row],[Order Date]]</f>
        <v>7</v>
      </c>
      <c r="Y527" s="4">
        <f>superstore[[#This Row],[Profit]]/superstore[[#This Row],[Sales]]</f>
        <v>0.4698198198198198</v>
      </c>
    </row>
    <row r="528" spans="1:25" x14ac:dyDescent="0.3">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s="3">
        <v>683.95</v>
      </c>
      <c r="S528">
        <v>3</v>
      </c>
      <c r="T528" s="4">
        <v>0.2</v>
      </c>
      <c r="U528" s="3">
        <v>42.75</v>
      </c>
      <c r="V528">
        <f>YEAR(superstore[[#This Row],[Order Date]])</f>
        <v>2017</v>
      </c>
      <c r="W528">
        <f>MONTH(superstore[[#This Row],[Order Date]])</f>
        <v>10</v>
      </c>
      <c r="X528">
        <f>superstore[[#This Row],[Ship Date]]-superstore[[#This Row],[Order Date]]</f>
        <v>5</v>
      </c>
      <c r="Y528" s="4">
        <f>superstore[[#This Row],[Profit]]/superstore[[#This Row],[Sales]]</f>
        <v>6.2504569047444988E-2</v>
      </c>
    </row>
    <row r="529" spans="1:25" x14ac:dyDescent="0.3">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s="3">
        <v>45.7</v>
      </c>
      <c r="S529">
        <v>3</v>
      </c>
      <c r="T529" s="4">
        <v>0.2</v>
      </c>
      <c r="U529" s="3">
        <v>5.14</v>
      </c>
      <c r="V529">
        <f>YEAR(superstore[[#This Row],[Order Date]])</f>
        <v>2017</v>
      </c>
      <c r="W529">
        <f>MONTH(superstore[[#This Row],[Order Date]])</f>
        <v>10</v>
      </c>
      <c r="X529">
        <f>superstore[[#This Row],[Ship Date]]-superstore[[#This Row],[Order Date]]</f>
        <v>5</v>
      </c>
      <c r="Y529" s="4">
        <f>superstore[[#This Row],[Profit]]/superstore[[#This Row],[Sales]]</f>
        <v>0.11247264770240699</v>
      </c>
    </row>
    <row r="530" spans="1:25" x14ac:dyDescent="0.3">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s="3">
        <v>36.340000000000003</v>
      </c>
      <c r="S530">
        <v>3</v>
      </c>
      <c r="T530" s="4">
        <v>0.2</v>
      </c>
      <c r="U530" s="3">
        <v>-7.27</v>
      </c>
      <c r="V530">
        <f>YEAR(superstore[[#This Row],[Order Date]])</f>
        <v>2015</v>
      </c>
      <c r="W530">
        <f>MONTH(superstore[[#This Row],[Order Date]])</f>
        <v>9</v>
      </c>
      <c r="X530">
        <f>superstore[[#This Row],[Ship Date]]-superstore[[#This Row],[Order Date]]</f>
        <v>4</v>
      </c>
      <c r="Y530" s="4">
        <f>superstore[[#This Row],[Profit]]/superstore[[#This Row],[Sales]]</f>
        <v>-0.20005503577325259</v>
      </c>
    </row>
    <row r="531" spans="1:25" x14ac:dyDescent="0.3">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s="3">
        <v>666.25</v>
      </c>
      <c r="S531">
        <v>1</v>
      </c>
      <c r="T531" s="4">
        <v>0.2</v>
      </c>
      <c r="U531" s="3">
        <v>-149.91</v>
      </c>
      <c r="V531">
        <f>YEAR(superstore[[#This Row],[Order Date]])</f>
        <v>2015</v>
      </c>
      <c r="W531">
        <f>MONTH(superstore[[#This Row],[Order Date]])</f>
        <v>9</v>
      </c>
      <c r="X531">
        <f>superstore[[#This Row],[Ship Date]]-superstore[[#This Row],[Order Date]]</f>
        <v>4</v>
      </c>
      <c r="Y531" s="4">
        <f>superstore[[#This Row],[Profit]]/superstore[[#This Row],[Sales]]</f>
        <v>-0.22500562851782363</v>
      </c>
    </row>
    <row r="532" spans="1:25" x14ac:dyDescent="0.3">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s="3">
        <v>52.51</v>
      </c>
      <c r="S532">
        <v>6</v>
      </c>
      <c r="T532" s="4">
        <v>0.2</v>
      </c>
      <c r="U532" s="3">
        <v>19.690000000000001</v>
      </c>
      <c r="V532">
        <f>YEAR(superstore[[#This Row],[Order Date]])</f>
        <v>2015</v>
      </c>
      <c r="W532">
        <f>MONTH(superstore[[#This Row],[Order Date]])</f>
        <v>9</v>
      </c>
      <c r="X532">
        <f>superstore[[#This Row],[Ship Date]]-superstore[[#This Row],[Order Date]]</f>
        <v>4</v>
      </c>
      <c r="Y532" s="4">
        <f>superstore[[#This Row],[Profit]]/superstore[[#This Row],[Sales]]</f>
        <v>0.37497619501047424</v>
      </c>
    </row>
    <row r="533" spans="1:25" x14ac:dyDescent="0.3">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s="3">
        <v>190.72</v>
      </c>
      <c r="S533">
        <v>1</v>
      </c>
      <c r="T533" s="4">
        <v>0.2</v>
      </c>
      <c r="U533" s="3">
        <v>11.92</v>
      </c>
      <c r="V533">
        <f>YEAR(superstore[[#This Row],[Order Date]])</f>
        <v>2015</v>
      </c>
      <c r="W533">
        <f>MONTH(superstore[[#This Row],[Order Date]])</f>
        <v>11</v>
      </c>
      <c r="X533">
        <f>superstore[[#This Row],[Ship Date]]-superstore[[#This Row],[Order Date]]</f>
        <v>2</v>
      </c>
      <c r="Y533" s="4">
        <f>superstore[[#This Row],[Profit]]/superstore[[#This Row],[Sales]]</f>
        <v>6.25E-2</v>
      </c>
    </row>
    <row r="534" spans="1:25" x14ac:dyDescent="0.3">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s="3">
        <v>47.94</v>
      </c>
      <c r="S534">
        <v>3</v>
      </c>
      <c r="T534" s="4">
        <v>0</v>
      </c>
      <c r="U534" s="3">
        <v>2.4</v>
      </c>
      <c r="V534">
        <f>YEAR(superstore[[#This Row],[Order Date]])</f>
        <v>2017</v>
      </c>
      <c r="W534">
        <f>MONTH(superstore[[#This Row],[Order Date]])</f>
        <v>9</v>
      </c>
      <c r="X534">
        <f>superstore[[#This Row],[Ship Date]]-superstore[[#This Row],[Order Date]]</f>
        <v>4</v>
      </c>
      <c r="Y534" s="4">
        <f>superstore[[#This Row],[Profit]]/superstore[[#This Row],[Sales]]</f>
        <v>5.0062578222778473E-2</v>
      </c>
    </row>
    <row r="535" spans="1:25" x14ac:dyDescent="0.3">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s="3">
        <v>979.95</v>
      </c>
      <c r="S535">
        <v>5</v>
      </c>
      <c r="T535" s="4">
        <v>0</v>
      </c>
      <c r="U535" s="3">
        <v>274.39</v>
      </c>
      <c r="V535">
        <f>YEAR(superstore[[#This Row],[Order Date]])</f>
        <v>2016</v>
      </c>
      <c r="W535">
        <f>MONTH(superstore[[#This Row],[Order Date]])</f>
        <v>5</v>
      </c>
      <c r="X535">
        <f>superstore[[#This Row],[Ship Date]]-superstore[[#This Row],[Order Date]]</f>
        <v>3</v>
      </c>
      <c r="Y535" s="4">
        <f>superstore[[#This Row],[Profit]]/superstore[[#This Row],[Sales]]</f>
        <v>0.28000408184091025</v>
      </c>
    </row>
    <row r="536" spans="1:25" x14ac:dyDescent="0.3">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s="3">
        <v>22.75</v>
      </c>
      <c r="S536">
        <v>5</v>
      </c>
      <c r="T536" s="4">
        <v>0</v>
      </c>
      <c r="U536" s="3">
        <v>11.38</v>
      </c>
      <c r="V536">
        <f>YEAR(superstore[[#This Row],[Order Date]])</f>
        <v>2016</v>
      </c>
      <c r="W536">
        <f>MONTH(superstore[[#This Row],[Order Date]])</f>
        <v>5</v>
      </c>
      <c r="X536">
        <f>superstore[[#This Row],[Ship Date]]-superstore[[#This Row],[Order Date]]</f>
        <v>3</v>
      </c>
      <c r="Y536" s="4">
        <f>superstore[[#This Row],[Profit]]/superstore[[#This Row],[Sales]]</f>
        <v>0.50021978021978031</v>
      </c>
    </row>
    <row r="537" spans="1:25" x14ac:dyDescent="0.3">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s="3">
        <v>16.77</v>
      </c>
      <c r="S537">
        <v>2</v>
      </c>
      <c r="T537" s="4">
        <v>0.2</v>
      </c>
      <c r="U537" s="3">
        <v>1.47</v>
      </c>
      <c r="V537">
        <f>YEAR(superstore[[#This Row],[Order Date]])</f>
        <v>2016</v>
      </c>
      <c r="W537">
        <f>MONTH(superstore[[#This Row],[Order Date]])</f>
        <v>7</v>
      </c>
      <c r="X537">
        <f>superstore[[#This Row],[Ship Date]]-superstore[[#This Row],[Order Date]]</f>
        <v>6</v>
      </c>
      <c r="Y537" s="4">
        <f>superstore[[#This Row],[Profit]]/superstore[[#This Row],[Sales]]</f>
        <v>8.7656529516994638E-2</v>
      </c>
    </row>
    <row r="538" spans="1:25" x14ac:dyDescent="0.3">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s="3">
        <v>42.62</v>
      </c>
      <c r="S538">
        <v>7</v>
      </c>
      <c r="T538" s="4">
        <v>0.8</v>
      </c>
      <c r="U538" s="3">
        <v>-68.19</v>
      </c>
      <c r="V538">
        <f>YEAR(superstore[[#This Row],[Order Date]])</f>
        <v>2017</v>
      </c>
      <c r="W538">
        <f>MONTH(superstore[[#This Row],[Order Date]])</f>
        <v>9</v>
      </c>
      <c r="X538">
        <f>superstore[[#This Row],[Ship Date]]-superstore[[#This Row],[Order Date]]</f>
        <v>5</v>
      </c>
      <c r="Y538" s="4">
        <f>superstore[[#This Row],[Profit]]/superstore[[#This Row],[Sales]]</f>
        <v>-1.5999530736743313</v>
      </c>
    </row>
    <row r="539" spans="1:25" x14ac:dyDescent="0.3">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s="3">
        <v>10.75</v>
      </c>
      <c r="S539">
        <v>4</v>
      </c>
      <c r="T539" s="4">
        <v>0.2</v>
      </c>
      <c r="U539" s="3">
        <v>3.36</v>
      </c>
      <c r="V539">
        <f>YEAR(superstore[[#This Row],[Order Date]])</f>
        <v>2015</v>
      </c>
      <c r="W539">
        <f>MONTH(superstore[[#This Row],[Order Date]])</f>
        <v>12</v>
      </c>
      <c r="X539">
        <f>superstore[[#This Row],[Ship Date]]-superstore[[#This Row],[Order Date]]</f>
        <v>5</v>
      </c>
      <c r="Y539" s="4">
        <f>superstore[[#This Row],[Profit]]/superstore[[#This Row],[Sales]]</f>
        <v>0.31255813953488371</v>
      </c>
    </row>
    <row r="540" spans="1:25" x14ac:dyDescent="0.3">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s="3">
        <v>152.94</v>
      </c>
      <c r="S540">
        <v>3</v>
      </c>
      <c r="T540" s="4">
        <v>0</v>
      </c>
      <c r="U540" s="3">
        <v>41.29</v>
      </c>
      <c r="V540">
        <f>YEAR(superstore[[#This Row],[Order Date]])</f>
        <v>2015</v>
      </c>
      <c r="W540">
        <f>MONTH(superstore[[#This Row],[Order Date]])</f>
        <v>12</v>
      </c>
      <c r="X540">
        <f>superstore[[#This Row],[Ship Date]]-superstore[[#This Row],[Order Date]]</f>
        <v>4</v>
      </c>
      <c r="Y540" s="4">
        <f>superstore[[#This Row],[Profit]]/superstore[[#This Row],[Sales]]</f>
        <v>0.26997515365502811</v>
      </c>
    </row>
    <row r="541" spans="1:25" x14ac:dyDescent="0.3">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s="3">
        <v>283.92</v>
      </c>
      <c r="S541">
        <v>4</v>
      </c>
      <c r="T541" s="4">
        <v>0</v>
      </c>
      <c r="U541" s="3">
        <v>70.98</v>
      </c>
      <c r="V541">
        <f>YEAR(superstore[[#This Row],[Order Date]])</f>
        <v>2015</v>
      </c>
      <c r="W541">
        <f>MONTH(superstore[[#This Row],[Order Date]])</f>
        <v>12</v>
      </c>
      <c r="X541">
        <f>superstore[[#This Row],[Ship Date]]-superstore[[#This Row],[Order Date]]</f>
        <v>4</v>
      </c>
      <c r="Y541" s="4">
        <f>superstore[[#This Row],[Profit]]/superstore[[#This Row],[Sales]]</f>
        <v>0.25</v>
      </c>
    </row>
    <row r="542" spans="1:25" x14ac:dyDescent="0.3">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s="3">
        <v>468.9</v>
      </c>
      <c r="S542">
        <v>6</v>
      </c>
      <c r="T542" s="4">
        <v>0</v>
      </c>
      <c r="U542" s="3">
        <v>206.32</v>
      </c>
      <c r="V542">
        <f>YEAR(superstore[[#This Row],[Order Date]])</f>
        <v>2014</v>
      </c>
      <c r="W542">
        <f>MONTH(superstore[[#This Row],[Order Date]])</f>
        <v>2</v>
      </c>
      <c r="X542">
        <f>superstore[[#This Row],[Ship Date]]-superstore[[#This Row],[Order Date]]</f>
        <v>2</v>
      </c>
      <c r="Y542" s="4">
        <f>superstore[[#This Row],[Profit]]/superstore[[#This Row],[Sales]]</f>
        <v>0.44000853060354023</v>
      </c>
    </row>
    <row r="543" spans="1:25" x14ac:dyDescent="0.3">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s="3">
        <v>380.86</v>
      </c>
      <c r="S543">
        <v>8</v>
      </c>
      <c r="T543" s="4">
        <v>0.2</v>
      </c>
      <c r="U543" s="3">
        <v>38.090000000000003</v>
      </c>
      <c r="V543">
        <f>YEAR(superstore[[#This Row],[Order Date]])</f>
        <v>2016</v>
      </c>
      <c r="W543">
        <f>MONTH(superstore[[#This Row],[Order Date]])</f>
        <v>7</v>
      </c>
      <c r="X543">
        <f>superstore[[#This Row],[Ship Date]]-superstore[[#This Row],[Order Date]]</f>
        <v>3</v>
      </c>
      <c r="Y543" s="4">
        <f>superstore[[#This Row],[Profit]]/superstore[[#This Row],[Sales]]</f>
        <v>0.10001050254686762</v>
      </c>
    </row>
    <row r="544" spans="1:25" x14ac:dyDescent="0.3">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s="3">
        <v>646.78</v>
      </c>
      <c r="S544">
        <v>9</v>
      </c>
      <c r="T544" s="4">
        <v>0.2</v>
      </c>
      <c r="U544" s="3">
        <v>-145.52000000000001</v>
      </c>
      <c r="V544">
        <f>YEAR(superstore[[#This Row],[Order Date]])</f>
        <v>2015</v>
      </c>
      <c r="W544">
        <f>MONTH(superstore[[#This Row],[Order Date]])</f>
        <v>12</v>
      </c>
      <c r="X544">
        <f>superstore[[#This Row],[Ship Date]]-superstore[[#This Row],[Order Date]]</f>
        <v>5</v>
      </c>
      <c r="Y544" s="4">
        <f>superstore[[#This Row],[Profit]]/superstore[[#This Row],[Sales]]</f>
        <v>-0.22499149633569376</v>
      </c>
    </row>
    <row r="545" spans="1:25" x14ac:dyDescent="0.3">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s="3">
        <v>58.11</v>
      </c>
      <c r="S545">
        <v>2</v>
      </c>
      <c r="T545" s="4">
        <v>0.2</v>
      </c>
      <c r="U545" s="3">
        <v>7.26</v>
      </c>
      <c r="V545">
        <f>YEAR(superstore[[#This Row],[Order Date]])</f>
        <v>2014</v>
      </c>
      <c r="W545">
        <f>MONTH(superstore[[#This Row],[Order Date]])</f>
        <v>5</v>
      </c>
      <c r="X545">
        <f>superstore[[#This Row],[Ship Date]]-superstore[[#This Row],[Order Date]]</f>
        <v>5</v>
      </c>
      <c r="Y545" s="4">
        <f>superstore[[#This Row],[Profit]]/superstore[[#This Row],[Sales]]</f>
        <v>0.12493546721734641</v>
      </c>
    </row>
    <row r="546" spans="1:25" x14ac:dyDescent="0.3">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s="3">
        <v>100.79</v>
      </c>
      <c r="S546">
        <v>1</v>
      </c>
      <c r="T546" s="4">
        <v>0.2</v>
      </c>
      <c r="U546" s="3">
        <v>6.3</v>
      </c>
      <c r="V546">
        <f>YEAR(superstore[[#This Row],[Order Date]])</f>
        <v>2014</v>
      </c>
      <c r="W546">
        <f>MONTH(superstore[[#This Row],[Order Date]])</f>
        <v>5</v>
      </c>
      <c r="X546">
        <f>superstore[[#This Row],[Ship Date]]-superstore[[#This Row],[Order Date]]</f>
        <v>5</v>
      </c>
      <c r="Y546" s="4">
        <f>superstore[[#This Row],[Profit]]/superstore[[#This Row],[Sales]]</f>
        <v>6.2506201012005158E-2</v>
      </c>
    </row>
    <row r="547" spans="1:25" x14ac:dyDescent="0.3">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s="3">
        <v>66.11</v>
      </c>
      <c r="S547">
        <v>4</v>
      </c>
      <c r="T547" s="4">
        <v>0.6</v>
      </c>
      <c r="U547" s="3">
        <v>-84.29</v>
      </c>
      <c r="V547">
        <f>YEAR(superstore[[#This Row],[Order Date]])</f>
        <v>2014</v>
      </c>
      <c r="W547">
        <f>MONTH(superstore[[#This Row],[Order Date]])</f>
        <v>5</v>
      </c>
      <c r="X547">
        <f>superstore[[#This Row],[Ship Date]]-superstore[[#This Row],[Order Date]]</f>
        <v>5</v>
      </c>
      <c r="Y547" s="4">
        <f>superstore[[#This Row],[Profit]]/superstore[[#This Row],[Sales]]</f>
        <v>-1.2749962184238393</v>
      </c>
    </row>
    <row r="548" spans="1:25" x14ac:dyDescent="0.3">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s="3">
        <v>41.28</v>
      </c>
      <c r="S548">
        <v>6</v>
      </c>
      <c r="T548" s="4">
        <v>0.2</v>
      </c>
      <c r="U548" s="3">
        <v>13.93</v>
      </c>
      <c r="V548">
        <f>YEAR(superstore[[#This Row],[Order Date]])</f>
        <v>2017</v>
      </c>
      <c r="W548">
        <f>MONTH(superstore[[#This Row],[Order Date]])</f>
        <v>11</v>
      </c>
      <c r="X548">
        <f>superstore[[#This Row],[Ship Date]]-superstore[[#This Row],[Order Date]]</f>
        <v>3</v>
      </c>
      <c r="Y548" s="4">
        <f>superstore[[#This Row],[Profit]]/superstore[[#This Row],[Sales]]</f>
        <v>0.33745155038759689</v>
      </c>
    </row>
    <row r="549" spans="1:25" x14ac:dyDescent="0.3">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s="3">
        <v>13.36</v>
      </c>
      <c r="S549">
        <v>2</v>
      </c>
      <c r="T549" s="4">
        <v>0</v>
      </c>
      <c r="U549" s="3">
        <v>6.41</v>
      </c>
      <c r="V549">
        <f>YEAR(superstore[[#This Row],[Order Date]])</f>
        <v>2017</v>
      </c>
      <c r="W549">
        <f>MONTH(superstore[[#This Row],[Order Date]])</f>
        <v>11</v>
      </c>
      <c r="X549">
        <f>superstore[[#This Row],[Ship Date]]-superstore[[#This Row],[Order Date]]</f>
        <v>3</v>
      </c>
      <c r="Y549" s="4">
        <f>superstore[[#This Row],[Profit]]/superstore[[#This Row],[Sales]]</f>
        <v>0.4797904191616767</v>
      </c>
    </row>
    <row r="550" spans="1:25" x14ac:dyDescent="0.3">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s="3">
        <v>250.27</v>
      </c>
      <c r="S550">
        <v>9</v>
      </c>
      <c r="T550" s="4">
        <v>0.2</v>
      </c>
      <c r="U550" s="3">
        <v>15.64</v>
      </c>
      <c r="V550">
        <f>YEAR(superstore[[#This Row],[Order Date]])</f>
        <v>2015</v>
      </c>
      <c r="W550">
        <f>MONTH(superstore[[#This Row],[Order Date]])</f>
        <v>11</v>
      </c>
      <c r="X550">
        <f>superstore[[#This Row],[Ship Date]]-superstore[[#This Row],[Order Date]]</f>
        <v>2</v>
      </c>
      <c r="Y550" s="4">
        <f>superstore[[#This Row],[Profit]]/superstore[[#This Row],[Sales]]</f>
        <v>6.2492508091261438E-2</v>
      </c>
    </row>
    <row r="551" spans="1:25" x14ac:dyDescent="0.3">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s="3">
        <v>11.36</v>
      </c>
      <c r="S551">
        <v>3</v>
      </c>
      <c r="T551" s="4">
        <v>0.8</v>
      </c>
      <c r="U551" s="3">
        <v>-17.05</v>
      </c>
      <c r="V551">
        <f>YEAR(superstore[[#This Row],[Order Date]])</f>
        <v>2015</v>
      </c>
      <c r="W551">
        <f>MONTH(superstore[[#This Row],[Order Date]])</f>
        <v>11</v>
      </c>
      <c r="X551">
        <f>superstore[[#This Row],[Ship Date]]-superstore[[#This Row],[Order Date]]</f>
        <v>2</v>
      </c>
      <c r="Y551" s="4">
        <f>superstore[[#This Row],[Profit]]/superstore[[#This Row],[Sales]]</f>
        <v>-1.500880281690141</v>
      </c>
    </row>
    <row r="552" spans="1:25" x14ac:dyDescent="0.3">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s="3">
        <v>8.7200000000000006</v>
      </c>
      <c r="S552">
        <v>5</v>
      </c>
      <c r="T552" s="4">
        <v>0.2</v>
      </c>
      <c r="U552" s="3">
        <v>-1.74</v>
      </c>
      <c r="V552">
        <f>YEAR(superstore[[#This Row],[Order Date]])</f>
        <v>2015</v>
      </c>
      <c r="W552">
        <f>MONTH(superstore[[#This Row],[Order Date]])</f>
        <v>11</v>
      </c>
      <c r="X552">
        <f>superstore[[#This Row],[Ship Date]]-superstore[[#This Row],[Order Date]]</f>
        <v>2</v>
      </c>
      <c r="Y552" s="4">
        <f>superstore[[#This Row],[Profit]]/superstore[[#This Row],[Sales]]</f>
        <v>-0.19954128440366972</v>
      </c>
    </row>
    <row r="553" spans="1:25" x14ac:dyDescent="0.3">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s="3">
        <v>1121.57</v>
      </c>
      <c r="S553">
        <v>2</v>
      </c>
      <c r="T553" s="4">
        <v>0.2</v>
      </c>
      <c r="U553" s="3">
        <v>0</v>
      </c>
      <c r="V553">
        <f>YEAR(superstore[[#This Row],[Order Date]])</f>
        <v>2016</v>
      </c>
      <c r="W553">
        <f>MONTH(superstore[[#This Row],[Order Date]])</f>
        <v>4</v>
      </c>
      <c r="X553">
        <f>superstore[[#This Row],[Ship Date]]-superstore[[#This Row],[Order Date]]</f>
        <v>2</v>
      </c>
      <c r="Y553" s="4">
        <f>superstore[[#This Row],[Profit]]/superstore[[#This Row],[Sales]]</f>
        <v>0</v>
      </c>
    </row>
    <row r="554" spans="1:25" x14ac:dyDescent="0.3">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s="3">
        <v>34.5</v>
      </c>
      <c r="S554">
        <v>1</v>
      </c>
      <c r="T554" s="4">
        <v>0.2</v>
      </c>
      <c r="U554" s="3">
        <v>6.04</v>
      </c>
      <c r="V554">
        <f>YEAR(superstore[[#This Row],[Order Date]])</f>
        <v>2017</v>
      </c>
      <c r="W554">
        <f>MONTH(superstore[[#This Row],[Order Date]])</f>
        <v>9</v>
      </c>
      <c r="X554">
        <f>superstore[[#This Row],[Ship Date]]-superstore[[#This Row],[Order Date]]</f>
        <v>1</v>
      </c>
      <c r="Y554" s="4">
        <f>superstore[[#This Row],[Profit]]/superstore[[#This Row],[Sales]]</f>
        <v>0.17507246376811594</v>
      </c>
    </row>
    <row r="555" spans="1:25" x14ac:dyDescent="0.3">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s="3">
        <v>10.82</v>
      </c>
      <c r="S555">
        <v>3</v>
      </c>
      <c r="T555" s="4">
        <v>0.2</v>
      </c>
      <c r="U555" s="3">
        <v>2.57</v>
      </c>
      <c r="V555">
        <f>YEAR(superstore[[#This Row],[Order Date]])</f>
        <v>2017</v>
      </c>
      <c r="W555">
        <f>MONTH(superstore[[#This Row],[Order Date]])</f>
        <v>11</v>
      </c>
      <c r="X555">
        <f>superstore[[#This Row],[Ship Date]]-superstore[[#This Row],[Order Date]]</f>
        <v>4</v>
      </c>
      <c r="Y555" s="4">
        <f>superstore[[#This Row],[Profit]]/superstore[[#This Row],[Sales]]</f>
        <v>0.2375231053604436</v>
      </c>
    </row>
    <row r="556" spans="1:25" x14ac:dyDescent="0.3">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s="3">
        <v>1295.78</v>
      </c>
      <c r="S556">
        <v>2</v>
      </c>
      <c r="T556" s="4">
        <v>0</v>
      </c>
      <c r="U556" s="3">
        <v>310.99</v>
      </c>
      <c r="V556">
        <f>YEAR(superstore[[#This Row],[Order Date]])</f>
        <v>2017</v>
      </c>
      <c r="W556">
        <f>MONTH(superstore[[#This Row],[Order Date]])</f>
        <v>6</v>
      </c>
      <c r="X556">
        <f>superstore[[#This Row],[Ship Date]]-superstore[[#This Row],[Order Date]]</f>
        <v>4</v>
      </c>
      <c r="Y556" s="4">
        <f>superstore[[#This Row],[Profit]]/superstore[[#This Row],[Sales]]</f>
        <v>0.24000216086063994</v>
      </c>
    </row>
    <row r="557" spans="1:25" x14ac:dyDescent="0.3">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s="3">
        <v>19.46</v>
      </c>
      <c r="S557">
        <v>4</v>
      </c>
      <c r="T557" s="4">
        <v>0.2</v>
      </c>
      <c r="U557" s="3">
        <v>3.4</v>
      </c>
      <c r="V557">
        <f>YEAR(superstore[[#This Row],[Order Date]])</f>
        <v>2014</v>
      </c>
      <c r="W557">
        <f>MONTH(superstore[[#This Row],[Order Date]])</f>
        <v>3</v>
      </c>
      <c r="X557">
        <f>superstore[[#This Row],[Ship Date]]-superstore[[#This Row],[Order Date]]</f>
        <v>4</v>
      </c>
      <c r="Y557" s="4">
        <f>superstore[[#This Row],[Profit]]/superstore[[#This Row],[Sales]]</f>
        <v>0.17471736896197326</v>
      </c>
    </row>
    <row r="558" spans="1:25" x14ac:dyDescent="0.3">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s="3">
        <v>20.7</v>
      </c>
      <c r="S558">
        <v>2</v>
      </c>
      <c r="T558" s="4">
        <v>0</v>
      </c>
      <c r="U558" s="3">
        <v>9.94</v>
      </c>
      <c r="V558">
        <f>YEAR(superstore[[#This Row],[Order Date]])</f>
        <v>2016</v>
      </c>
      <c r="W558">
        <f>MONTH(superstore[[#This Row],[Order Date]])</f>
        <v>6</v>
      </c>
      <c r="X558">
        <f>superstore[[#This Row],[Ship Date]]-superstore[[#This Row],[Order Date]]</f>
        <v>5</v>
      </c>
      <c r="Y558" s="4">
        <f>superstore[[#This Row],[Profit]]/superstore[[#This Row],[Sales]]</f>
        <v>0.48019323671497582</v>
      </c>
    </row>
    <row r="559" spans="1:25" x14ac:dyDescent="0.3">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s="3">
        <v>1335.68</v>
      </c>
      <c r="S559">
        <v>4</v>
      </c>
      <c r="T559" s="4">
        <v>0.2</v>
      </c>
      <c r="U559" s="3">
        <v>-217.05</v>
      </c>
      <c r="V559">
        <f>YEAR(superstore[[#This Row],[Order Date]])</f>
        <v>2016</v>
      </c>
      <c r="W559">
        <f>MONTH(superstore[[#This Row],[Order Date]])</f>
        <v>6</v>
      </c>
      <c r="X559">
        <f>superstore[[#This Row],[Ship Date]]-superstore[[#This Row],[Order Date]]</f>
        <v>5</v>
      </c>
      <c r="Y559" s="4">
        <f>superstore[[#This Row],[Profit]]/superstore[[#This Row],[Sales]]</f>
        <v>-0.16250149736463823</v>
      </c>
    </row>
    <row r="560" spans="1:25" x14ac:dyDescent="0.3">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s="3">
        <v>32.4</v>
      </c>
      <c r="S560">
        <v>5</v>
      </c>
      <c r="T560" s="4">
        <v>0</v>
      </c>
      <c r="U560" s="3">
        <v>15.55</v>
      </c>
      <c r="V560">
        <f>YEAR(superstore[[#This Row],[Order Date]])</f>
        <v>2016</v>
      </c>
      <c r="W560">
        <f>MONTH(superstore[[#This Row],[Order Date]])</f>
        <v>6</v>
      </c>
      <c r="X560">
        <f>superstore[[#This Row],[Ship Date]]-superstore[[#This Row],[Order Date]]</f>
        <v>5</v>
      </c>
      <c r="Y560" s="4">
        <f>superstore[[#This Row],[Profit]]/superstore[[#This Row],[Sales]]</f>
        <v>0.47993827160493829</v>
      </c>
    </row>
    <row r="561" spans="1:25" x14ac:dyDescent="0.3">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s="3">
        <v>42.6</v>
      </c>
      <c r="S561">
        <v>3</v>
      </c>
      <c r="T561" s="4">
        <v>0</v>
      </c>
      <c r="U561" s="3">
        <v>16.61</v>
      </c>
      <c r="V561">
        <f>YEAR(superstore[[#This Row],[Order Date]])</f>
        <v>2017</v>
      </c>
      <c r="W561">
        <f>MONTH(superstore[[#This Row],[Order Date]])</f>
        <v>11</v>
      </c>
      <c r="X561">
        <f>superstore[[#This Row],[Ship Date]]-superstore[[#This Row],[Order Date]]</f>
        <v>2</v>
      </c>
      <c r="Y561" s="4">
        <f>superstore[[#This Row],[Profit]]/superstore[[#This Row],[Sales]]</f>
        <v>0.38990610328638498</v>
      </c>
    </row>
    <row r="562" spans="1:25" x14ac:dyDescent="0.3">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s="3">
        <v>84.06</v>
      </c>
      <c r="S562">
        <v>7</v>
      </c>
      <c r="T562" s="4">
        <v>0.2</v>
      </c>
      <c r="U562" s="3">
        <v>27.32</v>
      </c>
      <c r="V562">
        <f>YEAR(superstore[[#This Row],[Order Date]])</f>
        <v>2017</v>
      </c>
      <c r="W562">
        <f>MONTH(superstore[[#This Row],[Order Date]])</f>
        <v>11</v>
      </c>
      <c r="X562">
        <f>superstore[[#This Row],[Ship Date]]-superstore[[#This Row],[Order Date]]</f>
        <v>2</v>
      </c>
      <c r="Y562" s="4">
        <f>superstore[[#This Row],[Profit]]/superstore[[#This Row],[Sales]]</f>
        <v>0.32500594813228645</v>
      </c>
    </row>
    <row r="563" spans="1:25" x14ac:dyDescent="0.3">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s="3">
        <v>13</v>
      </c>
      <c r="S563">
        <v>5</v>
      </c>
      <c r="T563" s="4">
        <v>0.2</v>
      </c>
      <c r="U563" s="3">
        <v>1.3</v>
      </c>
      <c r="V563">
        <f>YEAR(superstore[[#This Row],[Order Date]])</f>
        <v>2014</v>
      </c>
      <c r="W563">
        <f>MONTH(superstore[[#This Row],[Order Date]])</f>
        <v>9</v>
      </c>
      <c r="X563">
        <f>superstore[[#This Row],[Ship Date]]-superstore[[#This Row],[Order Date]]</f>
        <v>4</v>
      </c>
      <c r="Y563" s="4">
        <f>superstore[[#This Row],[Profit]]/superstore[[#This Row],[Sales]]</f>
        <v>0.1</v>
      </c>
    </row>
    <row r="564" spans="1:25" x14ac:dyDescent="0.3">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s="3">
        <v>13.13</v>
      </c>
      <c r="S564">
        <v>3</v>
      </c>
      <c r="T564" s="4">
        <v>0.2</v>
      </c>
      <c r="U564" s="3">
        <v>3.77</v>
      </c>
      <c r="V564">
        <f>YEAR(superstore[[#This Row],[Order Date]])</f>
        <v>2014</v>
      </c>
      <c r="W564">
        <f>MONTH(superstore[[#This Row],[Order Date]])</f>
        <v>9</v>
      </c>
      <c r="X564">
        <f>superstore[[#This Row],[Ship Date]]-superstore[[#This Row],[Order Date]]</f>
        <v>4</v>
      </c>
      <c r="Y564" s="4">
        <f>superstore[[#This Row],[Profit]]/superstore[[#This Row],[Sales]]</f>
        <v>0.28712871287128711</v>
      </c>
    </row>
    <row r="565" spans="1:25" x14ac:dyDescent="0.3">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s="3">
        <v>3.96</v>
      </c>
      <c r="S565">
        <v>2</v>
      </c>
      <c r="T565" s="4">
        <v>0</v>
      </c>
      <c r="U565" s="3">
        <v>0</v>
      </c>
      <c r="V565">
        <f>YEAR(superstore[[#This Row],[Order Date]])</f>
        <v>2015</v>
      </c>
      <c r="W565">
        <f>MONTH(superstore[[#This Row],[Order Date]])</f>
        <v>12</v>
      </c>
      <c r="X565">
        <f>superstore[[#This Row],[Ship Date]]-superstore[[#This Row],[Order Date]]</f>
        <v>2</v>
      </c>
      <c r="Y565" s="4">
        <f>superstore[[#This Row],[Profit]]/superstore[[#This Row],[Sales]]</f>
        <v>0</v>
      </c>
    </row>
    <row r="566" spans="1:25" x14ac:dyDescent="0.3">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s="3">
        <v>2.61</v>
      </c>
      <c r="S566">
        <v>1</v>
      </c>
      <c r="T566" s="4">
        <v>0</v>
      </c>
      <c r="U566" s="3">
        <v>1.2</v>
      </c>
      <c r="V566">
        <f>YEAR(superstore[[#This Row],[Order Date]])</f>
        <v>2015</v>
      </c>
      <c r="W566">
        <f>MONTH(superstore[[#This Row],[Order Date]])</f>
        <v>12</v>
      </c>
      <c r="X566">
        <f>superstore[[#This Row],[Ship Date]]-superstore[[#This Row],[Order Date]]</f>
        <v>2</v>
      </c>
      <c r="Y566" s="4">
        <f>superstore[[#This Row],[Profit]]/superstore[[#This Row],[Sales]]</f>
        <v>0.45977011494252873</v>
      </c>
    </row>
    <row r="567" spans="1:25" x14ac:dyDescent="0.3">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s="3">
        <v>374.38</v>
      </c>
      <c r="S567">
        <v>3</v>
      </c>
      <c r="T567" s="4">
        <v>0.2</v>
      </c>
      <c r="U567" s="3">
        <v>46.8</v>
      </c>
      <c r="V567">
        <f>YEAR(superstore[[#This Row],[Order Date]])</f>
        <v>2017</v>
      </c>
      <c r="W567">
        <f>MONTH(superstore[[#This Row],[Order Date]])</f>
        <v>12</v>
      </c>
      <c r="X567">
        <f>superstore[[#This Row],[Ship Date]]-superstore[[#This Row],[Order Date]]</f>
        <v>3</v>
      </c>
      <c r="Y567" s="4">
        <f>superstore[[#This Row],[Profit]]/superstore[[#This Row],[Sales]]</f>
        <v>0.12500667770714247</v>
      </c>
    </row>
    <row r="568" spans="1:25" x14ac:dyDescent="0.3">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s="3">
        <v>91.84</v>
      </c>
      <c r="S568">
        <v>8</v>
      </c>
      <c r="T568" s="4">
        <v>0</v>
      </c>
      <c r="U568" s="3">
        <v>45</v>
      </c>
      <c r="V568">
        <f>YEAR(superstore[[#This Row],[Order Date]])</f>
        <v>2017</v>
      </c>
      <c r="W568">
        <f>MONTH(superstore[[#This Row],[Order Date]])</f>
        <v>10</v>
      </c>
      <c r="X568">
        <f>superstore[[#This Row],[Ship Date]]-superstore[[#This Row],[Order Date]]</f>
        <v>7</v>
      </c>
      <c r="Y568" s="4">
        <f>superstore[[#This Row],[Profit]]/superstore[[#This Row],[Sales]]</f>
        <v>0.48998257839721254</v>
      </c>
    </row>
    <row r="569" spans="1:25" x14ac:dyDescent="0.3">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s="3">
        <v>81.09</v>
      </c>
      <c r="S569">
        <v>7</v>
      </c>
      <c r="T569" s="4">
        <v>0.2</v>
      </c>
      <c r="U569" s="3">
        <v>27.37</v>
      </c>
      <c r="V569">
        <f>YEAR(superstore[[#This Row],[Order Date]])</f>
        <v>2017</v>
      </c>
      <c r="W569">
        <f>MONTH(superstore[[#This Row],[Order Date]])</f>
        <v>10</v>
      </c>
      <c r="X569">
        <f>superstore[[#This Row],[Ship Date]]-superstore[[#This Row],[Order Date]]</f>
        <v>7</v>
      </c>
      <c r="Y569" s="4">
        <f>superstore[[#This Row],[Profit]]/superstore[[#This Row],[Sales]]</f>
        <v>0.33752620545073375</v>
      </c>
    </row>
    <row r="570" spans="1:25" x14ac:dyDescent="0.3">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s="3">
        <v>19.440000000000001</v>
      </c>
      <c r="S570">
        <v>3</v>
      </c>
      <c r="T570" s="4">
        <v>0</v>
      </c>
      <c r="U570" s="3">
        <v>9.33</v>
      </c>
      <c r="V570">
        <f>YEAR(superstore[[#This Row],[Order Date]])</f>
        <v>2017</v>
      </c>
      <c r="W570">
        <f>MONTH(superstore[[#This Row],[Order Date]])</f>
        <v>10</v>
      </c>
      <c r="X570">
        <f>superstore[[#This Row],[Ship Date]]-superstore[[#This Row],[Order Date]]</f>
        <v>7</v>
      </c>
      <c r="Y570" s="4">
        <f>superstore[[#This Row],[Profit]]/superstore[[#This Row],[Sales]]</f>
        <v>0.47993827160493824</v>
      </c>
    </row>
    <row r="571" spans="1:25" x14ac:dyDescent="0.3">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s="3">
        <v>451.15</v>
      </c>
      <c r="S571">
        <v>3</v>
      </c>
      <c r="T571" s="4">
        <v>0.2</v>
      </c>
      <c r="U571" s="3">
        <v>0</v>
      </c>
      <c r="V571">
        <f>YEAR(superstore[[#This Row],[Order Date]])</f>
        <v>2017</v>
      </c>
      <c r="W571">
        <f>MONTH(superstore[[#This Row],[Order Date]])</f>
        <v>10</v>
      </c>
      <c r="X571">
        <f>superstore[[#This Row],[Ship Date]]-superstore[[#This Row],[Order Date]]</f>
        <v>7</v>
      </c>
      <c r="Y571" s="4">
        <f>superstore[[#This Row],[Profit]]/superstore[[#This Row],[Sales]]</f>
        <v>0</v>
      </c>
    </row>
    <row r="572" spans="1:25" x14ac:dyDescent="0.3">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s="3">
        <v>72.45</v>
      </c>
      <c r="S572">
        <v>7</v>
      </c>
      <c r="T572" s="4">
        <v>0</v>
      </c>
      <c r="U572" s="3">
        <v>34.78</v>
      </c>
      <c r="V572">
        <f>YEAR(superstore[[#This Row],[Order Date]])</f>
        <v>2017</v>
      </c>
      <c r="W572">
        <f>MONTH(superstore[[#This Row],[Order Date]])</f>
        <v>12</v>
      </c>
      <c r="X572">
        <f>superstore[[#This Row],[Ship Date]]-superstore[[#This Row],[Order Date]]</f>
        <v>7</v>
      </c>
      <c r="Y572" s="4">
        <f>superstore[[#This Row],[Profit]]/superstore[[#This Row],[Sales]]</f>
        <v>0.48005521048999311</v>
      </c>
    </row>
    <row r="573" spans="1:25" x14ac:dyDescent="0.3">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s="3">
        <v>13.96</v>
      </c>
      <c r="S573">
        <v>4</v>
      </c>
      <c r="T573" s="4">
        <v>0</v>
      </c>
      <c r="U573" s="3">
        <v>6.42</v>
      </c>
      <c r="V573">
        <f>YEAR(superstore[[#This Row],[Order Date]])</f>
        <v>2017</v>
      </c>
      <c r="W573">
        <f>MONTH(superstore[[#This Row],[Order Date]])</f>
        <v>12</v>
      </c>
      <c r="X573">
        <f>superstore[[#This Row],[Ship Date]]-superstore[[#This Row],[Order Date]]</f>
        <v>7</v>
      </c>
      <c r="Y573" s="4">
        <f>superstore[[#This Row],[Profit]]/superstore[[#This Row],[Sales]]</f>
        <v>0.45988538681948421</v>
      </c>
    </row>
    <row r="574" spans="1:25" x14ac:dyDescent="0.3">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s="3">
        <v>33.26</v>
      </c>
      <c r="S574">
        <v>7</v>
      </c>
      <c r="T574" s="4">
        <v>0.2</v>
      </c>
      <c r="U574" s="3">
        <v>11.23</v>
      </c>
      <c r="V574">
        <f>YEAR(superstore[[#This Row],[Order Date]])</f>
        <v>2017</v>
      </c>
      <c r="W574">
        <f>MONTH(superstore[[#This Row],[Order Date]])</f>
        <v>12</v>
      </c>
      <c r="X574">
        <f>superstore[[#This Row],[Ship Date]]-superstore[[#This Row],[Order Date]]</f>
        <v>7</v>
      </c>
      <c r="Y574" s="4">
        <f>superstore[[#This Row],[Profit]]/superstore[[#This Row],[Sales]]</f>
        <v>0.33764281419122072</v>
      </c>
    </row>
    <row r="575" spans="1:25" x14ac:dyDescent="0.3">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s="3">
        <v>14.85</v>
      </c>
      <c r="S575">
        <v>3</v>
      </c>
      <c r="T575" s="4">
        <v>0</v>
      </c>
      <c r="U575" s="3">
        <v>4.01</v>
      </c>
      <c r="V575">
        <f>YEAR(superstore[[#This Row],[Order Date]])</f>
        <v>2017</v>
      </c>
      <c r="W575">
        <f>MONTH(superstore[[#This Row],[Order Date]])</f>
        <v>12</v>
      </c>
      <c r="X575">
        <f>superstore[[#This Row],[Ship Date]]-superstore[[#This Row],[Order Date]]</f>
        <v>7</v>
      </c>
      <c r="Y575" s="4">
        <f>superstore[[#This Row],[Profit]]/superstore[[#This Row],[Sales]]</f>
        <v>0.27003367003367001</v>
      </c>
    </row>
    <row r="576" spans="1:25" x14ac:dyDescent="0.3">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s="3">
        <v>8.82</v>
      </c>
      <c r="S576">
        <v>3</v>
      </c>
      <c r="T576" s="4">
        <v>0</v>
      </c>
      <c r="U576" s="3">
        <v>2.38</v>
      </c>
      <c r="V576">
        <f>YEAR(superstore[[#This Row],[Order Date]])</f>
        <v>2016</v>
      </c>
      <c r="W576">
        <f>MONTH(superstore[[#This Row],[Order Date]])</f>
        <v>11</v>
      </c>
      <c r="X576">
        <f>superstore[[#This Row],[Ship Date]]-superstore[[#This Row],[Order Date]]</f>
        <v>4</v>
      </c>
      <c r="Y576" s="4">
        <f>superstore[[#This Row],[Profit]]/superstore[[#This Row],[Sales]]</f>
        <v>0.26984126984126983</v>
      </c>
    </row>
    <row r="577" spans="1:25" x14ac:dyDescent="0.3">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s="3">
        <v>160.72</v>
      </c>
      <c r="S577">
        <v>14</v>
      </c>
      <c r="T577" s="4">
        <v>0</v>
      </c>
      <c r="U577" s="3">
        <v>78.75</v>
      </c>
      <c r="V577">
        <f>YEAR(superstore[[#This Row],[Order Date]])</f>
        <v>2015</v>
      </c>
      <c r="W577">
        <f>MONTH(superstore[[#This Row],[Order Date]])</f>
        <v>9</v>
      </c>
      <c r="X577">
        <f>superstore[[#This Row],[Ship Date]]-superstore[[#This Row],[Order Date]]</f>
        <v>4</v>
      </c>
      <c r="Y577" s="4">
        <f>superstore[[#This Row],[Profit]]/superstore[[#This Row],[Sales]]</f>
        <v>0.48998257839721254</v>
      </c>
    </row>
    <row r="578" spans="1:25" x14ac:dyDescent="0.3">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s="3">
        <v>19.920000000000002</v>
      </c>
      <c r="S578">
        <v>4</v>
      </c>
      <c r="T578" s="4">
        <v>0</v>
      </c>
      <c r="U578" s="3">
        <v>9.76</v>
      </c>
      <c r="V578">
        <f>YEAR(superstore[[#This Row],[Order Date]])</f>
        <v>2015</v>
      </c>
      <c r="W578">
        <f>MONTH(superstore[[#This Row],[Order Date]])</f>
        <v>9</v>
      </c>
      <c r="X578">
        <f>superstore[[#This Row],[Ship Date]]-superstore[[#This Row],[Order Date]]</f>
        <v>4</v>
      </c>
      <c r="Y578" s="4">
        <f>superstore[[#This Row],[Profit]]/superstore[[#This Row],[Sales]]</f>
        <v>0.48995983935742965</v>
      </c>
    </row>
    <row r="579" spans="1:25" x14ac:dyDescent="0.3">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s="3">
        <v>7.3</v>
      </c>
      <c r="S579">
        <v>2</v>
      </c>
      <c r="T579" s="4">
        <v>0</v>
      </c>
      <c r="U579" s="3">
        <v>2.19</v>
      </c>
      <c r="V579">
        <f>YEAR(superstore[[#This Row],[Order Date]])</f>
        <v>2015</v>
      </c>
      <c r="W579">
        <f>MONTH(superstore[[#This Row],[Order Date]])</f>
        <v>9</v>
      </c>
      <c r="X579">
        <f>superstore[[#This Row],[Ship Date]]-superstore[[#This Row],[Order Date]]</f>
        <v>4</v>
      </c>
      <c r="Y579" s="4">
        <f>superstore[[#This Row],[Profit]]/superstore[[#This Row],[Sales]]</f>
        <v>0.3</v>
      </c>
    </row>
    <row r="580" spans="1:25" x14ac:dyDescent="0.3">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s="3">
        <v>69.709999999999994</v>
      </c>
      <c r="S580">
        <v>2</v>
      </c>
      <c r="T580" s="4">
        <v>0.2</v>
      </c>
      <c r="U580" s="3">
        <v>8.7100000000000009</v>
      </c>
      <c r="V580">
        <f>YEAR(superstore[[#This Row],[Order Date]])</f>
        <v>2017</v>
      </c>
      <c r="W580">
        <f>MONTH(superstore[[#This Row],[Order Date]])</f>
        <v>7</v>
      </c>
      <c r="X580">
        <f>superstore[[#This Row],[Ship Date]]-superstore[[#This Row],[Order Date]]</f>
        <v>6</v>
      </c>
      <c r="Y580" s="4">
        <f>superstore[[#This Row],[Profit]]/superstore[[#This Row],[Sales]]</f>
        <v>0.1249462057093674</v>
      </c>
    </row>
    <row r="581" spans="1:25" x14ac:dyDescent="0.3">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s="3">
        <v>8.7899999999999991</v>
      </c>
      <c r="S581">
        <v>1</v>
      </c>
      <c r="T581" s="4">
        <v>0.6</v>
      </c>
      <c r="U581" s="3">
        <v>-5.71</v>
      </c>
      <c r="V581">
        <f>YEAR(superstore[[#This Row],[Order Date]])</f>
        <v>2017</v>
      </c>
      <c r="W581">
        <f>MONTH(superstore[[#This Row],[Order Date]])</f>
        <v>7</v>
      </c>
      <c r="X581">
        <f>superstore[[#This Row],[Ship Date]]-superstore[[#This Row],[Order Date]]</f>
        <v>6</v>
      </c>
      <c r="Y581" s="4">
        <f>superstore[[#This Row],[Profit]]/superstore[[#This Row],[Sales]]</f>
        <v>-0.64960182025028446</v>
      </c>
    </row>
    <row r="582" spans="1:25" x14ac:dyDescent="0.3">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s="3">
        <v>51.52</v>
      </c>
      <c r="S582">
        <v>4</v>
      </c>
      <c r="T582" s="4">
        <v>0</v>
      </c>
      <c r="U582" s="3">
        <v>1.55</v>
      </c>
      <c r="V582">
        <f>YEAR(superstore[[#This Row],[Order Date]])</f>
        <v>2015</v>
      </c>
      <c r="W582">
        <f>MONTH(superstore[[#This Row],[Order Date]])</f>
        <v>9</v>
      </c>
      <c r="X582">
        <f>superstore[[#This Row],[Ship Date]]-superstore[[#This Row],[Order Date]]</f>
        <v>4</v>
      </c>
      <c r="Y582" s="4">
        <f>superstore[[#This Row],[Profit]]/superstore[[#This Row],[Sales]]</f>
        <v>3.0085403726708072E-2</v>
      </c>
    </row>
    <row r="583" spans="1:25" x14ac:dyDescent="0.3">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s="3">
        <v>470.38</v>
      </c>
      <c r="S583">
        <v>3</v>
      </c>
      <c r="T583" s="4">
        <v>0.2</v>
      </c>
      <c r="U583" s="3">
        <v>52.92</v>
      </c>
      <c r="V583">
        <f>YEAR(superstore[[#This Row],[Order Date]])</f>
        <v>2017</v>
      </c>
      <c r="W583">
        <f>MONTH(superstore[[#This Row],[Order Date]])</f>
        <v>12</v>
      </c>
      <c r="X583">
        <f>superstore[[#This Row],[Ship Date]]-superstore[[#This Row],[Order Date]]</f>
        <v>4</v>
      </c>
      <c r="Y583" s="4">
        <f>superstore[[#This Row],[Profit]]/superstore[[#This Row],[Sales]]</f>
        <v>0.11250478336663974</v>
      </c>
    </row>
    <row r="584" spans="1:25" x14ac:dyDescent="0.3">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s="3">
        <v>105.58</v>
      </c>
      <c r="S584">
        <v>2</v>
      </c>
      <c r="T584" s="4">
        <v>0.2</v>
      </c>
      <c r="U584" s="3">
        <v>9.24</v>
      </c>
      <c r="V584">
        <f>YEAR(superstore[[#This Row],[Order Date]])</f>
        <v>2017</v>
      </c>
      <c r="W584">
        <f>MONTH(superstore[[#This Row],[Order Date]])</f>
        <v>12</v>
      </c>
      <c r="X584">
        <f>superstore[[#This Row],[Ship Date]]-superstore[[#This Row],[Order Date]]</f>
        <v>4</v>
      </c>
      <c r="Y584" s="4">
        <f>superstore[[#This Row],[Profit]]/superstore[[#This Row],[Sales]]</f>
        <v>8.7516575108922148E-2</v>
      </c>
    </row>
    <row r="585" spans="1:25" x14ac:dyDescent="0.3">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s="3">
        <v>31.15</v>
      </c>
      <c r="S585">
        <v>3</v>
      </c>
      <c r="T585" s="4">
        <v>0.2</v>
      </c>
      <c r="U585" s="3">
        <v>3.5</v>
      </c>
      <c r="V585">
        <f>YEAR(superstore[[#This Row],[Order Date]])</f>
        <v>2017</v>
      </c>
      <c r="W585">
        <f>MONTH(superstore[[#This Row],[Order Date]])</f>
        <v>12</v>
      </c>
      <c r="X585">
        <f>superstore[[#This Row],[Ship Date]]-superstore[[#This Row],[Order Date]]</f>
        <v>4</v>
      </c>
      <c r="Y585" s="4">
        <f>superstore[[#This Row],[Profit]]/superstore[[#This Row],[Sales]]</f>
        <v>0.11235955056179776</v>
      </c>
    </row>
    <row r="586" spans="1:25" x14ac:dyDescent="0.3">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s="3">
        <v>6.78</v>
      </c>
      <c r="S586">
        <v>7</v>
      </c>
      <c r="T586" s="4">
        <v>0.7</v>
      </c>
      <c r="U586" s="3">
        <v>-4.75</v>
      </c>
      <c r="V586">
        <f>YEAR(superstore[[#This Row],[Order Date]])</f>
        <v>2017</v>
      </c>
      <c r="W586">
        <f>MONTH(superstore[[#This Row],[Order Date]])</f>
        <v>12</v>
      </c>
      <c r="X586">
        <f>superstore[[#This Row],[Ship Date]]-superstore[[#This Row],[Order Date]]</f>
        <v>4</v>
      </c>
      <c r="Y586" s="4">
        <f>superstore[[#This Row],[Profit]]/superstore[[#This Row],[Sales]]</f>
        <v>-0.70058997050147487</v>
      </c>
    </row>
    <row r="587" spans="1:25" x14ac:dyDescent="0.3">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s="3">
        <v>406.37</v>
      </c>
      <c r="S587">
        <v>4</v>
      </c>
      <c r="T587" s="4">
        <v>0.2</v>
      </c>
      <c r="U587" s="3">
        <v>30.48</v>
      </c>
      <c r="V587">
        <f>YEAR(superstore[[#This Row],[Order Date]])</f>
        <v>2017</v>
      </c>
      <c r="W587">
        <f>MONTH(superstore[[#This Row],[Order Date]])</f>
        <v>12</v>
      </c>
      <c r="X587">
        <f>superstore[[#This Row],[Ship Date]]-superstore[[#This Row],[Order Date]]</f>
        <v>4</v>
      </c>
      <c r="Y587" s="4">
        <f>superstore[[#This Row],[Profit]]/superstore[[#This Row],[Sales]]</f>
        <v>7.500553682604523E-2</v>
      </c>
    </row>
    <row r="588" spans="1:25" x14ac:dyDescent="0.3">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s="3">
        <v>70.98</v>
      </c>
      <c r="S588">
        <v>1</v>
      </c>
      <c r="T588" s="4">
        <v>0</v>
      </c>
      <c r="U588" s="3">
        <v>4.97</v>
      </c>
      <c r="V588">
        <f>YEAR(superstore[[#This Row],[Order Date]])</f>
        <v>2015</v>
      </c>
      <c r="W588">
        <f>MONTH(superstore[[#This Row],[Order Date]])</f>
        <v>7</v>
      </c>
      <c r="X588">
        <f>superstore[[#This Row],[Ship Date]]-superstore[[#This Row],[Order Date]]</f>
        <v>6</v>
      </c>
      <c r="Y588" s="4">
        <f>superstore[[#This Row],[Profit]]/superstore[[#This Row],[Sales]]</f>
        <v>7.0019723865877709E-2</v>
      </c>
    </row>
    <row r="589" spans="1:25" x14ac:dyDescent="0.3">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s="3">
        <v>294.93</v>
      </c>
      <c r="S589">
        <v>3</v>
      </c>
      <c r="T589" s="4">
        <v>0</v>
      </c>
      <c r="U589" s="3">
        <v>144.52000000000001</v>
      </c>
      <c r="V589">
        <f>YEAR(superstore[[#This Row],[Order Date]])</f>
        <v>2015</v>
      </c>
      <c r="W589">
        <f>MONTH(superstore[[#This Row],[Order Date]])</f>
        <v>7</v>
      </c>
      <c r="X589">
        <f>superstore[[#This Row],[Ship Date]]-superstore[[#This Row],[Order Date]]</f>
        <v>6</v>
      </c>
      <c r="Y589" s="4">
        <f>superstore[[#This Row],[Profit]]/superstore[[#This Row],[Sales]]</f>
        <v>0.49001457973078361</v>
      </c>
    </row>
    <row r="590" spans="1:25" x14ac:dyDescent="0.3">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s="3">
        <v>84.78</v>
      </c>
      <c r="S590">
        <v>2</v>
      </c>
      <c r="T590" s="4">
        <v>0.2</v>
      </c>
      <c r="U590" s="3">
        <v>-20.14</v>
      </c>
      <c r="V590">
        <f>YEAR(superstore[[#This Row],[Order Date]])</f>
        <v>2016</v>
      </c>
      <c r="W590">
        <f>MONTH(superstore[[#This Row],[Order Date]])</f>
        <v>3</v>
      </c>
      <c r="X590">
        <f>superstore[[#This Row],[Ship Date]]-superstore[[#This Row],[Order Date]]</f>
        <v>4</v>
      </c>
      <c r="Y590" s="4">
        <f>superstore[[#This Row],[Profit]]/superstore[[#This Row],[Sales]]</f>
        <v>-0.23755602736494458</v>
      </c>
    </row>
    <row r="591" spans="1:25" x14ac:dyDescent="0.3">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s="3">
        <v>20.74</v>
      </c>
      <c r="S591">
        <v>4</v>
      </c>
      <c r="T591" s="4">
        <v>0.2</v>
      </c>
      <c r="U591" s="3">
        <v>7.26</v>
      </c>
      <c r="V591">
        <f>YEAR(superstore[[#This Row],[Order Date]])</f>
        <v>2016</v>
      </c>
      <c r="W591">
        <f>MONTH(superstore[[#This Row],[Order Date]])</f>
        <v>3</v>
      </c>
      <c r="X591">
        <f>superstore[[#This Row],[Ship Date]]-superstore[[#This Row],[Order Date]]</f>
        <v>4</v>
      </c>
      <c r="Y591" s="4">
        <f>superstore[[#This Row],[Profit]]/superstore[[#This Row],[Sales]]</f>
        <v>0.35004821600771457</v>
      </c>
    </row>
    <row r="592" spans="1:25" x14ac:dyDescent="0.3">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s="3">
        <v>16.82</v>
      </c>
      <c r="S592">
        <v>3</v>
      </c>
      <c r="T592" s="4">
        <v>0.7</v>
      </c>
      <c r="U592" s="3">
        <v>-12.9</v>
      </c>
      <c r="V592">
        <f>YEAR(superstore[[#This Row],[Order Date]])</f>
        <v>2016</v>
      </c>
      <c r="W592">
        <f>MONTH(superstore[[#This Row],[Order Date]])</f>
        <v>3</v>
      </c>
      <c r="X592">
        <f>superstore[[#This Row],[Ship Date]]-superstore[[#This Row],[Order Date]]</f>
        <v>4</v>
      </c>
      <c r="Y592" s="4">
        <f>superstore[[#This Row],[Profit]]/superstore[[#This Row],[Sales]]</f>
        <v>-0.76694411414982167</v>
      </c>
    </row>
    <row r="593" spans="1:25" x14ac:dyDescent="0.3">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s="3">
        <v>10.37</v>
      </c>
      <c r="S593">
        <v>2</v>
      </c>
      <c r="T593" s="4">
        <v>0.2</v>
      </c>
      <c r="U593" s="3">
        <v>3.63</v>
      </c>
      <c r="V593">
        <f>YEAR(superstore[[#This Row],[Order Date]])</f>
        <v>2016</v>
      </c>
      <c r="W593">
        <f>MONTH(superstore[[#This Row],[Order Date]])</f>
        <v>3</v>
      </c>
      <c r="X593">
        <f>superstore[[#This Row],[Ship Date]]-superstore[[#This Row],[Order Date]]</f>
        <v>4</v>
      </c>
      <c r="Y593" s="4">
        <f>superstore[[#This Row],[Profit]]/superstore[[#This Row],[Sales]]</f>
        <v>0.35004821600771457</v>
      </c>
    </row>
    <row r="594" spans="1:25" x14ac:dyDescent="0.3">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s="3">
        <v>9.34</v>
      </c>
      <c r="S594">
        <v>2</v>
      </c>
      <c r="T594" s="4">
        <v>0.2</v>
      </c>
      <c r="U594" s="3">
        <v>1.17</v>
      </c>
      <c r="V594">
        <f>YEAR(superstore[[#This Row],[Order Date]])</f>
        <v>2014</v>
      </c>
      <c r="W594">
        <f>MONTH(superstore[[#This Row],[Order Date]])</f>
        <v>1</v>
      </c>
      <c r="X594">
        <f>superstore[[#This Row],[Ship Date]]-superstore[[#This Row],[Order Date]]</f>
        <v>4</v>
      </c>
      <c r="Y594" s="4">
        <f>superstore[[#This Row],[Profit]]/superstore[[#This Row],[Sales]]</f>
        <v>0.12526766595289079</v>
      </c>
    </row>
    <row r="595" spans="1:25" x14ac:dyDescent="0.3">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s="3">
        <v>31.2</v>
      </c>
      <c r="S595">
        <v>3</v>
      </c>
      <c r="T595" s="4">
        <v>0.2</v>
      </c>
      <c r="U595" s="3">
        <v>9.75</v>
      </c>
      <c r="V595">
        <f>YEAR(superstore[[#This Row],[Order Date]])</f>
        <v>2014</v>
      </c>
      <c r="W595">
        <f>MONTH(superstore[[#This Row],[Order Date]])</f>
        <v>1</v>
      </c>
      <c r="X595">
        <f>superstore[[#This Row],[Ship Date]]-superstore[[#This Row],[Order Date]]</f>
        <v>4</v>
      </c>
      <c r="Y595" s="4">
        <f>superstore[[#This Row],[Profit]]/superstore[[#This Row],[Sales]]</f>
        <v>0.3125</v>
      </c>
    </row>
    <row r="596" spans="1:25" x14ac:dyDescent="0.3">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s="3">
        <v>76.12</v>
      </c>
      <c r="S596">
        <v>2</v>
      </c>
      <c r="T596" s="4">
        <v>0</v>
      </c>
      <c r="U596" s="3">
        <v>22.07</v>
      </c>
      <c r="V596">
        <f>YEAR(superstore[[#This Row],[Order Date]])</f>
        <v>2014</v>
      </c>
      <c r="W596">
        <f>MONTH(superstore[[#This Row],[Order Date]])</f>
        <v>8</v>
      </c>
      <c r="X596">
        <f>superstore[[#This Row],[Ship Date]]-superstore[[#This Row],[Order Date]]</f>
        <v>7</v>
      </c>
      <c r="Y596" s="4">
        <f>superstore[[#This Row],[Profit]]/superstore[[#This Row],[Sales]]</f>
        <v>0.28993694167104572</v>
      </c>
    </row>
    <row r="597" spans="1:25" x14ac:dyDescent="0.3">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s="3">
        <v>1199.98</v>
      </c>
      <c r="S597">
        <v>3</v>
      </c>
      <c r="T597" s="4">
        <v>0.2</v>
      </c>
      <c r="U597" s="3">
        <v>434.99</v>
      </c>
      <c r="V597">
        <f>YEAR(superstore[[#This Row],[Order Date]])</f>
        <v>2014</v>
      </c>
      <c r="W597">
        <f>MONTH(superstore[[#This Row],[Order Date]])</f>
        <v>8</v>
      </c>
      <c r="X597">
        <f>superstore[[#This Row],[Ship Date]]-superstore[[#This Row],[Order Date]]</f>
        <v>7</v>
      </c>
      <c r="Y597" s="4">
        <f>superstore[[#This Row],[Profit]]/superstore[[#This Row],[Sales]]</f>
        <v>0.36249770829513828</v>
      </c>
    </row>
    <row r="598" spans="1:25" x14ac:dyDescent="0.3">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s="3">
        <v>445.96</v>
      </c>
      <c r="S598">
        <v>5</v>
      </c>
      <c r="T598" s="4">
        <v>0.2</v>
      </c>
      <c r="U598" s="3">
        <v>55.75</v>
      </c>
      <c r="V598">
        <f>YEAR(superstore[[#This Row],[Order Date]])</f>
        <v>2014</v>
      </c>
      <c r="W598">
        <f>MONTH(superstore[[#This Row],[Order Date]])</f>
        <v>8</v>
      </c>
      <c r="X598">
        <f>superstore[[#This Row],[Ship Date]]-superstore[[#This Row],[Order Date]]</f>
        <v>7</v>
      </c>
      <c r="Y598" s="4">
        <f>superstore[[#This Row],[Profit]]/superstore[[#This Row],[Sales]]</f>
        <v>0.12501121176787156</v>
      </c>
    </row>
    <row r="599" spans="1:25" x14ac:dyDescent="0.3">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s="3">
        <v>327.76</v>
      </c>
      <c r="S599">
        <v>8</v>
      </c>
      <c r="T599" s="4">
        <v>0</v>
      </c>
      <c r="U599" s="3">
        <v>91.77</v>
      </c>
      <c r="V599">
        <f>YEAR(superstore[[#This Row],[Order Date]])</f>
        <v>2014</v>
      </c>
      <c r="W599">
        <f>MONTH(superstore[[#This Row],[Order Date]])</f>
        <v>8</v>
      </c>
      <c r="X599">
        <f>superstore[[#This Row],[Ship Date]]-superstore[[#This Row],[Order Date]]</f>
        <v>7</v>
      </c>
      <c r="Y599" s="4">
        <f>superstore[[#This Row],[Profit]]/superstore[[#This Row],[Sales]]</f>
        <v>0.27999145716377838</v>
      </c>
    </row>
    <row r="600" spans="1:25" x14ac:dyDescent="0.3">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s="3">
        <v>11.63</v>
      </c>
      <c r="S600">
        <v>2</v>
      </c>
      <c r="T600" s="4">
        <v>0.2</v>
      </c>
      <c r="U600" s="3">
        <v>1.02</v>
      </c>
      <c r="V600">
        <f>YEAR(superstore[[#This Row],[Order Date]])</f>
        <v>2016</v>
      </c>
      <c r="W600">
        <f>MONTH(superstore[[#This Row],[Order Date]])</f>
        <v>7</v>
      </c>
      <c r="X600">
        <f>superstore[[#This Row],[Ship Date]]-superstore[[#This Row],[Order Date]]</f>
        <v>2</v>
      </c>
      <c r="Y600" s="4">
        <f>superstore[[#This Row],[Profit]]/superstore[[#This Row],[Sales]]</f>
        <v>8.7704213241616508E-2</v>
      </c>
    </row>
    <row r="601" spans="1:25" x14ac:dyDescent="0.3">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s="3">
        <v>143.97999999999999</v>
      </c>
      <c r="S601">
        <v>3</v>
      </c>
      <c r="T601" s="4">
        <v>0.4</v>
      </c>
      <c r="U601" s="3">
        <v>-28.8</v>
      </c>
      <c r="V601">
        <f>YEAR(superstore[[#This Row],[Order Date]])</f>
        <v>2016</v>
      </c>
      <c r="W601">
        <f>MONTH(superstore[[#This Row],[Order Date]])</f>
        <v>7</v>
      </c>
      <c r="X601">
        <f>superstore[[#This Row],[Ship Date]]-superstore[[#This Row],[Order Date]]</f>
        <v>5</v>
      </c>
      <c r="Y601" s="4">
        <f>superstore[[#This Row],[Profit]]/superstore[[#This Row],[Sales]]</f>
        <v>-0.20002778163633839</v>
      </c>
    </row>
    <row r="602" spans="1:25" x14ac:dyDescent="0.3">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s="3">
        <v>494.38</v>
      </c>
      <c r="S602">
        <v>4</v>
      </c>
      <c r="T602" s="4">
        <v>0.4</v>
      </c>
      <c r="U602" s="3">
        <v>-115.35</v>
      </c>
      <c r="V602">
        <f>YEAR(superstore[[#This Row],[Order Date]])</f>
        <v>2016</v>
      </c>
      <c r="W602">
        <f>MONTH(superstore[[#This Row],[Order Date]])</f>
        <v>7</v>
      </c>
      <c r="X602">
        <f>superstore[[#This Row],[Ship Date]]-superstore[[#This Row],[Order Date]]</f>
        <v>5</v>
      </c>
      <c r="Y602" s="4">
        <f>superstore[[#This Row],[Profit]]/superstore[[#This Row],[Sales]]</f>
        <v>-0.23332254541041303</v>
      </c>
    </row>
    <row r="603" spans="1:25" x14ac:dyDescent="0.3">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s="3">
        <v>5.84</v>
      </c>
      <c r="S603">
        <v>2</v>
      </c>
      <c r="T603" s="4">
        <v>0.2</v>
      </c>
      <c r="U603" s="3">
        <v>0.73</v>
      </c>
      <c r="V603">
        <f>YEAR(superstore[[#This Row],[Order Date]])</f>
        <v>2016</v>
      </c>
      <c r="W603">
        <f>MONTH(superstore[[#This Row],[Order Date]])</f>
        <v>7</v>
      </c>
      <c r="X603">
        <f>superstore[[#This Row],[Ship Date]]-superstore[[#This Row],[Order Date]]</f>
        <v>5</v>
      </c>
      <c r="Y603" s="4">
        <f>superstore[[#This Row],[Profit]]/superstore[[#This Row],[Sales]]</f>
        <v>0.125</v>
      </c>
    </row>
    <row r="604" spans="1:25" x14ac:dyDescent="0.3">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s="3">
        <v>142.78</v>
      </c>
      <c r="S604">
        <v>1</v>
      </c>
      <c r="T604" s="4">
        <v>0.2</v>
      </c>
      <c r="U604" s="3">
        <v>17.850000000000001</v>
      </c>
      <c r="V604">
        <f>YEAR(superstore[[#This Row],[Order Date]])</f>
        <v>2014</v>
      </c>
      <c r="W604">
        <f>MONTH(superstore[[#This Row],[Order Date]])</f>
        <v>3</v>
      </c>
      <c r="X604">
        <f>superstore[[#This Row],[Ship Date]]-superstore[[#This Row],[Order Date]]</f>
        <v>4</v>
      </c>
      <c r="Y604" s="4">
        <f>superstore[[#This Row],[Profit]]/superstore[[#This Row],[Sales]]</f>
        <v>0.12501750945510576</v>
      </c>
    </row>
    <row r="605" spans="1:25" x14ac:dyDescent="0.3">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s="3">
        <v>45.7</v>
      </c>
      <c r="S605">
        <v>3</v>
      </c>
      <c r="T605" s="4">
        <v>0.2</v>
      </c>
      <c r="U605" s="3">
        <v>5.14</v>
      </c>
      <c r="V605">
        <f>YEAR(superstore[[#This Row],[Order Date]])</f>
        <v>2014</v>
      </c>
      <c r="W605">
        <f>MONTH(superstore[[#This Row],[Order Date]])</f>
        <v>3</v>
      </c>
      <c r="X605">
        <f>superstore[[#This Row],[Ship Date]]-superstore[[#This Row],[Order Date]]</f>
        <v>4</v>
      </c>
      <c r="Y605" s="4">
        <f>superstore[[#This Row],[Profit]]/superstore[[#This Row],[Sales]]</f>
        <v>0.11247264770240699</v>
      </c>
    </row>
    <row r="606" spans="1:25" x14ac:dyDescent="0.3">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s="3">
        <v>7.22</v>
      </c>
      <c r="S606">
        <v>3</v>
      </c>
      <c r="T606" s="4">
        <v>0.7</v>
      </c>
      <c r="U606" s="3">
        <v>-5.53</v>
      </c>
      <c r="V606">
        <f>YEAR(superstore[[#This Row],[Order Date]])</f>
        <v>2014</v>
      </c>
      <c r="W606">
        <f>MONTH(superstore[[#This Row],[Order Date]])</f>
        <v>3</v>
      </c>
      <c r="X606">
        <f>superstore[[#This Row],[Ship Date]]-superstore[[#This Row],[Order Date]]</f>
        <v>4</v>
      </c>
      <c r="Y606" s="4">
        <f>superstore[[#This Row],[Profit]]/superstore[[#This Row],[Sales]]</f>
        <v>-0.76592797783933519</v>
      </c>
    </row>
    <row r="607" spans="1:25" x14ac:dyDescent="0.3">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s="3">
        <v>43.19</v>
      </c>
      <c r="S607">
        <v>4</v>
      </c>
      <c r="T607" s="4">
        <v>0.7</v>
      </c>
      <c r="U607" s="3">
        <v>-31.67</v>
      </c>
      <c r="V607">
        <f>YEAR(superstore[[#This Row],[Order Date]])</f>
        <v>2014</v>
      </c>
      <c r="W607">
        <f>MONTH(superstore[[#This Row],[Order Date]])</f>
        <v>3</v>
      </c>
      <c r="X607">
        <f>superstore[[#This Row],[Ship Date]]-superstore[[#This Row],[Order Date]]</f>
        <v>4</v>
      </c>
      <c r="Y607" s="4">
        <f>superstore[[#This Row],[Profit]]/superstore[[#This Row],[Sales]]</f>
        <v>-0.73327159064598291</v>
      </c>
    </row>
    <row r="608" spans="1:25" x14ac:dyDescent="0.3">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s="3">
        <v>131.9</v>
      </c>
      <c r="S608">
        <v>3</v>
      </c>
      <c r="T608" s="4">
        <v>0.2</v>
      </c>
      <c r="U608" s="3">
        <v>47.82</v>
      </c>
      <c r="V608">
        <f>YEAR(superstore[[#This Row],[Order Date]])</f>
        <v>2014</v>
      </c>
      <c r="W608">
        <f>MONTH(superstore[[#This Row],[Order Date]])</f>
        <v>3</v>
      </c>
      <c r="X608">
        <f>superstore[[#This Row],[Ship Date]]-superstore[[#This Row],[Order Date]]</f>
        <v>4</v>
      </c>
      <c r="Y608" s="4">
        <f>superstore[[#This Row],[Profit]]/superstore[[#This Row],[Sales]]</f>
        <v>0.36254738438210765</v>
      </c>
    </row>
    <row r="609" spans="1:25" x14ac:dyDescent="0.3">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s="3">
        <v>3.28</v>
      </c>
      <c r="S609">
        <v>2</v>
      </c>
      <c r="T609" s="4">
        <v>0.7</v>
      </c>
      <c r="U609" s="3">
        <v>-2.63</v>
      </c>
      <c r="V609">
        <f>YEAR(superstore[[#This Row],[Order Date]])</f>
        <v>2014</v>
      </c>
      <c r="W609">
        <f>MONTH(superstore[[#This Row],[Order Date]])</f>
        <v>5</v>
      </c>
      <c r="X609">
        <f>superstore[[#This Row],[Ship Date]]-superstore[[#This Row],[Order Date]]</f>
        <v>4</v>
      </c>
      <c r="Y609" s="4">
        <f>superstore[[#This Row],[Profit]]/superstore[[#This Row],[Sales]]</f>
        <v>-0.80182926829268297</v>
      </c>
    </row>
    <row r="610" spans="1:25" x14ac:dyDescent="0.3">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s="3">
        <v>21.17</v>
      </c>
      <c r="S610">
        <v>9</v>
      </c>
      <c r="T610" s="4">
        <v>0.2</v>
      </c>
      <c r="U610" s="3">
        <v>2.38</v>
      </c>
      <c r="V610">
        <f>YEAR(superstore[[#This Row],[Order Date]])</f>
        <v>2014</v>
      </c>
      <c r="W610">
        <f>MONTH(superstore[[#This Row],[Order Date]])</f>
        <v>5</v>
      </c>
      <c r="X610">
        <f>superstore[[#This Row],[Ship Date]]-superstore[[#This Row],[Order Date]]</f>
        <v>4</v>
      </c>
      <c r="Y610" s="4">
        <f>superstore[[#This Row],[Profit]]/superstore[[#This Row],[Sales]]</f>
        <v>0.11242324043457722</v>
      </c>
    </row>
    <row r="611" spans="1:25" x14ac:dyDescent="0.3">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s="3">
        <v>55.19</v>
      </c>
      <c r="S611">
        <v>2</v>
      </c>
      <c r="T611" s="4">
        <v>0.4</v>
      </c>
      <c r="U611" s="3">
        <v>-10.119999999999999</v>
      </c>
      <c r="V611">
        <f>YEAR(superstore[[#This Row],[Order Date]])</f>
        <v>2014</v>
      </c>
      <c r="W611">
        <f>MONTH(superstore[[#This Row],[Order Date]])</f>
        <v>5</v>
      </c>
      <c r="X611">
        <f>superstore[[#This Row],[Ship Date]]-superstore[[#This Row],[Order Date]]</f>
        <v>4</v>
      </c>
      <c r="Y611" s="4">
        <f>superstore[[#This Row],[Profit]]/superstore[[#This Row],[Sales]]</f>
        <v>-0.18336655191157819</v>
      </c>
    </row>
    <row r="612" spans="1:25" x14ac:dyDescent="0.3">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s="3">
        <v>369.58</v>
      </c>
      <c r="S612">
        <v>3</v>
      </c>
      <c r="T612" s="4">
        <v>0.2</v>
      </c>
      <c r="U612" s="3">
        <v>41.58</v>
      </c>
      <c r="V612">
        <f>YEAR(superstore[[#This Row],[Order Date]])</f>
        <v>2016</v>
      </c>
      <c r="W612">
        <f>MONTH(superstore[[#This Row],[Order Date]])</f>
        <v>4</v>
      </c>
      <c r="X612">
        <f>superstore[[#This Row],[Ship Date]]-superstore[[#This Row],[Order Date]]</f>
        <v>3</v>
      </c>
      <c r="Y612" s="4">
        <f>superstore[[#This Row],[Profit]]/superstore[[#This Row],[Sales]]</f>
        <v>0.11250608799177444</v>
      </c>
    </row>
    <row r="613" spans="1:25" x14ac:dyDescent="0.3">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s="3">
        <v>15.71</v>
      </c>
      <c r="S613">
        <v>4</v>
      </c>
      <c r="T613" s="4">
        <v>0.2</v>
      </c>
      <c r="U613" s="3">
        <v>5.7</v>
      </c>
      <c r="V613">
        <f>YEAR(superstore[[#This Row],[Order Date]])</f>
        <v>2016</v>
      </c>
      <c r="W613">
        <f>MONTH(superstore[[#This Row],[Order Date]])</f>
        <v>4</v>
      </c>
      <c r="X613">
        <f>superstore[[#This Row],[Ship Date]]-superstore[[#This Row],[Order Date]]</f>
        <v>3</v>
      </c>
      <c r="Y613" s="4">
        <f>superstore[[#This Row],[Profit]]/superstore[[#This Row],[Sales]]</f>
        <v>0.36282622533418202</v>
      </c>
    </row>
    <row r="614" spans="1:25" x14ac:dyDescent="0.3">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s="3">
        <v>8.4499999999999993</v>
      </c>
      <c r="S614">
        <v>2</v>
      </c>
      <c r="T614" s="4">
        <v>0.2</v>
      </c>
      <c r="U614" s="3">
        <v>2.64</v>
      </c>
      <c r="V614">
        <f>YEAR(superstore[[#This Row],[Order Date]])</f>
        <v>2016</v>
      </c>
      <c r="W614">
        <f>MONTH(superstore[[#This Row],[Order Date]])</f>
        <v>9</v>
      </c>
      <c r="X614">
        <f>superstore[[#This Row],[Ship Date]]-superstore[[#This Row],[Order Date]]</f>
        <v>2</v>
      </c>
      <c r="Y614" s="4">
        <f>superstore[[#This Row],[Profit]]/superstore[[#This Row],[Sales]]</f>
        <v>0.31242603550295861</v>
      </c>
    </row>
    <row r="615" spans="1:25" x14ac:dyDescent="0.3">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s="3">
        <v>728.95</v>
      </c>
      <c r="S615">
        <v>9</v>
      </c>
      <c r="T615" s="4">
        <v>0.4</v>
      </c>
      <c r="U615" s="3">
        <v>-157.94</v>
      </c>
      <c r="V615">
        <f>YEAR(superstore[[#This Row],[Order Date]])</f>
        <v>2016</v>
      </c>
      <c r="W615">
        <f>MONTH(superstore[[#This Row],[Order Date]])</f>
        <v>9</v>
      </c>
      <c r="X615">
        <f>superstore[[#This Row],[Ship Date]]-superstore[[#This Row],[Order Date]]</f>
        <v>2</v>
      </c>
      <c r="Y615" s="4">
        <f>superstore[[#This Row],[Profit]]/superstore[[#This Row],[Sales]]</f>
        <v>-0.21666780986350229</v>
      </c>
    </row>
    <row r="616" spans="1:25" x14ac:dyDescent="0.3">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s="3">
        <v>119.94</v>
      </c>
      <c r="S616">
        <v>10</v>
      </c>
      <c r="T616" s="4">
        <v>0.4</v>
      </c>
      <c r="U616" s="3">
        <v>15.99</v>
      </c>
      <c r="V616">
        <f>YEAR(superstore[[#This Row],[Order Date]])</f>
        <v>2017</v>
      </c>
      <c r="W616">
        <f>MONTH(superstore[[#This Row],[Order Date]])</f>
        <v>11</v>
      </c>
      <c r="X616">
        <f>superstore[[#This Row],[Ship Date]]-superstore[[#This Row],[Order Date]]</f>
        <v>3</v>
      </c>
      <c r="Y616" s="4">
        <f>superstore[[#This Row],[Profit]]/superstore[[#This Row],[Sales]]</f>
        <v>0.13331665832916459</v>
      </c>
    </row>
    <row r="617" spans="1:25" x14ac:dyDescent="0.3">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s="3">
        <v>3.65</v>
      </c>
      <c r="S617">
        <v>2</v>
      </c>
      <c r="T617" s="4">
        <v>0.7</v>
      </c>
      <c r="U617" s="3">
        <v>-2.8</v>
      </c>
      <c r="V617">
        <f>YEAR(superstore[[#This Row],[Order Date]])</f>
        <v>2017</v>
      </c>
      <c r="W617">
        <f>MONTH(superstore[[#This Row],[Order Date]])</f>
        <v>11</v>
      </c>
      <c r="X617">
        <f>superstore[[#This Row],[Ship Date]]-superstore[[#This Row],[Order Date]]</f>
        <v>3</v>
      </c>
      <c r="Y617" s="4">
        <f>superstore[[#This Row],[Profit]]/superstore[[#This Row],[Sales]]</f>
        <v>-0.76712328767123283</v>
      </c>
    </row>
    <row r="618" spans="1:25" x14ac:dyDescent="0.3">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s="3">
        <v>40.479999999999997</v>
      </c>
      <c r="S618">
        <v>2</v>
      </c>
      <c r="T618" s="4">
        <v>0</v>
      </c>
      <c r="U618" s="3">
        <v>15.79</v>
      </c>
      <c r="V618">
        <f>YEAR(superstore[[#This Row],[Order Date]])</f>
        <v>2017</v>
      </c>
      <c r="W618">
        <f>MONTH(superstore[[#This Row],[Order Date]])</f>
        <v>8</v>
      </c>
      <c r="X618">
        <f>superstore[[#This Row],[Ship Date]]-superstore[[#This Row],[Order Date]]</f>
        <v>5</v>
      </c>
      <c r="Y618" s="4">
        <f>superstore[[#This Row],[Profit]]/superstore[[#This Row],[Sales]]</f>
        <v>0.3900691699604743</v>
      </c>
    </row>
    <row r="619" spans="1:25" x14ac:dyDescent="0.3">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s="3">
        <v>9.94</v>
      </c>
      <c r="S619">
        <v>2</v>
      </c>
      <c r="T619" s="4">
        <v>0</v>
      </c>
      <c r="U619" s="3">
        <v>3.08</v>
      </c>
      <c r="V619">
        <f>YEAR(superstore[[#This Row],[Order Date]])</f>
        <v>2017</v>
      </c>
      <c r="W619">
        <f>MONTH(superstore[[#This Row],[Order Date]])</f>
        <v>8</v>
      </c>
      <c r="X619">
        <f>superstore[[#This Row],[Ship Date]]-superstore[[#This Row],[Order Date]]</f>
        <v>5</v>
      </c>
      <c r="Y619" s="4">
        <f>superstore[[#This Row],[Profit]]/superstore[[#This Row],[Sales]]</f>
        <v>0.3098591549295775</v>
      </c>
    </row>
    <row r="620" spans="1:25" x14ac:dyDescent="0.3">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s="3">
        <v>107.42</v>
      </c>
      <c r="S620">
        <v>9</v>
      </c>
      <c r="T620" s="4">
        <v>0.2</v>
      </c>
      <c r="U620" s="3">
        <v>33.57</v>
      </c>
      <c r="V620">
        <f>YEAR(superstore[[#This Row],[Order Date]])</f>
        <v>2017</v>
      </c>
      <c r="W620">
        <f>MONTH(superstore[[#This Row],[Order Date]])</f>
        <v>8</v>
      </c>
      <c r="X620">
        <f>superstore[[#This Row],[Ship Date]]-superstore[[#This Row],[Order Date]]</f>
        <v>5</v>
      </c>
      <c r="Y620" s="4">
        <f>superstore[[#This Row],[Profit]]/superstore[[#This Row],[Sales]]</f>
        <v>0.31251163656674735</v>
      </c>
    </row>
    <row r="621" spans="1:25" x14ac:dyDescent="0.3">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s="3">
        <v>37.909999999999997</v>
      </c>
      <c r="S621">
        <v>1</v>
      </c>
      <c r="T621" s="4">
        <v>0</v>
      </c>
      <c r="U621" s="3">
        <v>10.99</v>
      </c>
      <c r="V621">
        <f>YEAR(superstore[[#This Row],[Order Date]])</f>
        <v>2017</v>
      </c>
      <c r="W621">
        <f>MONTH(superstore[[#This Row],[Order Date]])</f>
        <v>8</v>
      </c>
      <c r="X621">
        <f>superstore[[#This Row],[Ship Date]]-superstore[[#This Row],[Order Date]]</f>
        <v>5</v>
      </c>
      <c r="Y621" s="4">
        <f>superstore[[#This Row],[Profit]]/superstore[[#This Row],[Sales]]</f>
        <v>0.28989712476919022</v>
      </c>
    </row>
    <row r="622" spans="1:25" x14ac:dyDescent="0.3">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s="3">
        <v>88.02</v>
      </c>
      <c r="S622">
        <v>3</v>
      </c>
      <c r="T622" s="4">
        <v>0</v>
      </c>
      <c r="U622" s="3">
        <v>27.29</v>
      </c>
      <c r="V622">
        <f>YEAR(superstore[[#This Row],[Order Date]])</f>
        <v>2017</v>
      </c>
      <c r="W622">
        <f>MONTH(superstore[[#This Row],[Order Date]])</f>
        <v>8</v>
      </c>
      <c r="X622">
        <f>superstore[[#This Row],[Ship Date]]-superstore[[#This Row],[Order Date]]</f>
        <v>5</v>
      </c>
      <c r="Y622" s="4">
        <f>superstore[[#This Row],[Profit]]/superstore[[#This Row],[Sales]]</f>
        <v>0.31004317200636222</v>
      </c>
    </row>
    <row r="623" spans="1:25" x14ac:dyDescent="0.3">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s="3">
        <v>8.69</v>
      </c>
      <c r="S623">
        <v>5</v>
      </c>
      <c r="T623" s="4">
        <v>0.8</v>
      </c>
      <c r="U623" s="3">
        <v>-14.77</v>
      </c>
      <c r="V623">
        <f>YEAR(superstore[[#This Row],[Order Date]])</f>
        <v>2014</v>
      </c>
      <c r="W623">
        <f>MONTH(superstore[[#This Row],[Order Date]])</f>
        <v>12</v>
      </c>
      <c r="X623">
        <f>superstore[[#This Row],[Ship Date]]-superstore[[#This Row],[Order Date]]</f>
        <v>5</v>
      </c>
      <c r="Y623" s="4">
        <f>superstore[[#This Row],[Profit]]/superstore[[#This Row],[Sales]]</f>
        <v>-1.6996547756041427</v>
      </c>
    </row>
    <row r="624" spans="1:25" x14ac:dyDescent="0.3">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s="3">
        <v>301.95999999999998</v>
      </c>
      <c r="S624">
        <v>2</v>
      </c>
      <c r="T624" s="4">
        <v>0</v>
      </c>
      <c r="U624" s="3">
        <v>87.57</v>
      </c>
      <c r="V624">
        <f>YEAR(superstore[[#This Row],[Order Date]])</f>
        <v>2015</v>
      </c>
      <c r="W624">
        <f>MONTH(superstore[[#This Row],[Order Date]])</f>
        <v>11</v>
      </c>
      <c r="X624">
        <f>superstore[[#This Row],[Ship Date]]-superstore[[#This Row],[Order Date]]</f>
        <v>4</v>
      </c>
      <c r="Y624" s="4">
        <f>superstore[[#This Row],[Profit]]/superstore[[#This Row],[Sales]]</f>
        <v>0.29000529871506159</v>
      </c>
    </row>
    <row r="625" spans="1:25" x14ac:dyDescent="0.3">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s="3">
        <v>555.21</v>
      </c>
      <c r="S625">
        <v>5</v>
      </c>
      <c r="T625" s="4">
        <v>0.1</v>
      </c>
      <c r="U625" s="3">
        <v>178.9</v>
      </c>
      <c r="V625">
        <f>YEAR(superstore[[#This Row],[Order Date]])</f>
        <v>2015</v>
      </c>
      <c r="W625">
        <f>MONTH(superstore[[#This Row],[Order Date]])</f>
        <v>11</v>
      </c>
      <c r="X625">
        <f>superstore[[#This Row],[Ship Date]]-superstore[[#This Row],[Order Date]]</f>
        <v>4</v>
      </c>
      <c r="Y625" s="4">
        <f>superstore[[#This Row],[Profit]]/superstore[[#This Row],[Sales]]</f>
        <v>0.32222042110192539</v>
      </c>
    </row>
    <row r="626" spans="1:25" x14ac:dyDescent="0.3">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s="3">
        <v>523.48</v>
      </c>
      <c r="S626">
        <v>4</v>
      </c>
      <c r="T626" s="4">
        <v>0</v>
      </c>
      <c r="U626" s="3">
        <v>130.87</v>
      </c>
      <c r="V626">
        <f>YEAR(superstore[[#This Row],[Order Date]])</f>
        <v>2015</v>
      </c>
      <c r="W626">
        <f>MONTH(superstore[[#This Row],[Order Date]])</f>
        <v>11</v>
      </c>
      <c r="X626">
        <f>superstore[[#This Row],[Ship Date]]-superstore[[#This Row],[Order Date]]</f>
        <v>4</v>
      </c>
      <c r="Y626" s="4">
        <f>superstore[[#This Row],[Profit]]/superstore[[#This Row],[Sales]]</f>
        <v>0.25</v>
      </c>
    </row>
    <row r="627" spans="1:25" x14ac:dyDescent="0.3">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s="3">
        <v>161.82</v>
      </c>
      <c r="S627">
        <v>9</v>
      </c>
      <c r="T627" s="4">
        <v>0</v>
      </c>
      <c r="U627" s="3">
        <v>46.93</v>
      </c>
      <c r="V627">
        <f>YEAR(superstore[[#This Row],[Order Date]])</f>
        <v>2015</v>
      </c>
      <c r="W627">
        <f>MONTH(superstore[[#This Row],[Order Date]])</f>
        <v>11</v>
      </c>
      <c r="X627">
        <f>superstore[[#This Row],[Ship Date]]-superstore[[#This Row],[Order Date]]</f>
        <v>4</v>
      </c>
      <c r="Y627" s="4">
        <f>superstore[[#This Row],[Profit]]/superstore[[#This Row],[Sales]]</f>
        <v>0.2900135953528612</v>
      </c>
    </row>
    <row r="628" spans="1:25" x14ac:dyDescent="0.3">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s="3">
        <v>35.56</v>
      </c>
      <c r="S628">
        <v>7</v>
      </c>
      <c r="T628" s="4">
        <v>0</v>
      </c>
      <c r="U628" s="3">
        <v>12.09</v>
      </c>
      <c r="V628">
        <f>YEAR(superstore[[#This Row],[Order Date]])</f>
        <v>2017</v>
      </c>
      <c r="W628">
        <f>MONTH(superstore[[#This Row],[Order Date]])</f>
        <v>9</v>
      </c>
      <c r="X628">
        <f>superstore[[#This Row],[Ship Date]]-superstore[[#This Row],[Order Date]]</f>
        <v>4</v>
      </c>
      <c r="Y628" s="4">
        <f>superstore[[#This Row],[Profit]]/superstore[[#This Row],[Sales]]</f>
        <v>0.33998875140607421</v>
      </c>
    </row>
    <row r="629" spans="1:25" x14ac:dyDescent="0.3">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s="3">
        <v>97.16</v>
      </c>
      <c r="S629">
        <v>2</v>
      </c>
      <c r="T629" s="4">
        <v>0</v>
      </c>
      <c r="U629" s="3">
        <v>28.18</v>
      </c>
      <c r="V629">
        <f>YEAR(superstore[[#This Row],[Order Date]])</f>
        <v>2017</v>
      </c>
      <c r="W629">
        <f>MONTH(superstore[[#This Row],[Order Date]])</f>
        <v>5</v>
      </c>
      <c r="X629">
        <f>superstore[[#This Row],[Ship Date]]-superstore[[#This Row],[Order Date]]</f>
        <v>4</v>
      </c>
      <c r="Y629" s="4">
        <f>superstore[[#This Row],[Profit]]/superstore[[#This Row],[Sales]]</f>
        <v>0.29003705228489091</v>
      </c>
    </row>
    <row r="630" spans="1:25" x14ac:dyDescent="0.3">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s="3">
        <v>15.24</v>
      </c>
      <c r="S630">
        <v>5</v>
      </c>
      <c r="T630" s="4">
        <v>0.2</v>
      </c>
      <c r="U630" s="3">
        <v>5.14</v>
      </c>
      <c r="V630">
        <f>YEAR(superstore[[#This Row],[Order Date]])</f>
        <v>2017</v>
      </c>
      <c r="W630">
        <f>MONTH(superstore[[#This Row],[Order Date]])</f>
        <v>12</v>
      </c>
      <c r="X630">
        <f>superstore[[#This Row],[Ship Date]]-superstore[[#This Row],[Order Date]]</f>
        <v>4</v>
      </c>
      <c r="Y630" s="4">
        <f>superstore[[#This Row],[Profit]]/superstore[[#This Row],[Sales]]</f>
        <v>0.33727034120734906</v>
      </c>
    </row>
    <row r="631" spans="1:25" x14ac:dyDescent="0.3">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s="3">
        <v>13.23</v>
      </c>
      <c r="S631">
        <v>3</v>
      </c>
      <c r="T631" s="4">
        <v>0</v>
      </c>
      <c r="U631" s="3">
        <v>6.09</v>
      </c>
      <c r="V631">
        <f>YEAR(superstore[[#This Row],[Order Date]])</f>
        <v>2017</v>
      </c>
      <c r="W631">
        <f>MONTH(superstore[[#This Row],[Order Date]])</f>
        <v>12</v>
      </c>
      <c r="X631">
        <f>superstore[[#This Row],[Ship Date]]-superstore[[#This Row],[Order Date]]</f>
        <v>4</v>
      </c>
      <c r="Y631" s="4">
        <f>superstore[[#This Row],[Profit]]/superstore[[#This Row],[Sales]]</f>
        <v>0.46031746031746029</v>
      </c>
    </row>
    <row r="632" spans="1:25" x14ac:dyDescent="0.3">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s="3">
        <v>243.38</v>
      </c>
      <c r="S632">
        <v>3</v>
      </c>
      <c r="T632" s="4">
        <v>0.2</v>
      </c>
      <c r="U632" s="3">
        <v>-51.72</v>
      </c>
      <c r="V632">
        <f>YEAR(superstore[[#This Row],[Order Date]])</f>
        <v>2016</v>
      </c>
      <c r="W632">
        <f>MONTH(superstore[[#This Row],[Order Date]])</f>
        <v>12</v>
      </c>
      <c r="X632">
        <f>superstore[[#This Row],[Ship Date]]-superstore[[#This Row],[Order Date]]</f>
        <v>2</v>
      </c>
      <c r="Y632" s="4">
        <f>superstore[[#This Row],[Profit]]/superstore[[#This Row],[Sales]]</f>
        <v>-0.21250719040184074</v>
      </c>
    </row>
    <row r="633" spans="1:25" x14ac:dyDescent="0.3">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s="3">
        <v>119.8</v>
      </c>
      <c r="S633">
        <v>5</v>
      </c>
      <c r="T633" s="4">
        <v>0.2</v>
      </c>
      <c r="U633" s="3">
        <v>29.95</v>
      </c>
      <c r="V633">
        <f>YEAR(superstore[[#This Row],[Order Date]])</f>
        <v>2016</v>
      </c>
      <c r="W633">
        <f>MONTH(superstore[[#This Row],[Order Date]])</f>
        <v>12</v>
      </c>
      <c r="X633">
        <f>superstore[[#This Row],[Ship Date]]-superstore[[#This Row],[Order Date]]</f>
        <v>2</v>
      </c>
      <c r="Y633" s="4">
        <f>superstore[[#This Row],[Profit]]/superstore[[#This Row],[Sales]]</f>
        <v>0.25</v>
      </c>
    </row>
    <row r="634" spans="1:25" x14ac:dyDescent="0.3">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s="3">
        <v>300.77</v>
      </c>
      <c r="S634">
        <v>4</v>
      </c>
      <c r="T634" s="4">
        <v>0.2</v>
      </c>
      <c r="U634" s="3">
        <v>30.08</v>
      </c>
      <c r="V634">
        <f>YEAR(superstore[[#This Row],[Order Date]])</f>
        <v>2016</v>
      </c>
      <c r="W634">
        <f>MONTH(superstore[[#This Row],[Order Date]])</f>
        <v>12</v>
      </c>
      <c r="X634">
        <f>superstore[[#This Row],[Ship Date]]-superstore[[#This Row],[Order Date]]</f>
        <v>2</v>
      </c>
      <c r="Y634" s="4">
        <f>superstore[[#This Row],[Profit]]/superstore[[#This Row],[Sales]]</f>
        <v>0.10000997439904245</v>
      </c>
    </row>
    <row r="635" spans="1:25" x14ac:dyDescent="0.3">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s="3">
        <v>17.88</v>
      </c>
      <c r="S635">
        <v>3</v>
      </c>
      <c r="T635" s="4">
        <v>0.2</v>
      </c>
      <c r="U635" s="3">
        <v>2.46</v>
      </c>
      <c r="V635">
        <f>YEAR(superstore[[#This Row],[Order Date]])</f>
        <v>2017</v>
      </c>
      <c r="W635">
        <f>MONTH(superstore[[#This Row],[Order Date]])</f>
        <v>9</v>
      </c>
      <c r="X635">
        <f>superstore[[#This Row],[Ship Date]]-superstore[[#This Row],[Order Date]]</f>
        <v>2</v>
      </c>
      <c r="Y635" s="4">
        <f>superstore[[#This Row],[Profit]]/superstore[[#This Row],[Sales]]</f>
        <v>0.13758389261744966</v>
      </c>
    </row>
    <row r="636" spans="1:25" x14ac:dyDescent="0.3">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s="3">
        <v>235.94</v>
      </c>
      <c r="S636">
        <v>3</v>
      </c>
      <c r="T636" s="4">
        <v>0.2</v>
      </c>
      <c r="U636" s="3">
        <v>85.53</v>
      </c>
      <c r="V636">
        <f>YEAR(superstore[[#This Row],[Order Date]])</f>
        <v>2017</v>
      </c>
      <c r="W636">
        <f>MONTH(superstore[[#This Row],[Order Date]])</f>
        <v>9</v>
      </c>
      <c r="X636">
        <f>superstore[[#This Row],[Ship Date]]-superstore[[#This Row],[Order Date]]</f>
        <v>2</v>
      </c>
      <c r="Y636" s="4">
        <f>superstore[[#This Row],[Profit]]/superstore[[#This Row],[Sales]]</f>
        <v>0.36250741713995083</v>
      </c>
    </row>
    <row r="637" spans="1:25" x14ac:dyDescent="0.3">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s="3">
        <v>392.94</v>
      </c>
      <c r="S637">
        <v>3</v>
      </c>
      <c r="T637" s="4">
        <v>0</v>
      </c>
      <c r="U637" s="3">
        <v>43.22</v>
      </c>
      <c r="V637">
        <f>YEAR(superstore[[#This Row],[Order Date]])</f>
        <v>2015</v>
      </c>
      <c r="W637">
        <f>MONTH(superstore[[#This Row],[Order Date]])</f>
        <v>10</v>
      </c>
      <c r="X637">
        <f>superstore[[#This Row],[Ship Date]]-superstore[[#This Row],[Order Date]]</f>
        <v>5</v>
      </c>
      <c r="Y637" s="4">
        <f>superstore[[#This Row],[Profit]]/superstore[[#This Row],[Sales]]</f>
        <v>0.10999134727948287</v>
      </c>
    </row>
    <row r="638" spans="1:25" x14ac:dyDescent="0.3">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s="3">
        <v>18.88</v>
      </c>
      <c r="S638">
        <v>3</v>
      </c>
      <c r="T638" s="4">
        <v>0.7</v>
      </c>
      <c r="U638" s="3">
        <v>-13.85</v>
      </c>
      <c r="V638">
        <f>YEAR(superstore[[#This Row],[Order Date]])</f>
        <v>2016</v>
      </c>
      <c r="W638">
        <f>MONTH(superstore[[#This Row],[Order Date]])</f>
        <v>8</v>
      </c>
      <c r="X638">
        <f>superstore[[#This Row],[Ship Date]]-superstore[[#This Row],[Order Date]]</f>
        <v>6</v>
      </c>
      <c r="Y638" s="4">
        <f>superstore[[#This Row],[Profit]]/superstore[[#This Row],[Sales]]</f>
        <v>-0.73358050847457634</v>
      </c>
    </row>
    <row r="639" spans="1:25" x14ac:dyDescent="0.3">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s="3">
        <v>122.33</v>
      </c>
      <c r="S639">
        <v>3</v>
      </c>
      <c r="T639" s="4">
        <v>0.2</v>
      </c>
      <c r="U639" s="3">
        <v>12.23</v>
      </c>
      <c r="V639">
        <f>YEAR(superstore[[#This Row],[Order Date]])</f>
        <v>2016</v>
      </c>
      <c r="W639">
        <f>MONTH(superstore[[#This Row],[Order Date]])</f>
        <v>8</v>
      </c>
      <c r="X639">
        <f>superstore[[#This Row],[Ship Date]]-superstore[[#This Row],[Order Date]]</f>
        <v>6</v>
      </c>
      <c r="Y639" s="4">
        <f>superstore[[#This Row],[Profit]]/superstore[[#This Row],[Sales]]</f>
        <v>9.9975476171012836E-2</v>
      </c>
    </row>
    <row r="640" spans="1:25" x14ac:dyDescent="0.3">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s="3">
        <v>1049.2</v>
      </c>
      <c r="S640">
        <v>5</v>
      </c>
      <c r="T640" s="4">
        <v>0</v>
      </c>
      <c r="U640" s="3">
        <v>272.79000000000002</v>
      </c>
      <c r="V640">
        <f>YEAR(superstore[[#This Row],[Order Date]])</f>
        <v>2016</v>
      </c>
      <c r="W640">
        <f>MONTH(superstore[[#This Row],[Order Date]])</f>
        <v>5</v>
      </c>
      <c r="X640">
        <f>superstore[[#This Row],[Ship Date]]-superstore[[#This Row],[Order Date]]</f>
        <v>5</v>
      </c>
      <c r="Y640" s="4">
        <f>superstore[[#This Row],[Profit]]/superstore[[#This Row],[Sales]]</f>
        <v>0.25999809378574151</v>
      </c>
    </row>
    <row r="641" spans="1:25" x14ac:dyDescent="0.3">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s="3">
        <v>15.42</v>
      </c>
      <c r="S641">
        <v>4</v>
      </c>
      <c r="T641" s="4">
        <v>0.2</v>
      </c>
      <c r="U641" s="3">
        <v>5.01</v>
      </c>
      <c r="V641">
        <f>YEAR(superstore[[#This Row],[Order Date]])</f>
        <v>2016</v>
      </c>
      <c r="W641">
        <f>MONTH(superstore[[#This Row],[Order Date]])</f>
        <v>5</v>
      </c>
      <c r="X641">
        <f>superstore[[#This Row],[Ship Date]]-superstore[[#This Row],[Order Date]]</f>
        <v>5</v>
      </c>
      <c r="Y641" s="4">
        <f>superstore[[#This Row],[Profit]]/superstore[[#This Row],[Sales]]</f>
        <v>0.32490272373540857</v>
      </c>
    </row>
    <row r="642" spans="1:25" x14ac:dyDescent="0.3">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s="3">
        <v>18.84</v>
      </c>
      <c r="S642">
        <v>3</v>
      </c>
      <c r="T642" s="4">
        <v>0</v>
      </c>
      <c r="U642" s="3">
        <v>6.03</v>
      </c>
      <c r="V642">
        <f>YEAR(superstore[[#This Row],[Order Date]])</f>
        <v>2016</v>
      </c>
      <c r="W642">
        <f>MONTH(superstore[[#This Row],[Order Date]])</f>
        <v>12</v>
      </c>
      <c r="X642">
        <f>superstore[[#This Row],[Ship Date]]-superstore[[#This Row],[Order Date]]</f>
        <v>4</v>
      </c>
      <c r="Y642" s="4">
        <f>superstore[[#This Row],[Profit]]/superstore[[#This Row],[Sales]]</f>
        <v>0.32006369426751596</v>
      </c>
    </row>
    <row r="643" spans="1:25" x14ac:dyDescent="0.3">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s="3">
        <v>330.4</v>
      </c>
      <c r="S643">
        <v>2</v>
      </c>
      <c r="T643" s="4">
        <v>0</v>
      </c>
      <c r="U643" s="3">
        <v>85.9</v>
      </c>
      <c r="V643">
        <f>YEAR(superstore[[#This Row],[Order Date]])</f>
        <v>2017</v>
      </c>
      <c r="W643">
        <f>MONTH(superstore[[#This Row],[Order Date]])</f>
        <v>7</v>
      </c>
      <c r="X643">
        <f>superstore[[#This Row],[Ship Date]]-superstore[[#This Row],[Order Date]]</f>
        <v>4</v>
      </c>
      <c r="Y643" s="4">
        <f>superstore[[#This Row],[Profit]]/superstore[[#This Row],[Sales]]</f>
        <v>0.25998789346246975</v>
      </c>
    </row>
    <row r="644" spans="1:25" x14ac:dyDescent="0.3">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s="3">
        <v>26.25</v>
      </c>
      <c r="S644">
        <v>7</v>
      </c>
      <c r="T644" s="4">
        <v>0</v>
      </c>
      <c r="U644" s="3">
        <v>12.6</v>
      </c>
      <c r="V644">
        <f>YEAR(superstore[[#This Row],[Order Date]])</f>
        <v>2017</v>
      </c>
      <c r="W644">
        <f>MONTH(superstore[[#This Row],[Order Date]])</f>
        <v>7</v>
      </c>
      <c r="X644">
        <f>superstore[[#This Row],[Ship Date]]-superstore[[#This Row],[Order Date]]</f>
        <v>4</v>
      </c>
      <c r="Y644" s="4">
        <f>superstore[[#This Row],[Profit]]/superstore[[#This Row],[Sales]]</f>
        <v>0.48</v>
      </c>
    </row>
    <row r="645" spans="1:25" x14ac:dyDescent="0.3">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s="3">
        <v>132.52000000000001</v>
      </c>
      <c r="S645">
        <v>4</v>
      </c>
      <c r="T645" s="4">
        <v>0</v>
      </c>
      <c r="U645" s="3">
        <v>54.33</v>
      </c>
      <c r="V645">
        <f>YEAR(superstore[[#This Row],[Order Date]])</f>
        <v>2017</v>
      </c>
      <c r="W645">
        <f>MONTH(superstore[[#This Row],[Order Date]])</f>
        <v>6</v>
      </c>
      <c r="X645">
        <f>superstore[[#This Row],[Ship Date]]-superstore[[#This Row],[Order Date]]</f>
        <v>5</v>
      </c>
      <c r="Y645" s="4">
        <f>superstore[[#This Row],[Profit]]/superstore[[#This Row],[Sales]]</f>
        <v>0.40997585270147896</v>
      </c>
    </row>
    <row r="646" spans="1:25" x14ac:dyDescent="0.3">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s="3">
        <v>6.48</v>
      </c>
      <c r="S646">
        <v>1</v>
      </c>
      <c r="T646" s="4">
        <v>0</v>
      </c>
      <c r="U646" s="3">
        <v>3.18</v>
      </c>
      <c r="V646">
        <f>YEAR(superstore[[#This Row],[Order Date]])</f>
        <v>2017</v>
      </c>
      <c r="W646">
        <f>MONTH(superstore[[#This Row],[Order Date]])</f>
        <v>7</v>
      </c>
      <c r="X646">
        <f>superstore[[#This Row],[Ship Date]]-superstore[[#This Row],[Order Date]]</f>
        <v>4</v>
      </c>
      <c r="Y646" s="4">
        <f>superstore[[#This Row],[Profit]]/superstore[[#This Row],[Sales]]</f>
        <v>0.49074074074074076</v>
      </c>
    </row>
    <row r="647" spans="1:25" x14ac:dyDescent="0.3">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s="3">
        <v>209.3</v>
      </c>
      <c r="S647">
        <v>2</v>
      </c>
      <c r="T647" s="4">
        <v>0</v>
      </c>
      <c r="U647" s="3">
        <v>56.51</v>
      </c>
      <c r="V647">
        <f>YEAR(superstore[[#This Row],[Order Date]])</f>
        <v>2017</v>
      </c>
      <c r="W647">
        <f>MONTH(superstore[[#This Row],[Order Date]])</f>
        <v>12</v>
      </c>
      <c r="X647">
        <f>superstore[[#This Row],[Ship Date]]-superstore[[#This Row],[Order Date]]</f>
        <v>6</v>
      </c>
      <c r="Y647" s="4">
        <f>superstore[[#This Row],[Profit]]/superstore[[#This Row],[Sales]]</f>
        <v>0.26999522216913519</v>
      </c>
    </row>
    <row r="648" spans="1:25" x14ac:dyDescent="0.3">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s="3">
        <v>31.56</v>
      </c>
      <c r="S648">
        <v>5</v>
      </c>
      <c r="T648" s="4">
        <v>0.2</v>
      </c>
      <c r="U648" s="3">
        <v>9.86</v>
      </c>
      <c r="V648">
        <f>YEAR(superstore[[#This Row],[Order Date]])</f>
        <v>2016</v>
      </c>
      <c r="W648">
        <f>MONTH(superstore[[#This Row],[Order Date]])</f>
        <v>4</v>
      </c>
      <c r="X648">
        <f>superstore[[#This Row],[Ship Date]]-superstore[[#This Row],[Order Date]]</f>
        <v>7</v>
      </c>
      <c r="Y648" s="4">
        <f>superstore[[#This Row],[Profit]]/superstore[[#This Row],[Sales]]</f>
        <v>0.31242078580481619</v>
      </c>
    </row>
    <row r="649" spans="1:25" x14ac:dyDescent="0.3">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s="3">
        <v>30.14</v>
      </c>
      <c r="S649">
        <v>2</v>
      </c>
      <c r="T649" s="4">
        <v>0.2</v>
      </c>
      <c r="U649" s="3">
        <v>3.01</v>
      </c>
      <c r="V649">
        <f>YEAR(superstore[[#This Row],[Order Date]])</f>
        <v>2016</v>
      </c>
      <c r="W649">
        <f>MONTH(superstore[[#This Row],[Order Date]])</f>
        <v>4</v>
      </c>
      <c r="X649">
        <f>superstore[[#This Row],[Ship Date]]-superstore[[#This Row],[Order Date]]</f>
        <v>7</v>
      </c>
      <c r="Y649" s="4">
        <f>superstore[[#This Row],[Profit]]/superstore[[#This Row],[Sales]]</f>
        <v>9.9867285998672853E-2</v>
      </c>
    </row>
    <row r="650" spans="1:25" x14ac:dyDescent="0.3">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s="3">
        <v>14.8</v>
      </c>
      <c r="S650">
        <v>4</v>
      </c>
      <c r="T650" s="4">
        <v>0</v>
      </c>
      <c r="U650" s="3">
        <v>6.07</v>
      </c>
      <c r="V650">
        <f>YEAR(superstore[[#This Row],[Order Date]])</f>
        <v>2016</v>
      </c>
      <c r="W650">
        <f>MONTH(superstore[[#This Row],[Order Date]])</f>
        <v>12</v>
      </c>
      <c r="X650">
        <f>superstore[[#This Row],[Ship Date]]-superstore[[#This Row],[Order Date]]</f>
        <v>5</v>
      </c>
      <c r="Y650" s="4">
        <f>superstore[[#This Row],[Profit]]/superstore[[#This Row],[Sales]]</f>
        <v>0.41013513513513511</v>
      </c>
    </row>
    <row r="651" spans="1:25" x14ac:dyDescent="0.3">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s="3">
        <v>302.38</v>
      </c>
      <c r="S651">
        <v>3</v>
      </c>
      <c r="T651" s="4">
        <v>0.2</v>
      </c>
      <c r="U651" s="3">
        <v>22.68</v>
      </c>
      <c r="V651">
        <f>YEAR(superstore[[#This Row],[Order Date]])</f>
        <v>2016</v>
      </c>
      <c r="W651">
        <f>MONTH(superstore[[#This Row],[Order Date]])</f>
        <v>12</v>
      </c>
      <c r="X651">
        <f>superstore[[#This Row],[Ship Date]]-superstore[[#This Row],[Order Date]]</f>
        <v>5</v>
      </c>
      <c r="Y651" s="4">
        <f>superstore[[#This Row],[Profit]]/superstore[[#This Row],[Sales]]</f>
        <v>7.5004960645545335E-2</v>
      </c>
    </row>
    <row r="652" spans="1:25" x14ac:dyDescent="0.3">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s="3">
        <v>316</v>
      </c>
      <c r="S652">
        <v>4</v>
      </c>
      <c r="T652" s="4">
        <v>0</v>
      </c>
      <c r="U652" s="3">
        <v>31.6</v>
      </c>
      <c r="V652">
        <f>YEAR(superstore[[#This Row],[Order Date]])</f>
        <v>2016</v>
      </c>
      <c r="W652">
        <f>MONTH(superstore[[#This Row],[Order Date]])</f>
        <v>12</v>
      </c>
      <c r="X652">
        <f>superstore[[#This Row],[Ship Date]]-superstore[[#This Row],[Order Date]]</f>
        <v>5</v>
      </c>
      <c r="Y652" s="4">
        <f>superstore[[#This Row],[Profit]]/superstore[[#This Row],[Sales]]</f>
        <v>0.1</v>
      </c>
    </row>
    <row r="653" spans="1:25" x14ac:dyDescent="0.3">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s="3">
        <v>379.4</v>
      </c>
      <c r="S653">
        <v>10</v>
      </c>
      <c r="T653" s="4">
        <v>0</v>
      </c>
      <c r="U653" s="3">
        <v>178.32</v>
      </c>
      <c r="V653">
        <f>YEAR(superstore[[#This Row],[Order Date]])</f>
        <v>2016</v>
      </c>
      <c r="W653">
        <f>MONTH(superstore[[#This Row],[Order Date]])</f>
        <v>10</v>
      </c>
      <c r="X653">
        <f>superstore[[#This Row],[Ship Date]]-superstore[[#This Row],[Order Date]]</f>
        <v>6</v>
      </c>
      <c r="Y653" s="4">
        <f>superstore[[#This Row],[Profit]]/superstore[[#This Row],[Sales]]</f>
        <v>0.47000527148128624</v>
      </c>
    </row>
    <row r="654" spans="1:25" x14ac:dyDescent="0.3">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s="3">
        <v>97.82</v>
      </c>
      <c r="S654">
        <v>2</v>
      </c>
      <c r="T654" s="4">
        <v>0</v>
      </c>
      <c r="U654" s="3">
        <v>45.98</v>
      </c>
      <c r="V654">
        <f>YEAR(superstore[[#This Row],[Order Date]])</f>
        <v>2017</v>
      </c>
      <c r="W654">
        <f>MONTH(superstore[[#This Row],[Order Date]])</f>
        <v>6</v>
      </c>
      <c r="X654">
        <f>superstore[[#This Row],[Ship Date]]-superstore[[#This Row],[Order Date]]</f>
        <v>4</v>
      </c>
      <c r="Y654" s="4">
        <f>superstore[[#This Row],[Profit]]/superstore[[#This Row],[Sales]]</f>
        <v>0.47004702514823143</v>
      </c>
    </row>
    <row r="655" spans="1:25" x14ac:dyDescent="0.3">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s="3">
        <v>103.12</v>
      </c>
      <c r="S655">
        <v>8</v>
      </c>
      <c r="T655" s="4">
        <v>0</v>
      </c>
      <c r="U655" s="3">
        <v>10.31</v>
      </c>
      <c r="V655">
        <f>YEAR(superstore[[#This Row],[Order Date]])</f>
        <v>2017</v>
      </c>
      <c r="W655">
        <f>MONTH(superstore[[#This Row],[Order Date]])</f>
        <v>6</v>
      </c>
      <c r="X655">
        <f>superstore[[#This Row],[Ship Date]]-superstore[[#This Row],[Order Date]]</f>
        <v>4</v>
      </c>
      <c r="Y655" s="4">
        <f>superstore[[#This Row],[Profit]]/superstore[[#This Row],[Sales]]</f>
        <v>9.9980605120248256E-2</v>
      </c>
    </row>
    <row r="656" spans="1:25" x14ac:dyDescent="0.3">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s="3">
        <v>113.55</v>
      </c>
      <c r="S656">
        <v>2</v>
      </c>
      <c r="T656" s="4">
        <v>0.2</v>
      </c>
      <c r="U656" s="3">
        <v>8.52</v>
      </c>
      <c r="V656">
        <f>YEAR(superstore[[#This Row],[Order Date]])</f>
        <v>2016</v>
      </c>
      <c r="W656">
        <f>MONTH(superstore[[#This Row],[Order Date]])</f>
        <v>8</v>
      </c>
      <c r="X656">
        <f>superstore[[#This Row],[Ship Date]]-superstore[[#This Row],[Order Date]]</f>
        <v>6</v>
      </c>
      <c r="Y656" s="4">
        <f>superstore[[#This Row],[Profit]]/superstore[[#This Row],[Sales]]</f>
        <v>7.5033025099075293E-2</v>
      </c>
    </row>
    <row r="657" spans="1:25" x14ac:dyDescent="0.3">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s="3">
        <v>3.32</v>
      </c>
      <c r="S657">
        <v>2</v>
      </c>
      <c r="T657" s="4">
        <v>0.7</v>
      </c>
      <c r="U657" s="3">
        <v>-2.65</v>
      </c>
      <c r="V657">
        <f>YEAR(superstore[[#This Row],[Order Date]])</f>
        <v>2016</v>
      </c>
      <c r="W657">
        <f>MONTH(superstore[[#This Row],[Order Date]])</f>
        <v>8</v>
      </c>
      <c r="X657">
        <f>superstore[[#This Row],[Ship Date]]-superstore[[#This Row],[Order Date]]</f>
        <v>6</v>
      </c>
      <c r="Y657" s="4">
        <f>superstore[[#This Row],[Profit]]/superstore[[#This Row],[Sales]]</f>
        <v>-0.79819277108433739</v>
      </c>
    </row>
    <row r="658" spans="1:25" x14ac:dyDescent="0.3">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s="3">
        <v>134.29</v>
      </c>
      <c r="S658">
        <v>2</v>
      </c>
      <c r="T658" s="4">
        <v>0.2</v>
      </c>
      <c r="U658" s="3">
        <v>45.32</v>
      </c>
      <c r="V658">
        <f>YEAR(superstore[[#This Row],[Order Date]])</f>
        <v>2016</v>
      </c>
      <c r="W658">
        <f>MONTH(superstore[[#This Row],[Order Date]])</f>
        <v>8</v>
      </c>
      <c r="X658">
        <f>superstore[[#This Row],[Ship Date]]-superstore[[#This Row],[Order Date]]</f>
        <v>6</v>
      </c>
      <c r="Y658" s="4">
        <f>superstore[[#This Row],[Profit]]/superstore[[#This Row],[Sales]]</f>
        <v>0.33747859110879441</v>
      </c>
    </row>
    <row r="659" spans="1:25" x14ac:dyDescent="0.3">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s="3">
        <v>701.37</v>
      </c>
      <c r="S659">
        <v>2</v>
      </c>
      <c r="T659" s="4">
        <v>0.3</v>
      </c>
      <c r="U659" s="3">
        <v>-50.1</v>
      </c>
      <c r="V659">
        <f>YEAR(superstore[[#This Row],[Order Date]])</f>
        <v>2016</v>
      </c>
      <c r="W659">
        <f>MONTH(superstore[[#This Row],[Order Date]])</f>
        <v>9</v>
      </c>
      <c r="X659">
        <f>superstore[[#This Row],[Ship Date]]-superstore[[#This Row],[Order Date]]</f>
        <v>0</v>
      </c>
      <c r="Y659" s="4">
        <f>superstore[[#This Row],[Profit]]/superstore[[#This Row],[Sales]]</f>
        <v>-7.1431626673510412E-2</v>
      </c>
    </row>
    <row r="660" spans="1:25" x14ac:dyDescent="0.3">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s="3">
        <v>2.31</v>
      </c>
      <c r="S660">
        <v>2</v>
      </c>
      <c r="T660" s="4">
        <v>0.8</v>
      </c>
      <c r="U660" s="3">
        <v>-3.46</v>
      </c>
      <c r="V660">
        <f>YEAR(superstore[[#This Row],[Order Date]])</f>
        <v>2016</v>
      </c>
      <c r="W660">
        <f>MONTH(superstore[[#This Row],[Order Date]])</f>
        <v>9</v>
      </c>
      <c r="X660">
        <f>superstore[[#This Row],[Ship Date]]-superstore[[#This Row],[Order Date]]</f>
        <v>0</v>
      </c>
      <c r="Y660" s="4">
        <f>superstore[[#This Row],[Profit]]/superstore[[#This Row],[Sales]]</f>
        <v>-1.4978354978354977</v>
      </c>
    </row>
    <row r="661" spans="1:25" x14ac:dyDescent="0.3">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s="3">
        <v>999.43</v>
      </c>
      <c r="S661">
        <v>7</v>
      </c>
      <c r="T661" s="4">
        <v>0.2</v>
      </c>
      <c r="U661" s="3">
        <v>124.93</v>
      </c>
      <c r="V661">
        <f>YEAR(superstore[[#This Row],[Order Date]])</f>
        <v>2015</v>
      </c>
      <c r="W661">
        <f>MONTH(superstore[[#This Row],[Order Date]])</f>
        <v>8</v>
      </c>
      <c r="X661">
        <f>superstore[[#This Row],[Ship Date]]-superstore[[#This Row],[Order Date]]</f>
        <v>4</v>
      </c>
      <c r="Y661" s="4">
        <f>superstore[[#This Row],[Profit]]/superstore[[#This Row],[Sales]]</f>
        <v>0.12500125071290638</v>
      </c>
    </row>
    <row r="662" spans="1:25" x14ac:dyDescent="0.3">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s="3">
        <v>724.08</v>
      </c>
      <c r="S662">
        <v>14</v>
      </c>
      <c r="T662" s="4">
        <v>0.2</v>
      </c>
      <c r="U662" s="3">
        <v>-135.77000000000001</v>
      </c>
      <c r="V662">
        <f>YEAR(superstore[[#This Row],[Order Date]])</f>
        <v>2015</v>
      </c>
      <c r="W662">
        <f>MONTH(superstore[[#This Row],[Order Date]])</f>
        <v>8</v>
      </c>
      <c r="X662">
        <f>superstore[[#This Row],[Ship Date]]-superstore[[#This Row],[Order Date]]</f>
        <v>4</v>
      </c>
      <c r="Y662" s="4">
        <f>superstore[[#This Row],[Profit]]/superstore[[#This Row],[Sales]]</f>
        <v>-0.18750690531432992</v>
      </c>
    </row>
    <row r="663" spans="1:25" x14ac:dyDescent="0.3">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s="3">
        <v>918.79</v>
      </c>
      <c r="S663">
        <v>5</v>
      </c>
      <c r="T663" s="4">
        <v>0.3</v>
      </c>
      <c r="U663" s="3">
        <v>-118.13</v>
      </c>
      <c r="V663">
        <f>YEAR(superstore[[#This Row],[Order Date]])</f>
        <v>2015</v>
      </c>
      <c r="W663">
        <f>MONTH(superstore[[#This Row],[Order Date]])</f>
        <v>8</v>
      </c>
      <c r="X663">
        <f>superstore[[#This Row],[Ship Date]]-superstore[[#This Row],[Order Date]]</f>
        <v>4</v>
      </c>
      <c r="Y663" s="4">
        <f>superstore[[#This Row],[Profit]]/superstore[[#This Row],[Sales]]</f>
        <v>-0.12857127308743022</v>
      </c>
    </row>
    <row r="664" spans="1:25" x14ac:dyDescent="0.3">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s="3">
        <v>2.72</v>
      </c>
      <c r="S664">
        <v>3</v>
      </c>
      <c r="T664" s="4">
        <v>0.8</v>
      </c>
      <c r="U664" s="3">
        <v>-4.22</v>
      </c>
      <c r="V664">
        <f>YEAR(superstore[[#This Row],[Order Date]])</f>
        <v>2015</v>
      </c>
      <c r="W664">
        <f>MONTH(superstore[[#This Row],[Order Date]])</f>
        <v>8</v>
      </c>
      <c r="X664">
        <f>superstore[[#This Row],[Ship Date]]-superstore[[#This Row],[Order Date]]</f>
        <v>4</v>
      </c>
      <c r="Y664" s="4">
        <f>superstore[[#This Row],[Profit]]/superstore[[#This Row],[Sales]]</f>
        <v>-1.5514705882352939</v>
      </c>
    </row>
    <row r="665" spans="1:25" x14ac:dyDescent="0.3">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s="3">
        <v>459.95</v>
      </c>
      <c r="S665">
        <v>5</v>
      </c>
      <c r="T665" s="4">
        <v>0</v>
      </c>
      <c r="U665" s="3">
        <v>18.399999999999999</v>
      </c>
      <c r="V665">
        <f>YEAR(superstore[[#This Row],[Order Date]])</f>
        <v>2016</v>
      </c>
      <c r="W665">
        <f>MONTH(superstore[[#This Row],[Order Date]])</f>
        <v>3</v>
      </c>
      <c r="X665">
        <f>superstore[[#This Row],[Ship Date]]-superstore[[#This Row],[Order Date]]</f>
        <v>4</v>
      </c>
      <c r="Y665" s="4">
        <f>superstore[[#This Row],[Profit]]/superstore[[#This Row],[Sales]]</f>
        <v>4.0004348298728121E-2</v>
      </c>
    </row>
    <row r="666" spans="1:25" x14ac:dyDescent="0.3">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s="3">
        <v>10.74</v>
      </c>
      <c r="S666">
        <v>3</v>
      </c>
      <c r="T666" s="4">
        <v>0</v>
      </c>
      <c r="U666" s="3">
        <v>5.26</v>
      </c>
      <c r="V666">
        <f>YEAR(superstore[[#This Row],[Order Date]])</f>
        <v>2016</v>
      </c>
      <c r="W666">
        <f>MONTH(superstore[[#This Row],[Order Date]])</f>
        <v>11</v>
      </c>
      <c r="X666">
        <f>superstore[[#This Row],[Ship Date]]-superstore[[#This Row],[Order Date]]</f>
        <v>0</v>
      </c>
      <c r="Y666" s="4">
        <f>superstore[[#This Row],[Profit]]/superstore[[#This Row],[Sales]]</f>
        <v>0.48975791433891991</v>
      </c>
    </row>
    <row r="667" spans="1:25" x14ac:dyDescent="0.3">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s="3">
        <v>23.76</v>
      </c>
      <c r="S667">
        <v>3</v>
      </c>
      <c r="T667" s="4">
        <v>0.2</v>
      </c>
      <c r="U667" s="3">
        <v>2.08</v>
      </c>
      <c r="V667">
        <f>YEAR(superstore[[#This Row],[Order Date]])</f>
        <v>2017</v>
      </c>
      <c r="W667">
        <f>MONTH(superstore[[#This Row],[Order Date]])</f>
        <v>6</v>
      </c>
      <c r="X667">
        <f>superstore[[#This Row],[Ship Date]]-superstore[[#This Row],[Order Date]]</f>
        <v>2</v>
      </c>
      <c r="Y667" s="4">
        <f>superstore[[#This Row],[Profit]]/superstore[[#This Row],[Sales]]</f>
        <v>8.7542087542087546E-2</v>
      </c>
    </row>
    <row r="668" spans="1:25" x14ac:dyDescent="0.3">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s="3">
        <v>85.06</v>
      </c>
      <c r="S668">
        <v>3</v>
      </c>
      <c r="T668" s="4">
        <v>0.2</v>
      </c>
      <c r="U668" s="3">
        <v>28.71</v>
      </c>
      <c r="V668">
        <f>YEAR(superstore[[#This Row],[Order Date]])</f>
        <v>2017</v>
      </c>
      <c r="W668">
        <f>MONTH(superstore[[#This Row],[Order Date]])</f>
        <v>6</v>
      </c>
      <c r="X668">
        <f>superstore[[#This Row],[Ship Date]]-superstore[[#This Row],[Order Date]]</f>
        <v>2</v>
      </c>
      <c r="Y668" s="4">
        <f>superstore[[#This Row],[Profit]]/superstore[[#This Row],[Sales]]</f>
        <v>0.33752645191629438</v>
      </c>
    </row>
    <row r="669" spans="1:25" x14ac:dyDescent="0.3">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s="3">
        <v>381.58</v>
      </c>
      <c r="S669">
        <v>3</v>
      </c>
      <c r="T669" s="4">
        <v>0.2</v>
      </c>
      <c r="U669" s="3">
        <v>28.62</v>
      </c>
      <c r="V669">
        <f>YEAR(superstore[[#This Row],[Order Date]])</f>
        <v>2017</v>
      </c>
      <c r="W669">
        <f>MONTH(superstore[[#This Row],[Order Date]])</f>
        <v>6</v>
      </c>
      <c r="X669">
        <f>superstore[[#This Row],[Ship Date]]-superstore[[#This Row],[Order Date]]</f>
        <v>2</v>
      </c>
      <c r="Y669" s="4">
        <f>superstore[[#This Row],[Profit]]/superstore[[#This Row],[Sales]]</f>
        <v>7.5003931023638559E-2</v>
      </c>
    </row>
    <row r="670" spans="1:25" x14ac:dyDescent="0.3">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s="3">
        <v>30.36</v>
      </c>
      <c r="S670">
        <v>5</v>
      </c>
      <c r="T670" s="4">
        <v>0.2</v>
      </c>
      <c r="U670" s="3">
        <v>8.73</v>
      </c>
      <c r="V670">
        <f>YEAR(superstore[[#This Row],[Order Date]])</f>
        <v>2014</v>
      </c>
      <c r="W670">
        <f>MONTH(superstore[[#This Row],[Order Date]])</f>
        <v>12</v>
      </c>
      <c r="X670">
        <f>superstore[[#This Row],[Ship Date]]-superstore[[#This Row],[Order Date]]</f>
        <v>2</v>
      </c>
      <c r="Y670" s="4">
        <f>superstore[[#This Row],[Profit]]/superstore[[#This Row],[Sales]]</f>
        <v>0.28754940711462451</v>
      </c>
    </row>
    <row r="671" spans="1:25" x14ac:dyDescent="0.3">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s="3">
        <v>23.98</v>
      </c>
      <c r="S671">
        <v>3</v>
      </c>
      <c r="T671" s="4">
        <v>0.6</v>
      </c>
      <c r="U671" s="3">
        <v>-14.39</v>
      </c>
      <c r="V671">
        <f>YEAR(superstore[[#This Row],[Order Date]])</f>
        <v>2017</v>
      </c>
      <c r="W671">
        <f>MONTH(superstore[[#This Row],[Order Date]])</f>
        <v>6</v>
      </c>
      <c r="X671">
        <f>superstore[[#This Row],[Ship Date]]-superstore[[#This Row],[Order Date]]</f>
        <v>4</v>
      </c>
      <c r="Y671" s="4">
        <f>superstore[[#This Row],[Profit]]/superstore[[#This Row],[Sales]]</f>
        <v>-0.60008340283569639</v>
      </c>
    </row>
    <row r="672" spans="1:25" x14ac:dyDescent="0.3">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s="3">
        <v>108.93</v>
      </c>
      <c r="S672">
        <v>1</v>
      </c>
      <c r="T672" s="4">
        <v>0.5</v>
      </c>
      <c r="U672" s="3">
        <v>-71.89</v>
      </c>
      <c r="V672">
        <f>YEAR(superstore[[#This Row],[Order Date]])</f>
        <v>2017</v>
      </c>
      <c r="W672">
        <f>MONTH(superstore[[#This Row],[Order Date]])</f>
        <v>6</v>
      </c>
      <c r="X672">
        <f>superstore[[#This Row],[Ship Date]]-superstore[[#This Row],[Order Date]]</f>
        <v>4</v>
      </c>
      <c r="Y672" s="4">
        <f>superstore[[#This Row],[Profit]]/superstore[[#This Row],[Sales]]</f>
        <v>-0.65996511521160373</v>
      </c>
    </row>
    <row r="673" spans="1:25" x14ac:dyDescent="0.3">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s="3">
        <v>36.35</v>
      </c>
      <c r="S673">
        <v>8</v>
      </c>
      <c r="T673" s="4">
        <v>0.2</v>
      </c>
      <c r="U673" s="3">
        <v>11.36</v>
      </c>
      <c r="V673">
        <f>YEAR(superstore[[#This Row],[Order Date]])</f>
        <v>2017</v>
      </c>
      <c r="W673">
        <f>MONTH(superstore[[#This Row],[Order Date]])</f>
        <v>6</v>
      </c>
      <c r="X673">
        <f>superstore[[#This Row],[Ship Date]]-superstore[[#This Row],[Order Date]]</f>
        <v>4</v>
      </c>
      <c r="Y673" s="4">
        <f>superstore[[#This Row],[Profit]]/superstore[[#This Row],[Sales]]</f>
        <v>0.31251719394773037</v>
      </c>
    </row>
    <row r="674" spans="1:25" x14ac:dyDescent="0.3">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s="3">
        <v>19.559999999999999</v>
      </c>
      <c r="S674">
        <v>5</v>
      </c>
      <c r="T674" s="4">
        <v>0.2</v>
      </c>
      <c r="U674" s="3">
        <v>1.71</v>
      </c>
      <c r="V674">
        <f>YEAR(superstore[[#This Row],[Order Date]])</f>
        <v>2017</v>
      </c>
      <c r="W674">
        <f>MONTH(superstore[[#This Row],[Order Date]])</f>
        <v>6</v>
      </c>
      <c r="X674">
        <f>superstore[[#This Row],[Ship Date]]-superstore[[#This Row],[Order Date]]</f>
        <v>7</v>
      </c>
      <c r="Y674" s="4">
        <f>superstore[[#This Row],[Profit]]/superstore[[#This Row],[Sales]]</f>
        <v>8.7423312883435592E-2</v>
      </c>
    </row>
    <row r="675" spans="1:25" x14ac:dyDescent="0.3">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s="3">
        <v>61.44</v>
      </c>
      <c r="S675">
        <v>3</v>
      </c>
      <c r="T675" s="4">
        <v>0</v>
      </c>
      <c r="U675" s="3">
        <v>16.59</v>
      </c>
      <c r="V675">
        <f>YEAR(superstore[[#This Row],[Order Date]])</f>
        <v>2017</v>
      </c>
      <c r="W675">
        <f>MONTH(superstore[[#This Row],[Order Date]])</f>
        <v>12</v>
      </c>
      <c r="X675">
        <f>superstore[[#This Row],[Ship Date]]-superstore[[#This Row],[Order Date]]</f>
        <v>3</v>
      </c>
      <c r="Y675" s="4">
        <f>superstore[[#This Row],[Profit]]/superstore[[#This Row],[Sales]]</f>
        <v>0.27001953125</v>
      </c>
    </row>
    <row r="676" spans="1:25" x14ac:dyDescent="0.3">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s="3">
        <v>38.9</v>
      </c>
      <c r="S676">
        <v>5</v>
      </c>
      <c r="T676" s="4">
        <v>0</v>
      </c>
      <c r="U676" s="3">
        <v>17.510000000000002</v>
      </c>
      <c r="V676">
        <f>YEAR(superstore[[#This Row],[Order Date]])</f>
        <v>2017</v>
      </c>
      <c r="W676">
        <f>MONTH(superstore[[#This Row],[Order Date]])</f>
        <v>12</v>
      </c>
      <c r="X676">
        <f>superstore[[#This Row],[Ship Date]]-superstore[[#This Row],[Order Date]]</f>
        <v>3</v>
      </c>
      <c r="Y676" s="4">
        <f>superstore[[#This Row],[Profit]]/superstore[[#This Row],[Sales]]</f>
        <v>0.45012853470437025</v>
      </c>
    </row>
    <row r="677" spans="1:25" x14ac:dyDescent="0.3">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s="3">
        <v>99.39</v>
      </c>
      <c r="S677">
        <v>3</v>
      </c>
      <c r="T677" s="4">
        <v>0</v>
      </c>
      <c r="U677" s="3">
        <v>40.75</v>
      </c>
      <c r="V677">
        <f>YEAR(superstore[[#This Row],[Order Date]])</f>
        <v>2017</v>
      </c>
      <c r="W677">
        <f>MONTH(superstore[[#This Row],[Order Date]])</f>
        <v>12</v>
      </c>
      <c r="X677">
        <f>superstore[[#This Row],[Ship Date]]-superstore[[#This Row],[Order Date]]</f>
        <v>3</v>
      </c>
      <c r="Y677" s="4">
        <f>superstore[[#This Row],[Profit]]/superstore[[#This Row],[Sales]]</f>
        <v>0.4100010061374384</v>
      </c>
    </row>
    <row r="678" spans="1:25" x14ac:dyDescent="0.3">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s="3">
        <v>2.69</v>
      </c>
      <c r="S678">
        <v>3</v>
      </c>
      <c r="T678" s="4">
        <v>0.8</v>
      </c>
      <c r="U678" s="3">
        <v>-7.39</v>
      </c>
      <c r="V678">
        <f>YEAR(superstore[[#This Row],[Order Date]])</f>
        <v>2017</v>
      </c>
      <c r="W678">
        <f>MONTH(superstore[[#This Row],[Order Date]])</f>
        <v>3</v>
      </c>
      <c r="X678">
        <f>superstore[[#This Row],[Ship Date]]-superstore[[#This Row],[Order Date]]</f>
        <v>5</v>
      </c>
      <c r="Y678" s="4">
        <f>superstore[[#This Row],[Profit]]/superstore[[#This Row],[Sales]]</f>
        <v>-2.7472118959107807</v>
      </c>
    </row>
    <row r="679" spans="1:25" x14ac:dyDescent="0.3">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s="3">
        <v>27.82</v>
      </c>
      <c r="S679">
        <v>3</v>
      </c>
      <c r="T679" s="4">
        <v>0.2</v>
      </c>
      <c r="U679" s="3">
        <v>4.5199999999999996</v>
      </c>
      <c r="V679">
        <f>YEAR(superstore[[#This Row],[Order Date]])</f>
        <v>2017</v>
      </c>
      <c r="W679">
        <f>MONTH(superstore[[#This Row],[Order Date]])</f>
        <v>3</v>
      </c>
      <c r="X679">
        <f>superstore[[#This Row],[Ship Date]]-superstore[[#This Row],[Order Date]]</f>
        <v>5</v>
      </c>
      <c r="Y679" s="4">
        <f>superstore[[#This Row],[Profit]]/superstore[[#This Row],[Sales]]</f>
        <v>0.16247304097771387</v>
      </c>
    </row>
    <row r="680" spans="1:25" x14ac:dyDescent="0.3">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s="3">
        <v>82.52</v>
      </c>
      <c r="S680">
        <v>3</v>
      </c>
      <c r="T680" s="4">
        <v>0.6</v>
      </c>
      <c r="U680" s="3">
        <v>-41.26</v>
      </c>
      <c r="V680">
        <f>YEAR(superstore[[#This Row],[Order Date]])</f>
        <v>2017</v>
      </c>
      <c r="W680">
        <f>MONTH(superstore[[#This Row],[Order Date]])</f>
        <v>3</v>
      </c>
      <c r="X680">
        <f>superstore[[#This Row],[Ship Date]]-superstore[[#This Row],[Order Date]]</f>
        <v>5</v>
      </c>
      <c r="Y680" s="4">
        <f>superstore[[#This Row],[Profit]]/superstore[[#This Row],[Sales]]</f>
        <v>-0.5</v>
      </c>
    </row>
    <row r="681" spans="1:25" x14ac:dyDescent="0.3">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s="3">
        <v>182.99</v>
      </c>
      <c r="S681">
        <v>3</v>
      </c>
      <c r="T681" s="4">
        <v>0.8</v>
      </c>
      <c r="U681" s="3">
        <v>-320.24</v>
      </c>
      <c r="V681">
        <f>YEAR(superstore[[#This Row],[Order Date]])</f>
        <v>2017</v>
      </c>
      <c r="W681">
        <f>MONTH(superstore[[#This Row],[Order Date]])</f>
        <v>3</v>
      </c>
      <c r="X681">
        <f>superstore[[#This Row],[Ship Date]]-superstore[[#This Row],[Order Date]]</f>
        <v>5</v>
      </c>
      <c r="Y681" s="4">
        <f>superstore[[#This Row],[Profit]]/superstore[[#This Row],[Sales]]</f>
        <v>-1.7500409858462211</v>
      </c>
    </row>
    <row r="682" spans="1:25" x14ac:dyDescent="0.3">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s="3">
        <v>14.35</v>
      </c>
      <c r="S682">
        <v>3</v>
      </c>
      <c r="T682" s="4">
        <v>0.2</v>
      </c>
      <c r="U682" s="3">
        <v>4.66</v>
      </c>
      <c r="V682">
        <f>YEAR(superstore[[#This Row],[Order Date]])</f>
        <v>2016</v>
      </c>
      <c r="W682">
        <f>MONTH(superstore[[#This Row],[Order Date]])</f>
        <v>11</v>
      </c>
      <c r="X682">
        <f>superstore[[#This Row],[Ship Date]]-superstore[[#This Row],[Order Date]]</f>
        <v>5</v>
      </c>
      <c r="Y682" s="4">
        <f>superstore[[#This Row],[Profit]]/superstore[[#This Row],[Sales]]</f>
        <v>0.32473867595818817</v>
      </c>
    </row>
    <row r="683" spans="1:25" x14ac:dyDescent="0.3">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s="3">
        <v>64.959999999999994</v>
      </c>
      <c r="S683">
        <v>2</v>
      </c>
      <c r="T683" s="4">
        <v>0</v>
      </c>
      <c r="U683" s="3">
        <v>2.6</v>
      </c>
      <c r="V683">
        <f>YEAR(superstore[[#This Row],[Order Date]])</f>
        <v>2016</v>
      </c>
      <c r="W683">
        <f>MONTH(superstore[[#This Row],[Order Date]])</f>
        <v>11</v>
      </c>
      <c r="X683">
        <f>superstore[[#This Row],[Ship Date]]-superstore[[#This Row],[Order Date]]</f>
        <v>5</v>
      </c>
      <c r="Y683" s="4">
        <f>superstore[[#This Row],[Profit]]/superstore[[#This Row],[Sales]]</f>
        <v>4.0024630541871928E-2</v>
      </c>
    </row>
    <row r="684" spans="1:25" x14ac:dyDescent="0.3">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s="3">
        <v>68.599999999999994</v>
      </c>
      <c r="S684">
        <v>4</v>
      </c>
      <c r="T684" s="4">
        <v>0</v>
      </c>
      <c r="U684" s="3">
        <v>18.52</v>
      </c>
      <c r="V684">
        <f>YEAR(superstore[[#This Row],[Order Date]])</f>
        <v>2016</v>
      </c>
      <c r="W684">
        <f>MONTH(superstore[[#This Row],[Order Date]])</f>
        <v>11</v>
      </c>
      <c r="X684">
        <f>superstore[[#This Row],[Ship Date]]-superstore[[#This Row],[Order Date]]</f>
        <v>5</v>
      </c>
      <c r="Y684" s="4">
        <f>superstore[[#This Row],[Profit]]/superstore[[#This Row],[Sales]]</f>
        <v>0.2699708454810496</v>
      </c>
    </row>
    <row r="685" spans="1:25" x14ac:dyDescent="0.3">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s="3">
        <v>7999.98</v>
      </c>
      <c r="S685">
        <v>4</v>
      </c>
      <c r="T685" s="4">
        <v>0.5</v>
      </c>
      <c r="U685" s="3">
        <v>-3839.99</v>
      </c>
      <c r="V685">
        <f>YEAR(superstore[[#This Row],[Order Date]])</f>
        <v>2017</v>
      </c>
      <c r="W685">
        <f>MONTH(superstore[[#This Row],[Order Date]])</f>
        <v>11</v>
      </c>
      <c r="X685">
        <f>superstore[[#This Row],[Ship Date]]-superstore[[#This Row],[Order Date]]</f>
        <v>0</v>
      </c>
      <c r="Y685" s="4">
        <f>superstore[[#This Row],[Profit]]/superstore[[#This Row],[Sales]]</f>
        <v>-0.479999949999875</v>
      </c>
    </row>
    <row r="686" spans="1:25" x14ac:dyDescent="0.3">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s="3">
        <v>167.44</v>
      </c>
      <c r="S686">
        <v>2</v>
      </c>
      <c r="T686" s="4">
        <v>0.2</v>
      </c>
      <c r="U686" s="3">
        <v>14.65</v>
      </c>
      <c r="V686">
        <f>YEAR(superstore[[#This Row],[Order Date]])</f>
        <v>2017</v>
      </c>
      <c r="W686">
        <f>MONTH(superstore[[#This Row],[Order Date]])</f>
        <v>11</v>
      </c>
      <c r="X686">
        <f>superstore[[#This Row],[Ship Date]]-superstore[[#This Row],[Order Date]]</f>
        <v>0</v>
      </c>
      <c r="Y686" s="4">
        <f>superstore[[#This Row],[Profit]]/superstore[[#This Row],[Sales]]</f>
        <v>8.7494027711419023E-2</v>
      </c>
    </row>
    <row r="687" spans="1:25" x14ac:dyDescent="0.3">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s="3">
        <v>479.97</v>
      </c>
      <c r="S687">
        <v>3</v>
      </c>
      <c r="T687" s="4">
        <v>0</v>
      </c>
      <c r="U687" s="3">
        <v>163.19</v>
      </c>
      <c r="V687">
        <f>YEAR(superstore[[#This Row],[Order Date]])</f>
        <v>2014</v>
      </c>
      <c r="W687">
        <f>MONTH(superstore[[#This Row],[Order Date]])</f>
        <v>7</v>
      </c>
      <c r="X687">
        <f>superstore[[#This Row],[Ship Date]]-superstore[[#This Row],[Order Date]]</f>
        <v>3</v>
      </c>
      <c r="Y687" s="4">
        <f>superstore[[#This Row],[Profit]]/superstore[[#This Row],[Sales]]</f>
        <v>0.34000041669270992</v>
      </c>
    </row>
    <row r="688" spans="1:25" x14ac:dyDescent="0.3">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s="3">
        <v>14.62</v>
      </c>
      <c r="S688">
        <v>2</v>
      </c>
      <c r="T688" s="4">
        <v>0</v>
      </c>
      <c r="U688" s="3">
        <v>6.87</v>
      </c>
      <c r="V688">
        <f>YEAR(superstore[[#This Row],[Order Date]])</f>
        <v>2014</v>
      </c>
      <c r="W688">
        <f>MONTH(superstore[[#This Row],[Order Date]])</f>
        <v>7</v>
      </c>
      <c r="X688">
        <f>superstore[[#This Row],[Ship Date]]-superstore[[#This Row],[Order Date]]</f>
        <v>3</v>
      </c>
      <c r="Y688" s="4">
        <f>superstore[[#This Row],[Profit]]/superstore[[#This Row],[Sales]]</f>
        <v>0.4699042407660739</v>
      </c>
    </row>
    <row r="689" spans="1:25" x14ac:dyDescent="0.3">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s="3">
        <v>19.440000000000001</v>
      </c>
      <c r="S689">
        <v>3</v>
      </c>
      <c r="T689" s="4">
        <v>0</v>
      </c>
      <c r="U689" s="3">
        <v>9.33</v>
      </c>
      <c r="V689">
        <f>YEAR(superstore[[#This Row],[Order Date]])</f>
        <v>2014</v>
      </c>
      <c r="W689">
        <f>MONTH(superstore[[#This Row],[Order Date]])</f>
        <v>7</v>
      </c>
      <c r="X689">
        <f>superstore[[#This Row],[Ship Date]]-superstore[[#This Row],[Order Date]]</f>
        <v>3</v>
      </c>
      <c r="Y689" s="4">
        <f>superstore[[#This Row],[Profit]]/superstore[[#This Row],[Sales]]</f>
        <v>0.47993827160493824</v>
      </c>
    </row>
    <row r="690" spans="1:25" x14ac:dyDescent="0.3">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s="3">
        <v>191.98</v>
      </c>
      <c r="S690">
        <v>2</v>
      </c>
      <c r="T690" s="4">
        <v>0.2</v>
      </c>
      <c r="U690" s="3">
        <v>4.8</v>
      </c>
      <c r="V690">
        <f>YEAR(superstore[[#This Row],[Order Date]])</f>
        <v>2017</v>
      </c>
      <c r="W690">
        <f>MONTH(superstore[[#This Row],[Order Date]])</f>
        <v>12</v>
      </c>
      <c r="X690">
        <f>superstore[[#This Row],[Ship Date]]-superstore[[#This Row],[Order Date]]</f>
        <v>4</v>
      </c>
      <c r="Y690" s="4">
        <f>superstore[[#This Row],[Profit]]/superstore[[#This Row],[Sales]]</f>
        <v>2.5002604437962289E-2</v>
      </c>
    </row>
    <row r="691" spans="1:25" x14ac:dyDescent="0.3">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s="3">
        <v>104.01</v>
      </c>
      <c r="S691">
        <v>1</v>
      </c>
      <c r="T691" s="4">
        <v>0</v>
      </c>
      <c r="U691" s="3">
        <v>14.56</v>
      </c>
      <c r="V691">
        <f>YEAR(superstore[[#This Row],[Order Date]])</f>
        <v>2014</v>
      </c>
      <c r="W691">
        <f>MONTH(superstore[[#This Row],[Order Date]])</f>
        <v>6</v>
      </c>
      <c r="X691">
        <f>superstore[[#This Row],[Ship Date]]-superstore[[#This Row],[Order Date]]</f>
        <v>2</v>
      </c>
      <c r="Y691" s="4">
        <f>superstore[[#This Row],[Profit]]/superstore[[#This Row],[Sales]]</f>
        <v>0.1399865397557927</v>
      </c>
    </row>
    <row r="692" spans="1:25" x14ac:dyDescent="0.3">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s="3">
        <v>284.82</v>
      </c>
      <c r="S692">
        <v>1</v>
      </c>
      <c r="T692" s="4">
        <v>0</v>
      </c>
      <c r="U692" s="3">
        <v>74.05</v>
      </c>
      <c r="V692">
        <f>YEAR(superstore[[#This Row],[Order Date]])</f>
        <v>2014</v>
      </c>
      <c r="W692">
        <f>MONTH(superstore[[#This Row],[Order Date]])</f>
        <v>6</v>
      </c>
      <c r="X692">
        <f>superstore[[#This Row],[Ship Date]]-superstore[[#This Row],[Order Date]]</f>
        <v>2</v>
      </c>
      <c r="Y692" s="4">
        <f>superstore[[#This Row],[Profit]]/superstore[[#This Row],[Sales]]</f>
        <v>0.25998876483393019</v>
      </c>
    </row>
    <row r="693" spans="1:25" x14ac:dyDescent="0.3">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s="3">
        <v>36.840000000000003</v>
      </c>
      <c r="S693">
        <v>3</v>
      </c>
      <c r="T693" s="4">
        <v>0</v>
      </c>
      <c r="U693" s="3">
        <v>10.32</v>
      </c>
      <c r="V693">
        <f>YEAR(superstore[[#This Row],[Order Date]])</f>
        <v>2014</v>
      </c>
      <c r="W693">
        <f>MONTH(superstore[[#This Row],[Order Date]])</f>
        <v>6</v>
      </c>
      <c r="X693">
        <f>superstore[[#This Row],[Ship Date]]-superstore[[#This Row],[Order Date]]</f>
        <v>2</v>
      </c>
      <c r="Y693" s="4">
        <f>superstore[[#This Row],[Profit]]/superstore[[#This Row],[Sales]]</f>
        <v>0.28013029315960908</v>
      </c>
    </row>
    <row r="694" spans="1:25" x14ac:dyDescent="0.3">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s="3">
        <v>166.24</v>
      </c>
      <c r="S694">
        <v>1</v>
      </c>
      <c r="T694" s="4">
        <v>0</v>
      </c>
      <c r="U694" s="3">
        <v>24.94</v>
      </c>
      <c r="V694">
        <f>YEAR(superstore[[#This Row],[Order Date]])</f>
        <v>2015</v>
      </c>
      <c r="W694">
        <f>MONTH(superstore[[#This Row],[Order Date]])</f>
        <v>3</v>
      </c>
      <c r="X694">
        <f>superstore[[#This Row],[Ship Date]]-superstore[[#This Row],[Order Date]]</f>
        <v>5</v>
      </c>
      <c r="Y694" s="4">
        <f>superstore[[#This Row],[Profit]]/superstore[[#This Row],[Sales]]</f>
        <v>0.15002406159769008</v>
      </c>
    </row>
    <row r="695" spans="1:25" x14ac:dyDescent="0.3">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s="3">
        <v>33.4</v>
      </c>
      <c r="S695">
        <v>5</v>
      </c>
      <c r="T695" s="4">
        <v>0</v>
      </c>
      <c r="U695" s="3">
        <v>16.03</v>
      </c>
      <c r="V695">
        <f>YEAR(superstore[[#This Row],[Order Date]])</f>
        <v>2015</v>
      </c>
      <c r="W695">
        <f>MONTH(superstore[[#This Row],[Order Date]])</f>
        <v>3</v>
      </c>
      <c r="X695">
        <f>superstore[[#This Row],[Ship Date]]-superstore[[#This Row],[Order Date]]</f>
        <v>5</v>
      </c>
      <c r="Y695" s="4">
        <f>superstore[[#This Row],[Profit]]/superstore[[#This Row],[Sales]]</f>
        <v>0.47994011976047912</v>
      </c>
    </row>
    <row r="696" spans="1:25" x14ac:dyDescent="0.3">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s="3">
        <v>198.27</v>
      </c>
      <c r="S696">
        <v>8</v>
      </c>
      <c r="T696" s="4">
        <v>0.2</v>
      </c>
      <c r="U696" s="3">
        <v>17.350000000000001</v>
      </c>
      <c r="V696">
        <f>YEAR(superstore[[#This Row],[Order Date]])</f>
        <v>2015</v>
      </c>
      <c r="W696">
        <f>MONTH(superstore[[#This Row],[Order Date]])</f>
        <v>5</v>
      </c>
      <c r="X696">
        <f>superstore[[#This Row],[Ship Date]]-superstore[[#This Row],[Order Date]]</f>
        <v>3</v>
      </c>
      <c r="Y696" s="4">
        <f>superstore[[#This Row],[Profit]]/superstore[[#This Row],[Sales]]</f>
        <v>8.7506934987643115E-2</v>
      </c>
    </row>
    <row r="697" spans="1:25" x14ac:dyDescent="0.3">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s="3">
        <v>47.36</v>
      </c>
      <c r="S697">
        <v>4</v>
      </c>
      <c r="T697" s="4">
        <v>0.2</v>
      </c>
      <c r="U697" s="3">
        <v>17.760000000000002</v>
      </c>
      <c r="V697">
        <f>YEAR(superstore[[#This Row],[Order Date]])</f>
        <v>2015</v>
      </c>
      <c r="W697">
        <f>MONTH(superstore[[#This Row],[Order Date]])</f>
        <v>5</v>
      </c>
      <c r="X697">
        <f>superstore[[#This Row],[Ship Date]]-superstore[[#This Row],[Order Date]]</f>
        <v>3</v>
      </c>
      <c r="Y697" s="4">
        <f>superstore[[#This Row],[Profit]]/superstore[[#This Row],[Sales]]</f>
        <v>0.37500000000000006</v>
      </c>
    </row>
    <row r="698" spans="1:25" x14ac:dyDescent="0.3">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s="3">
        <v>200.98</v>
      </c>
      <c r="S698">
        <v>7</v>
      </c>
      <c r="T698" s="4">
        <v>0.2</v>
      </c>
      <c r="U698" s="3">
        <v>62.81</v>
      </c>
      <c r="V698">
        <f>YEAR(superstore[[#This Row],[Order Date]])</f>
        <v>2015</v>
      </c>
      <c r="W698">
        <f>MONTH(superstore[[#This Row],[Order Date]])</f>
        <v>5</v>
      </c>
      <c r="X698">
        <f>superstore[[#This Row],[Ship Date]]-superstore[[#This Row],[Order Date]]</f>
        <v>3</v>
      </c>
      <c r="Y698" s="4">
        <f>superstore[[#This Row],[Profit]]/superstore[[#This Row],[Sales]]</f>
        <v>0.31251865857299238</v>
      </c>
    </row>
    <row r="699" spans="1:25" x14ac:dyDescent="0.3">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s="3">
        <v>97.7</v>
      </c>
      <c r="S699">
        <v>4</v>
      </c>
      <c r="T699" s="4">
        <v>0.2</v>
      </c>
      <c r="U699" s="3">
        <v>31.75</v>
      </c>
      <c r="V699">
        <f>YEAR(superstore[[#This Row],[Order Date]])</f>
        <v>2015</v>
      </c>
      <c r="W699">
        <f>MONTH(superstore[[#This Row],[Order Date]])</f>
        <v>5</v>
      </c>
      <c r="X699">
        <f>superstore[[#This Row],[Ship Date]]-superstore[[#This Row],[Order Date]]</f>
        <v>3</v>
      </c>
      <c r="Y699" s="4">
        <f>superstore[[#This Row],[Profit]]/superstore[[#This Row],[Sales]]</f>
        <v>0.32497441146366429</v>
      </c>
    </row>
    <row r="700" spans="1:25" x14ac:dyDescent="0.3">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s="3">
        <v>2.7</v>
      </c>
      <c r="S700">
        <v>1</v>
      </c>
      <c r="T700" s="4">
        <v>0.2</v>
      </c>
      <c r="U700" s="3">
        <v>0.81</v>
      </c>
      <c r="V700">
        <f>YEAR(superstore[[#This Row],[Order Date]])</f>
        <v>2015</v>
      </c>
      <c r="W700">
        <f>MONTH(superstore[[#This Row],[Order Date]])</f>
        <v>5</v>
      </c>
      <c r="X700">
        <f>superstore[[#This Row],[Ship Date]]-superstore[[#This Row],[Order Date]]</f>
        <v>3</v>
      </c>
      <c r="Y700" s="4">
        <f>superstore[[#This Row],[Profit]]/superstore[[#This Row],[Sales]]</f>
        <v>0.3</v>
      </c>
    </row>
    <row r="701" spans="1:25" x14ac:dyDescent="0.3">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s="3">
        <v>18.59</v>
      </c>
      <c r="S701">
        <v>2</v>
      </c>
      <c r="T701" s="4">
        <v>0.7</v>
      </c>
      <c r="U701" s="3">
        <v>-13.63</v>
      </c>
      <c r="V701">
        <f>YEAR(superstore[[#This Row],[Order Date]])</f>
        <v>2015</v>
      </c>
      <c r="W701">
        <f>MONTH(superstore[[#This Row],[Order Date]])</f>
        <v>5</v>
      </c>
      <c r="X701">
        <f>superstore[[#This Row],[Ship Date]]-superstore[[#This Row],[Order Date]]</f>
        <v>3</v>
      </c>
      <c r="Y701" s="4">
        <f>superstore[[#This Row],[Profit]]/superstore[[#This Row],[Sales]]</f>
        <v>-0.73318988703604093</v>
      </c>
    </row>
    <row r="702" spans="1:25" x14ac:dyDescent="0.3">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s="3">
        <v>4.9000000000000004</v>
      </c>
      <c r="S702">
        <v>3</v>
      </c>
      <c r="T702" s="4">
        <v>0.7</v>
      </c>
      <c r="U702" s="3">
        <v>-3.43</v>
      </c>
      <c r="V702">
        <f>YEAR(superstore[[#This Row],[Order Date]])</f>
        <v>2015</v>
      </c>
      <c r="W702">
        <f>MONTH(superstore[[#This Row],[Order Date]])</f>
        <v>5</v>
      </c>
      <c r="X702">
        <f>superstore[[#This Row],[Ship Date]]-superstore[[#This Row],[Order Date]]</f>
        <v>3</v>
      </c>
      <c r="Y702" s="4">
        <f>superstore[[#This Row],[Profit]]/superstore[[#This Row],[Sales]]</f>
        <v>-0.7</v>
      </c>
    </row>
    <row r="703" spans="1:25" x14ac:dyDescent="0.3">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s="3">
        <v>15.07</v>
      </c>
      <c r="S703">
        <v>3</v>
      </c>
      <c r="T703" s="4">
        <v>0.2</v>
      </c>
      <c r="U703" s="3">
        <v>4.1399999999999997</v>
      </c>
      <c r="V703">
        <f>YEAR(superstore[[#This Row],[Order Date]])</f>
        <v>2017</v>
      </c>
      <c r="W703">
        <f>MONTH(superstore[[#This Row],[Order Date]])</f>
        <v>9</v>
      </c>
      <c r="X703">
        <f>superstore[[#This Row],[Ship Date]]-superstore[[#This Row],[Order Date]]</f>
        <v>6</v>
      </c>
      <c r="Y703" s="4">
        <f>superstore[[#This Row],[Profit]]/superstore[[#This Row],[Sales]]</f>
        <v>0.27471798274717979</v>
      </c>
    </row>
    <row r="704" spans="1:25" x14ac:dyDescent="0.3">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s="3">
        <v>209.88</v>
      </c>
      <c r="S704">
        <v>3</v>
      </c>
      <c r="T704" s="4">
        <v>0</v>
      </c>
      <c r="U704" s="3">
        <v>35.68</v>
      </c>
      <c r="V704">
        <f>YEAR(superstore[[#This Row],[Order Date]])</f>
        <v>2016</v>
      </c>
      <c r="W704">
        <f>MONTH(superstore[[#This Row],[Order Date]])</f>
        <v>11</v>
      </c>
      <c r="X704">
        <f>superstore[[#This Row],[Ship Date]]-superstore[[#This Row],[Order Date]]</f>
        <v>4</v>
      </c>
      <c r="Y704" s="4">
        <f>superstore[[#This Row],[Profit]]/superstore[[#This Row],[Sales]]</f>
        <v>0.17000190585096245</v>
      </c>
    </row>
    <row r="705" spans="1:25" x14ac:dyDescent="0.3">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s="3">
        <v>369.91</v>
      </c>
      <c r="S705">
        <v>3</v>
      </c>
      <c r="T705" s="4">
        <v>0.2</v>
      </c>
      <c r="U705" s="3">
        <v>-13.87</v>
      </c>
      <c r="V705">
        <f>YEAR(superstore[[#This Row],[Order Date]])</f>
        <v>2015</v>
      </c>
      <c r="W705">
        <f>MONTH(superstore[[#This Row],[Order Date]])</f>
        <v>4</v>
      </c>
      <c r="X705">
        <f>superstore[[#This Row],[Ship Date]]-superstore[[#This Row],[Order Date]]</f>
        <v>5</v>
      </c>
      <c r="Y705" s="4">
        <f>superstore[[#This Row],[Profit]]/superstore[[#This Row],[Sales]]</f>
        <v>-3.7495607039550155E-2</v>
      </c>
    </row>
    <row r="706" spans="1:25" x14ac:dyDescent="0.3">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s="3">
        <v>10.37</v>
      </c>
      <c r="S706">
        <v>2</v>
      </c>
      <c r="T706" s="4">
        <v>0.2</v>
      </c>
      <c r="U706" s="3">
        <v>3.63</v>
      </c>
      <c r="V706">
        <f>YEAR(superstore[[#This Row],[Order Date]])</f>
        <v>2014</v>
      </c>
      <c r="W706">
        <f>MONTH(superstore[[#This Row],[Order Date]])</f>
        <v>9</v>
      </c>
      <c r="X706">
        <f>superstore[[#This Row],[Ship Date]]-superstore[[#This Row],[Order Date]]</f>
        <v>5</v>
      </c>
      <c r="Y706" s="4">
        <f>superstore[[#This Row],[Profit]]/superstore[[#This Row],[Sales]]</f>
        <v>0.35004821600771457</v>
      </c>
    </row>
    <row r="707" spans="1:25" x14ac:dyDescent="0.3">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s="3">
        <v>166.84</v>
      </c>
      <c r="S707">
        <v>5</v>
      </c>
      <c r="T707" s="4">
        <v>0.2</v>
      </c>
      <c r="U707" s="3">
        <v>18.77</v>
      </c>
      <c r="V707">
        <f>YEAR(superstore[[#This Row],[Order Date]])</f>
        <v>2014</v>
      </c>
      <c r="W707">
        <f>MONTH(superstore[[#This Row],[Order Date]])</f>
        <v>9</v>
      </c>
      <c r="X707">
        <f>superstore[[#This Row],[Ship Date]]-superstore[[#This Row],[Order Date]]</f>
        <v>5</v>
      </c>
      <c r="Y707" s="4">
        <f>superstore[[#This Row],[Profit]]/superstore[[#This Row],[Sales]]</f>
        <v>0.11250299688324142</v>
      </c>
    </row>
    <row r="708" spans="1:25" x14ac:dyDescent="0.3">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s="3">
        <v>15.22</v>
      </c>
      <c r="S708">
        <v>1</v>
      </c>
      <c r="T708" s="4">
        <v>0.2</v>
      </c>
      <c r="U708" s="3">
        <v>2.2799999999999998</v>
      </c>
      <c r="V708">
        <f>YEAR(superstore[[#This Row],[Order Date]])</f>
        <v>2014</v>
      </c>
      <c r="W708">
        <f>MONTH(superstore[[#This Row],[Order Date]])</f>
        <v>9</v>
      </c>
      <c r="X708">
        <f>superstore[[#This Row],[Ship Date]]-superstore[[#This Row],[Order Date]]</f>
        <v>5</v>
      </c>
      <c r="Y708" s="4">
        <f>superstore[[#This Row],[Profit]]/superstore[[#This Row],[Sales]]</f>
        <v>0.14980289093298291</v>
      </c>
    </row>
    <row r="709" spans="1:25" x14ac:dyDescent="0.3">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s="3">
        <v>119.96</v>
      </c>
      <c r="S709">
        <v>4</v>
      </c>
      <c r="T709" s="4">
        <v>0</v>
      </c>
      <c r="U709" s="3">
        <v>52.78</v>
      </c>
      <c r="V709">
        <f>YEAR(superstore[[#This Row],[Order Date]])</f>
        <v>2014</v>
      </c>
      <c r="W709">
        <f>MONTH(superstore[[#This Row],[Order Date]])</f>
        <v>12</v>
      </c>
      <c r="X709">
        <f>superstore[[#This Row],[Ship Date]]-superstore[[#This Row],[Order Date]]</f>
        <v>2</v>
      </c>
      <c r="Y709" s="4">
        <f>superstore[[#This Row],[Profit]]/superstore[[#This Row],[Sales]]</f>
        <v>0.43997999333111038</v>
      </c>
    </row>
    <row r="710" spans="1:25" x14ac:dyDescent="0.3">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s="3">
        <v>883.92</v>
      </c>
      <c r="S710">
        <v>5</v>
      </c>
      <c r="T710" s="4">
        <v>0.2</v>
      </c>
      <c r="U710" s="3">
        <v>-110.49</v>
      </c>
      <c r="V710">
        <f>YEAR(superstore[[#This Row],[Order Date]])</f>
        <v>2014</v>
      </c>
      <c r="W710">
        <f>MONTH(superstore[[#This Row],[Order Date]])</f>
        <v>12</v>
      </c>
      <c r="X710">
        <f>superstore[[#This Row],[Ship Date]]-superstore[[#This Row],[Order Date]]</f>
        <v>2</v>
      </c>
      <c r="Y710" s="4">
        <f>superstore[[#This Row],[Profit]]/superstore[[#This Row],[Sales]]</f>
        <v>-0.125</v>
      </c>
    </row>
    <row r="711" spans="1:25" x14ac:dyDescent="0.3">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s="3">
        <v>46.72</v>
      </c>
      <c r="S711">
        <v>8</v>
      </c>
      <c r="T711" s="4">
        <v>0.2</v>
      </c>
      <c r="U711" s="3">
        <v>15.77</v>
      </c>
      <c r="V711">
        <f>YEAR(superstore[[#This Row],[Order Date]])</f>
        <v>2014</v>
      </c>
      <c r="W711">
        <f>MONTH(superstore[[#This Row],[Order Date]])</f>
        <v>12</v>
      </c>
      <c r="X711">
        <f>superstore[[#This Row],[Ship Date]]-superstore[[#This Row],[Order Date]]</f>
        <v>2</v>
      </c>
      <c r="Y711" s="4">
        <f>superstore[[#This Row],[Profit]]/superstore[[#This Row],[Sales]]</f>
        <v>0.33754280821917809</v>
      </c>
    </row>
    <row r="712" spans="1:25" x14ac:dyDescent="0.3">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s="3">
        <v>55.48</v>
      </c>
      <c r="S712">
        <v>1</v>
      </c>
      <c r="T712" s="4">
        <v>0</v>
      </c>
      <c r="U712" s="3">
        <v>26.63</v>
      </c>
      <c r="V712">
        <f>YEAR(superstore[[#This Row],[Order Date]])</f>
        <v>2014</v>
      </c>
      <c r="W712">
        <f>MONTH(superstore[[#This Row],[Order Date]])</f>
        <v>4</v>
      </c>
      <c r="X712">
        <f>superstore[[#This Row],[Ship Date]]-superstore[[#This Row],[Order Date]]</f>
        <v>2</v>
      </c>
      <c r="Y712" s="4">
        <f>superstore[[#This Row],[Profit]]/superstore[[#This Row],[Sales]]</f>
        <v>0.47999279019466473</v>
      </c>
    </row>
    <row r="713" spans="1:25" x14ac:dyDescent="0.3">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s="3">
        <v>24.45</v>
      </c>
      <c r="S713">
        <v>4</v>
      </c>
      <c r="T713" s="4">
        <v>0.2</v>
      </c>
      <c r="U713" s="3">
        <v>8.86</v>
      </c>
      <c r="V713">
        <f>YEAR(superstore[[#This Row],[Order Date]])</f>
        <v>2017</v>
      </c>
      <c r="W713">
        <f>MONTH(superstore[[#This Row],[Order Date]])</f>
        <v>9</v>
      </c>
      <c r="X713">
        <f>superstore[[#This Row],[Ship Date]]-superstore[[#This Row],[Order Date]]</f>
        <v>4</v>
      </c>
      <c r="Y713" s="4">
        <f>superstore[[#This Row],[Profit]]/superstore[[#This Row],[Sales]]</f>
        <v>0.3623721881390593</v>
      </c>
    </row>
    <row r="714" spans="1:25" x14ac:dyDescent="0.3">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s="3">
        <v>281.33999999999997</v>
      </c>
      <c r="S714">
        <v>6</v>
      </c>
      <c r="T714" s="4">
        <v>0</v>
      </c>
      <c r="U714" s="3">
        <v>109.72</v>
      </c>
      <c r="V714">
        <f>YEAR(superstore[[#This Row],[Order Date]])</f>
        <v>2017</v>
      </c>
      <c r="W714">
        <f>MONTH(superstore[[#This Row],[Order Date]])</f>
        <v>5</v>
      </c>
      <c r="X714">
        <f>superstore[[#This Row],[Ship Date]]-superstore[[#This Row],[Order Date]]</f>
        <v>5</v>
      </c>
      <c r="Y714" s="4">
        <f>superstore[[#This Row],[Profit]]/superstore[[#This Row],[Sales]]</f>
        <v>0.38999075851283149</v>
      </c>
    </row>
    <row r="715" spans="1:25" x14ac:dyDescent="0.3">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s="3">
        <v>307.98</v>
      </c>
      <c r="S715">
        <v>2</v>
      </c>
      <c r="T715" s="4">
        <v>0</v>
      </c>
      <c r="U715" s="3">
        <v>89.31</v>
      </c>
      <c r="V715">
        <f>YEAR(superstore[[#This Row],[Order Date]])</f>
        <v>2017</v>
      </c>
      <c r="W715">
        <f>MONTH(superstore[[#This Row],[Order Date]])</f>
        <v>5</v>
      </c>
      <c r="X715">
        <f>superstore[[#This Row],[Ship Date]]-superstore[[#This Row],[Order Date]]</f>
        <v>5</v>
      </c>
      <c r="Y715" s="4">
        <f>superstore[[#This Row],[Profit]]/superstore[[#This Row],[Sales]]</f>
        <v>0.28998636275082795</v>
      </c>
    </row>
    <row r="716" spans="1:25" x14ac:dyDescent="0.3">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s="3">
        <v>299.97000000000003</v>
      </c>
      <c r="S716">
        <v>3</v>
      </c>
      <c r="T716" s="4">
        <v>0</v>
      </c>
      <c r="U716" s="3">
        <v>113.99</v>
      </c>
      <c r="V716">
        <f>YEAR(superstore[[#This Row],[Order Date]])</f>
        <v>2017</v>
      </c>
      <c r="W716">
        <f>MONTH(superstore[[#This Row],[Order Date]])</f>
        <v>5</v>
      </c>
      <c r="X716">
        <f>superstore[[#This Row],[Ship Date]]-superstore[[#This Row],[Order Date]]</f>
        <v>5</v>
      </c>
      <c r="Y716" s="4">
        <f>superstore[[#This Row],[Profit]]/superstore[[#This Row],[Sales]]</f>
        <v>0.38000466713337994</v>
      </c>
    </row>
    <row r="717" spans="1:25" x14ac:dyDescent="0.3">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s="3">
        <v>19.920000000000002</v>
      </c>
      <c r="S717">
        <v>5</v>
      </c>
      <c r="T717" s="4">
        <v>0.2</v>
      </c>
      <c r="U717" s="3">
        <v>6.97</v>
      </c>
      <c r="V717">
        <f>YEAR(superstore[[#This Row],[Order Date]])</f>
        <v>2014</v>
      </c>
      <c r="W717">
        <f>MONTH(superstore[[#This Row],[Order Date]])</f>
        <v>7</v>
      </c>
      <c r="X717">
        <f>superstore[[#This Row],[Ship Date]]-superstore[[#This Row],[Order Date]]</f>
        <v>5</v>
      </c>
      <c r="Y717" s="4">
        <f>superstore[[#This Row],[Profit]]/superstore[[#This Row],[Sales]]</f>
        <v>0.34989959839357426</v>
      </c>
    </row>
    <row r="718" spans="1:25" x14ac:dyDescent="0.3">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s="3">
        <v>9.94</v>
      </c>
      <c r="S718">
        <v>2</v>
      </c>
      <c r="T718" s="4">
        <v>0</v>
      </c>
      <c r="U718" s="3">
        <v>3.08</v>
      </c>
      <c r="V718">
        <f>YEAR(superstore[[#This Row],[Order Date]])</f>
        <v>2014</v>
      </c>
      <c r="W718">
        <f>MONTH(superstore[[#This Row],[Order Date]])</f>
        <v>1</v>
      </c>
      <c r="X718">
        <f>superstore[[#This Row],[Ship Date]]-superstore[[#This Row],[Order Date]]</f>
        <v>3</v>
      </c>
      <c r="Y718" s="4">
        <f>superstore[[#This Row],[Profit]]/superstore[[#This Row],[Sales]]</f>
        <v>0.3098591549295775</v>
      </c>
    </row>
    <row r="719" spans="1:25" x14ac:dyDescent="0.3">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s="3">
        <v>103.06</v>
      </c>
      <c r="S719">
        <v>3</v>
      </c>
      <c r="T719" s="4">
        <v>0.2</v>
      </c>
      <c r="U719" s="3">
        <v>24.48</v>
      </c>
      <c r="V719">
        <f>YEAR(superstore[[#This Row],[Order Date]])</f>
        <v>2017</v>
      </c>
      <c r="W719">
        <f>MONTH(superstore[[#This Row],[Order Date]])</f>
        <v>9</v>
      </c>
      <c r="X719">
        <f>superstore[[#This Row],[Ship Date]]-superstore[[#This Row],[Order Date]]</f>
        <v>5</v>
      </c>
      <c r="Y719" s="4">
        <f>superstore[[#This Row],[Profit]]/superstore[[#This Row],[Sales]]</f>
        <v>0.23753153502813895</v>
      </c>
    </row>
    <row r="720" spans="1:25" x14ac:dyDescent="0.3">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s="3">
        <v>59.81</v>
      </c>
      <c r="S720">
        <v>3</v>
      </c>
      <c r="T720" s="4">
        <v>0.2</v>
      </c>
      <c r="U720" s="3">
        <v>19.440000000000001</v>
      </c>
      <c r="V720">
        <f>YEAR(superstore[[#This Row],[Order Date]])</f>
        <v>2014</v>
      </c>
      <c r="W720">
        <f>MONTH(superstore[[#This Row],[Order Date]])</f>
        <v>6</v>
      </c>
      <c r="X720">
        <f>superstore[[#This Row],[Ship Date]]-superstore[[#This Row],[Order Date]]</f>
        <v>5</v>
      </c>
      <c r="Y720" s="4">
        <f>superstore[[#This Row],[Profit]]/superstore[[#This Row],[Sales]]</f>
        <v>0.32502925932118376</v>
      </c>
    </row>
    <row r="721" spans="1:25" x14ac:dyDescent="0.3">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s="3">
        <v>73.319999999999993</v>
      </c>
      <c r="S721">
        <v>6</v>
      </c>
      <c r="T721" s="4">
        <v>0</v>
      </c>
      <c r="U721" s="3">
        <v>22</v>
      </c>
      <c r="V721">
        <f>YEAR(superstore[[#This Row],[Order Date]])</f>
        <v>2014</v>
      </c>
      <c r="W721">
        <f>MONTH(superstore[[#This Row],[Order Date]])</f>
        <v>6</v>
      </c>
      <c r="X721">
        <f>superstore[[#This Row],[Ship Date]]-superstore[[#This Row],[Order Date]]</f>
        <v>5</v>
      </c>
      <c r="Y721" s="4">
        <f>superstore[[#This Row],[Profit]]/superstore[[#This Row],[Sales]]</f>
        <v>0.30005455537370435</v>
      </c>
    </row>
    <row r="722" spans="1:25" x14ac:dyDescent="0.3">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s="3">
        <v>146.82</v>
      </c>
      <c r="S722">
        <v>3</v>
      </c>
      <c r="T722" s="4">
        <v>0</v>
      </c>
      <c r="U722" s="3">
        <v>73.41</v>
      </c>
      <c r="V722">
        <f>YEAR(superstore[[#This Row],[Order Date]])</f>
        <v>2016</v>
      </c>
      <c r="W722">
        <f>MONTH(superstore[[#This Row],[Order Date]])</f>
        <v>2</v>
      </c>
      <c r="X722">
        <f>superstore[[#This Row],[Ship Date]]-superstore[[#This Row],[Order Date]]</f>
        <v>5</v>
      </c>
      <c r="Y722" s="4">
        <f>superstore[[#This Row],[Profit]]/superstore[[#This Row],[Sales]]</f>
        <v>0.5</v>
      </c>
    </row>
    <row r="723" spans="1:25" x14ac:dyDescent="0.3">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s="3">
        <v>1652.94</v>
      </c>
      <c r="S723">
        <v>3</v>
      </c>
      <c r="T723" s="4">
        <v>0</v>
      </c>
      <c r="U723" s="3">
        <v>231.41</v>
      </c>
      <c r="V723">
        <f>YEAR(superstore[[#This Row],[Order Date]])</f>
        <v>2016</v>
      </c>
      <c r="W723">
        <f>MONTH(superstore[[#This Row],[Order Date]])</f>
        <v>12</v>
      </c>
      <c r="X723">
        <f>superstore[[#This Row],[Ship Date]]-superstore[[#This Row],[Order Date]]</f>
        <v>4</v>
      </c>
      <c r="Y723" s="4">
        <f>superstore[[#This Row],[Profit]]/superstore[[#This Row],[Sales]]</f>
        <v>0.1399990320277808</v>
      </c>
    </row>
    <row r="724" spans="1:25" x14ac:dyDescent="0.3">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s="3">
        <v>296.37</v>
      </c>
      <c r="S724">
        <v>3</v>
      </c>
      <c r="T724" s="4">
        <v>0</v>
      </c>
      <c r="U724" s="3">
        <v>80.02</v>
      </c>
      <c r="V724">
        <f>YEAR(superstore[[#This Row],[Order Date]])</f>
        <v>2016</v>
      </c>
      <c r="W724">
        <f>MONTH(superstore[[#This Row],[Order Date]])</f>
        <v>12</v>
      </c>
      <c r="X724">
        <f>superstore[[#This Row],[Ship Date]]-superstore[[#This Row],[Order Date]]</f>
        <v>4</v>
      </c>
      <c r="Y724" s="4">
        <f>superstore[[#This Row],[Profit]]/superstore[[#This Row],[Sales]]</f>
        <v>0.27000033741606771</v>
      </c>
    </row>
    <row r="725" spans="1:25" x14ac:dyDescent="0.3">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s="3">
        <v>129.91999999999999</v>
      </c>
      <c r="S725">
        <v>5</v>
      </c>
      <c r="T725" s="4">
        <v>0.2</v>
      </c>
      <c r="U725" s="3">
        <v>21.11</v>
      </c>
      <c r="V725">
        <f>YEAR(superstore[[#This Row],[Order Date]])</f>
        <v>2014</v>
      </c>
      <c r="W725">
        <f>MONTH(superstore[[#This Row],[Order Date]])</f>
        <v>10</v>
      </c>
      <c r="X725">
        <f>superstore[[#This Row],[Ship Date]]-superstore[[#This Row],[Order Date]]</f>
        <v>6</v>
      </c>
      <c r="Y725" s="4">
        <f>superstore[[#This Row],[Profit]]/superstore[[#This Row],[Sales]]</f>
        <v>0.16248460591133007</v>
      </c>
    </row>
    <row r="726" spans="1:25" x14ac:dyDescent="0.3">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s="3">
        <v>45.58</v>
      </c>
      <c r="S726">
        <v>7</v>
      </c>
      <c r="T726" s="4">
        <v>0.2</v>
      </c>
      <c r="U726" s="3">
        <v>5.13</v>
      </c>
      <c r="V726">
        <f>YEAR(superstore[[#This Row],[Order Date]])</f>
        <v>2016</v>
      </c>
      <c r="W726">
        <f>MONTH(superstore[[#This Row],[Order Date]])</f>
        <v>7</v>
      </c>
      <c r="X726">
        <f>superstore[[#This Row],[Ship Date]]-superstore[[#This Row],[Order Date]]</f>
        <v>5</v>
      </c>
      <c r="Y726" s="4">
        <f>superstore[[#This Row],[Profit]]/superstore[[#This Row],[Sales]]</f>
        <v>0.11254936375603335</v>
      </c>
    </row>
    <row r="727" spans="1:25" x14ac:dyDescent="0.3">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s="3">
        <v>17.57</v>
      </c>
      <c r="S727">
        <v>2</v>
      </c>
      <c r="T727" s="4">
        <v>0.2</v>
      </c>
      <c r="U727" s="3">
        <v>6.37</v>
      </c>
      <c r="V727">
        <f>YEAR(superstore[[#This Row],[Order Date]])</f>
        <v>2017</v>
      </c>
      <c r="W727">
        <f>MONTH(superstore[[#This Row],[Order Date]])</f>
        <v>9</v>
      </c>
      <c r="X727">
        <f>superstore[[#This Row],[Ship Date]]-superstore[[#This Row],[Order Date]]</f>
        <v>4</v>
      </c>
      <c r="Y727" s="4">
        <f>superstore[[#This Row],[Profit]]/superstore[[#This Row],[Sales]]</f>
        <v>0.36254980079681276</v>
      </c>
    </row>
    <row r="728" spans="1:25" x14ac:dyDescent="0.3">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s="3">
        <v>55.99</v>
      </c>
      <c r="S728">
        <v>1</v>
      </c>
      <c r="T728" s="4">
        <v>0.2</v>
      </c>
      <c r="U728" s="3">
        <v>5.6</v>
      </c>
      <c r="V728">
        <f>YEAR(superstore[[#This Row],[Order Date]])</f>
        <v>2017</v>
      </c>
      <c r="W728">
        <f>MONTH(superstore[[#This Row],[Order Date]])</f>
        <v>9</v>
      </c>
      <c r="X728">
        <f>superstore[[#This Row],[Ship Date]]-superstore[[#This Row],[Order Date]]</f>
        <v>4</v>
      </c>
      <c r="Y728" s="4">
        <f>superstore[[#This Row],[Profit]]/superstore[[#This Row],[Sales]]</f>
        <v>0.10001786033220217</v>
      </c>
    </row>
    <row r="729" spans="1:25" x14ac:dyDescent="0.3">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s="3">
        <v>182.72</v>
      </c>
      <c r="S729">
        <v>8</v>
      </c>
      <c r="T729" s="4">
        <v>0</v>
      </c>
      <c r="U729" s="3">
        <v>84.05</v>
      </c>
      <c r="V729">
        <f>YEAR(superstore[[#This Row],[Order Date]])</f>
        <v>2016</v>
      </c>
      <c r="W729">
        <f>MONTH(superstore[[#This Row],[Order Date]])</f>
        <v>12</v>
      </c>
      <c r="X729">
        <f>superstore[[#This Row],[Ship Date]]-superstore[[#This Row],[Order Date]]</f>
        <v>3</v>
      </c>
      <c r="Y729" s="4">
        <f>superstore[[#This Row],[Profit]]/superstore[[#This Row],[Sales]]</f>
        <v>0.45999343257443082</v>
      </c>
    </row>
    <row r="730" spans="1:25" x14ac:dyDescent="0.3">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s="3">
        <v>400.03</v>
      </c>
      <c r="S730">
        <v>2</v>
      </c>
      <c r="T730" s="4">
        <v>0.4</v>
      </c>
      <c r="U730" s="3">
        <v>-153.35</v>
      </c>
      <c r="V730">
        <f>YEAR(superstore[[#This Row],[Order Date]])</f>
        <v>2016</v>
      </c>
      <c r="W730">
        <f>MONTH(superstore[[#This Row],[Order Date]])</f>
        <v>12</v>
      </c>
      <c r="X730">
        <f>superstore[[#This Row],[Ship Date]]-superstore[[#This Row],[Order Date]]</f>
        <v>3</v>
      </c>
      <c r="Y730" s="4">
        <f>superstore[[#This Row],[Profit]]/superstore[[#This Row],[Sales]]</f>
        <v>-0.38334624903132264</v>
      </c>
    </row>
    <row r="731" spans="1:25" x14ac:dyDescent="0.3">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s="3">
        <v>33.630000000000003</v>
      </c>
      <c r="S731">
        <v>3</v>
      </c>
      <c r="T731" s="4">
        <v>0</v>
      </c>
      <c r="U731" s="3">
        <v>10.09</v>
      </c>
      <c r="V731">
        <f>YEAR(superstore[[#This Row],[Order Date]])</f>
        <v>2016</v>
      </c>
      <c r="W731">
        <f>MONTH(superstore[[#This Row],[Order Date]])</f>
        <v>12</v>
      </c>
      <c r="X731">
        <f>superstore[[#This Row],[Ship Date]]-superstore[[#This Row],[Order Date]]</f>
        <v>3</v>
      </c>
      <c r="Y731" s="4">
        <f>superstore[[#This Row],[Profit]]/superstore[[#This Row],[Sales]]</f>
        <v>0.30002973535533745</v>
      </c>
    </row>
    <row r="732" spans="1:25" x14ac:dyDescent="0.3">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s="3">
        <v>542.65</v>
      </c>
      <c r="S732">
        <v>3</v>
      </c>
      <c r="T732" s="4">
        <v>0.1</v>
      </c>
      <c r="U732" s="3">
        <v>102.5</v>
      </c>
      <c r="V732">
        <f>YEAR(superstore[[#This Row],[Order Date]])</f>
        <v>2016</v>
      </c>
      <c r="W732">
        <f>MONTH(superstore[[#This Row],[Order Date]])</f>
        <v>12</v>
      </c>
      <c r="X732">
        <f>superstore[[#This Row],[Ship Date]]-superstore[[#This Row],[Order Date]]</f>
        <v>3</v>
      </c>
      <c r="Y732" s="4">
        <f>superstore[[#This Row],[Profit]]/superstore[[#This Row],[Sales]]</f>
        <v>0.18888786510642219</v>
      </c>
    </row>
    <row r="733" spans="1:25" x14ac:dyDescent="0.3">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s="3">
        <v>6.3</v>
      </c>
      <c r="S733">
        <v>2</v>
      </c>
      <c r="T733" s="4">
        <v>0</v>
      </c>
      <c r="U733" s="3">
        <v>3.02</v>
      </c>
      <c r="V733">
        <f>YEAR(superstore[[#This Row],[Order Date]])</f>
        <v>2016</v>
      </c>
      <c r="W733">
        <f>MONTH(superstore[[#This Row],[Order Date]])</f>
        <v>12</v>
      </c>
      <c r="X733">
        <f>superstore[[#This Row],[Ship Date]]-superstore[[#This Row],[Order Date]]</f>
        <v>3</v>
      </c>
      <c r="Y733" s="4">
        <f>superstore[[#This Row],[Profit]]/superstore[[#This Row],[Sales]]</f>
        <v>0.47936507936507938</v>
      </c>
    </row>
    <row r="734" spans="1:25" x14ac:dyDescent="0.3">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s="3">
        <v>242.94</v>
      </c>
      <c r="S734">
        <v>3</v>
      </c>
      <c r="T734" s="4">
        <v>0</v>
      </c>
      <c r="U734" s="3">
        <v>9.7200000000000006</v>
      </c>
      <c r="V734">
        <f>YEAR(superstore[[#This Row],[Order Date]])</f>
        <v>2017</v>
      </c>
      <c r="W734">
        <f>MONTH(superstore[[#This Row],[Order Date]])</f>
        <v>1</v>
      </c>
      <c r="X734">
        <f>superstore[[#This Row],[Ship Date]]-superstore[[#This Row],[Order Date]]</f>
        <v>4</v>
      </c>
      <c r="Y734" s="4">
        <f>superstore[[#This Row],[Profit]]/superstore[[#This Row],[Sales]]</f>
        <v>4.000987898246481E-2</v>
      </c>
    </row>
    <row r="735" spans="1:25" x14ac:dyDescent="0.3">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s="3">
        <v>179.97</v>
      </c>
      <c r="S735">
        <v>3</v>
      </c>
      <c r="T735" s="4">
        <v>0</v>
      </c>
      <c r="U735" s="3">
        <v>86.39</v>
      </c>
      <c r="V735">
        <f>YEAR(superstore[[#This Row],[Order Date]])</f>
        <v>2017</v>
      </c>
      <c r="W735">
        <f>MONTH(superstore[[#This Row],[Order Date]])</f>
        <v>1</v>
      </c>
      <c r="X735">
        <f>superstore[[#This Row],[Ship Date]]-superstore[[#This Row],[Order Date]]</f>
        <v>4</v>
      </c>
      <c r="Y735" s="4">
        <f>superstore[[#This Row],[Profit]]/superstore[[#This Row],[Sales]]</f>
        <v>0.48002444851919768</v>
      </c>
    </row>
    <row r="736" spans="1:25" x14ac:dyDescent="0.3">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s="3">
        <v>99.7</v>
      </c>
      <c r="S736">
        <v>6</v>
      </c>
      <c r="T736" s="4">
        <v>0.2</v>
      </c>
      <c r="U736" s="3">
        <v>33.65</v>
      </c>
      <c r="V736">
        <f>YEAR(superstore[[#This Row],[Order Date]])</f>
        <v>2017</v>
      </c>
      <c r="W736">
        <f>MONTH(superstore[[#This Row],[Order Date]])</f>
        <v>1</v>
      </c>
      <c r="X736">
        <f>superstore[[#This Row],[Ship Date]]-superstore[[#This Row],[Order Date]]</f>
        <v>4</v>
      </c>
      <c r="Y736" s="4">
        <f>superstore[[#This Row],[Profit]]/superstore[[#This Row],[Sales]]</f>
        <v>0.3375125376128385</v>
      </c>
    </row>
    <row r="737" spans="1:25" x14ac:dyDescent="0.3">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s="3">
        <v>27.94</v>
      </c>
      <c r="S737">
        <v>4</v>
      </c>
      <c r="T737" s="4">
        <v>0.2</v>
      </c>
      <c r="U737" s="3">
        <v>9.43</v>
      </c>
      <c r="V737">
        <f>YEAR(superstore[[#This Row],[Order Date]])</f>
        <v>2017</v>
      </c>
      <c r="W737">
        <f>MONTH(superstore[[#This Row],[Order Date]])</f>
        <v>1</v>
      </c>
      <c r="X737">
        <f>superstore[[#This Row],[Ship Date]]-superstore[[#This Row],[Order Date]]</f>
        <v>4</v>
      </c>
      <c r="Y737" s="4">
        <f>superstore[[#This Row],[Profit]]/superstore[[#This Row],[Sales]]</f>
        <v>0.33750894774516821</v>
      </c>
    </row>
    <row r="738" spans="1:25" x14ac:dyDescent="0.3">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s="3">
        <v>84.98</v>
      </c>
      <c r="S738">
        <v>1</v>
      </c>
      <c r="T738" s="4">
        <v>0</v>
      </c>
      <c r="U738" s="3">
        <v>18.7</v>
      </c>
      <c r="V738">
        <f>YEAR(superstore[[#This Row],[Order Date]])</f>
        <v>2017</v>
      </c>
      <c r="W738">
        <f>MONTH(superstore[[#This Row],[Order Date]])</f>
        <v>1</v>
      </c>
      <c r="X738">
        <f>superstore[[#This Row],[Ship Date]]-superstore[[#This Row],[Order Date]]</f>
        <v>4</v>
      </c>
      <c r="Y738" s="4">
        <f>superstore[[#This Row],[Profit]]/superstore[[#This Row],[Sales]]</f>
        <v>0.22005177688867966</v>
      </c>
    </row>
    <row r="739" spans="1:25" x14ac:dyDescent="0.3">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s="3">
        <v>18.72</v>
      </c>
      <c r="S739">
        <v>5</v>
      </c>
      <c r="T739" s="4">
        <v>0.2</v>
      </c>
      <c r="U739" s="3">
        <v>6.55</v>
      </c>
      <c r="V739">
        <f>YEAR(superstore[[#This Row],[Order Date]])</f>
        <v>2017</v>
      </c>
      <c r="W739">
        <f>MONTH(superstore[[#This Row],[Order Date]])</f>
        <v>1</v>
      </c>
      <c r="X739">
        <f>superstore[[#This Row],[Ship Date]]-superstore[[#This Row],[Order Date]]</f>
        <v>4</v>
      </c>
      <c r="Y739" s="4">
        <f>superstore[[#This Row],[Profit]]/superstore[[#This Row],[Sales]]</f>
        <v>0.34989316239316243</v>
      </c>
    </row>
    <row r="740" spans="1:25" x14ac:dyDescent="0.3">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s="3">
        <v>49.98</v>
      </c>
      <c r="S740">
        <v>2</v>
      </c>
      <c r="T740" s="4">
        <v>0</v>
      </c>
      <c r="U740" s="3">
        <v>8.5</v>
      </c>
      <c r="V740">
        <f>YEAR(superstore[[#This Row],[Order Date]])</f>
        <v>2014</v>
      </c>
      <c r="W740">
        <f>MONTH(superstore[[#This Row],[Order Date]])</f>
        <v>9</v>
      </c>
      <c r="X740">
        <f>superstore[[#This Row],[Ship Date]]-superstore[[#This Row],[Order Date]]</f>
        <v>4</v>
      </c>
      <c r="Y740" s="4">
        <f>superstore[[#This Row],[Profit]]/superstore[[#This Row],[Sales]]</f>
        <v>0.17006802721088438</v>
      </c>
    </row>
    <row r="741" spans="1:25" x14ac:dyDescent="0.3">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s="3">
        <v>11.78</v>
      </c>
      <c r="S741">
        <v>3</v>
      </c>
      <c r="T741" s="4">
        <v>0.2</v>
      </c>
      <c r="U741" s="3">
        <v>4.2699999999999996</v>
      </c>
      <c r="V741">
        <f>YEAR(superstore[[#This Row],[Order Date]])</f>
        <v>2014</v>
      </c>
      <c r="W741">
        <f>MONTH(superstore[[#This Row],[Order Date]])</f>
        <v>1</v>
      </c>
      <c r="X741">
        <f>superstore[[#This Row],[Ship Date]]-superstore[[#This Row],[Order Date]]</f>
        <v>4</v>
      </c>
      <c r="Y741" s="4">
        <f>superstore[[#This Row],[Profit]]/superstore[[#This Row],[Sales]]</f>
        <v>0.3624787775891341</v>
      </c>
    </row>
    <row r="742" spans="1:25" x14ac:dyDescent="0.3">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s="3">
        <v>272.74</v>
      </c>
      <c r="S742">
        <v>3</v>
      </c>
      <c r="T742" s="4">
        <v>0.2</v>
      </c>
      <c r="U742" s="3">
        <v>-64.77</v>
      </c>
      <c r="V742">
        <f>YEAR(superstore[[#This Row],[Order Date]])</f>
        <v>2014</v>
      </c>
      <c r="W742">
        <f>MONTH(superstore[[#This Row],[Order Date]])</f>
        <v>1</v>
      </c>
      <c r="X742">
        <f>superstore[[#This Row],[Ship Date]]-superstore[[#This Row],[Order Date]]</f>
        <v>4</v>
      </c>
      <c r="Y742" s="4">
        <f>superstore[[#This Row],[Profit]]/superstore[[#This Row],[Sales]]</f>
        <v>-0.23747891765050963</v>
      </c>
    </row>
    <row r="743" spans="1:25" x14ac:dyDescent="0.3">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s="3">
        <v>3.54</v>
      </c>
      <c r="S743">
        <v>2</v>
      </c>
      <c r="T743" s="4">
        <v>0.8</v>
      </c>
      <c r="U743" s="3">
        <v>-5.49</v>
      </c>
      <c r="V743">
        <f>YEAR(superstore[[#This Row],[Order Date]])</f>
        <v>2014</v>
      </c>
      <c r="W743">
        <f>MONTH(superstore[[#This Row],[Order Date]])</f>
        <v>1</v>
      </c>
      <c r="X743">
        <f>superstore[[#This Row],[Ship Date]]-superstore[[#This Row],[Order Date]]</f>
        <v>4</v>
      </c>
      <c r="Y743" s="4">
        <f>superstore[[#This Row],[Profit]]/superstore[[#This Row],[Sales]]</f>
        <v>-1.5508474576271187</v>
      </c>
    </row>
    <row r="744" spans="1:25" x14ac:dyDescent="0.3">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s="3">
        <v>51.52</v>
      </c>
      <c r="S744">
        <v>5</v>
      </c>
      <c r="T744" s="4">
        <v>0.2</v>
      </c>
      <c r="U744" s="3">
        <v>-10.95</v>
      </c>
      <c r="V744">
        <f>YEAR(superstore[[#This Row],[Order Date]])</f>
        <v>2016</v>
      </c>
      <c r="W744">
        <f>MONTH(superstore[[#This Row],[Order Date]])</f>
        <v>8</v>
      </c>
      <c r="X744">
        <f>superstore[[#This Row],[Ship Date]]-superstore[[#This Row],[Order Date]]</f>
        <v>5</v>
      </c>
      <c r="Y744" s="4">
        <f>superstore[[#This Row],[Profit]]/superstore[[#This Row],[Sales]]</f>
        <v>-0.21253881987577636</v>
      </c>
    </row>
    <row r="745" spans="1:25" x14ac:dyDescent="0.3">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s="3">
        <v>3.53</v>
      </c>
      <c r="S745">
        <v>1</v>
      </c>
      <c r="T745" s="4">
        <v>0.2</v>
      </c>
      <c r="U745" s="3">
        <v>1.1499999999999999</v>
      </c>
      <c r="V745">
        <f>YEAR(superstore[[#This Row],[Order Date]])</f>
        <v>2016</v>
      </c>
      <c r="W745">
        <f>MONTH(superstore[[#This Row],[Order Date]])</f>
        <v>8</v>
      </c>
      <c r="X745">
        <f>superstore[[#This Row],[Ship Date]]-superstore[[#This Row],[Order Date]]</f>
        <v>5</v>
      </c>
      <c r="Y745" s="4">
        <f>superstore[[#This Row],[Profit]]/superstore[[#This Row],[Sales]]</f>
        <v>0.32577903682719545</v>
      </c>
    </row>
    <row r="746" spans="1:25" x14ac:dyDescent="0.3">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s="3">
        <v>4.62</v>
      </c>
      <c r="S746">
        <v>1</v>
      </c>
      <c r="T746" s="4">
        <v>0.2</v>
      </c>
      <c r="U746" s="3">
        <v>1.68</v>
      </c>
      <c r="V746">
        <f>YEAR(superstore[[#This Row],[Order Date]])</f>
        <v>2016</v>
      </c>
      <c r="W746">
        <f>MONTH(superstore[[#This Row],[Order Date]])</f>
        <v>8</v>
      </c>
      <c r="X746">
        <f>superstore[[#This Row],[Ship Date]]-superstore[[#This Row],[Order Date]]</f>
        <v>5</v>
      </c>
      <c r="Y746" s="4">
        <f>superstore[[#This Row],[Profit]]/superstore[[#This Row],[Sales]]</f>
        <v>0.36363636363636359</v>
      </c>
    </row>
    <row r="747" spans="1:25" x14ac:dyDescent="0.3">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s="3">
        <v>55.17</v>
      </c>
      <c r="S747">
        <v>4</v>
      </c>
      <c r="T747" s="4">
        <v>0.2</v>
      </c>
      <c r="U747" s="3">
        <v>6.21</v>
      </c>
      <c r="V747">
        <f>YEAR(superstore[[#This Row],[Order Date]])</f>
        <v>2016</v>
      </c>
      <c r="W747">
        <f>MONTH(superstore[[#This Row],[Order Date]])</f>
        <v>8</v>
      </c>
      <c r="X747">
        <f>superstore[[#This Row],[Ship Date]]-superstore[[#This Row],[Order Date]]</f>
        <v>5</v>
      </c>
      <c r="Y747" s="4">
        <f>superstore[[#This Row],[Profit]]/superstore[[#This Row],[Sales]]</f>
        <v>0.11256117455138662</v>
      </c>
    </row>
    <row r="748" spans="1:25" x14ac:dyDescent="0.3">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s="3">
        <v>567.12</v>
      </c>
      <c r="S748">
        <v>10</v>
      </c>
      <c r="T748" s="4">
        <v>0.2</v>
      </c>
      <c r="U748" s="3">
        <v>-28.36</v>
      </c>
      <c r="V748">
        <f>YEAR(superstore[[#This Row],[Order Date]])</f>
        <v>2014</v>
      </c>
      <c r="W748">
        <f>MONTH(superstore[[#This Row],[Order Date]])</f>
        <v>5</v>
      </c>
      <c r="X748">
        <f>superstore[[#This Row],[Ship Date]]-superstore[[#This Row],[Order Date]]</f>
        <v>0</v>
      </c>
      <c r="Y748" s="4">
        <f>superstore[[#This Row],[Profit]]/superstore[[#This Row],[Sales]]</f>
        <v>-5.0007053180984626E-2</v>
      </c>
    </row>
    <row r="749" spans="1:25" x14ac:dyDescent="0.3">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s="3">
        <v>359.32</v>
      </c>
      <c r="S749">
        <v>4</v>
      </c>
      <c r="T749" s="4">
        <v>0</v>
      </c>
      <c r="U749" s="3">
        <v>7.19</v>
      </c>
      <c r="V749">
        <f>YEAR(superstore[[#This Row],[Order Date]])</f>
        <v>2014</v>
      </c>
      <c r="W749">
        <f>MONTH(superstore[[#This Row],[Order Date]])</f>
        <v>5</v>
      </c>
      <c r="X749">
        <f>superstore[[#This Row],[Ship Date]]-superstore[[#This Row],[Order Date]]</f>
        <v>0</v>
      </c>
      <c r="Y749" s="4">
        <f>superstore[[#This Row],[Profit]]/superstore[[#This Row],[Sales]]</f>
        <v>2.0010018924635425E-2</v>
      </c>
    </row>
    <row r="750" spans="1:25" x14ac:dyDescent="0.3">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s="3">
        <v>11.99</v>
      </c>
      <c r="S750">
        <v>1</v>
      </c>
      <c r="T750" s="4">
        <v>0.2</v>
      </c>
      <c r="U750" s="3">
        <v>0.9</v>
      </c>
      <c r="V750">
        <f>YEAR(superstore[[#This Row],[Order Date]])</f>
        <v>2016</v>
      </c>
      <c r="W750">
        <f>MONTH(superstore[[#This Row],[Order Date]])</f>
        <v>3</v>
      </c>
      <c r="X750">
        <f>superstore[[#This Row],[Ship Date]]-superstore[[#This Row],[Order Date]]</f>
        <v>2</v>
      </c>
      <c r="Y750" s="4">
        <f>superstore[[#This Row],[Profit]]/superstore[[#This Row],[Sales]]</f>
        <v>7.5062552126772306E-2</v>
      </c>
    </row>
    <row r="751" spans="1:25" x14ac:dyDescent="0.3">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s="3">
        <v>58.05</v>
      </c>
      <c r="S751">
        <v>3</v>
      </c>
      <c r="T751" s="4">
        <v>0</v>
      </c>
      <c r="U751" s="3">
        <v>26.7</v>
      </c>
      <c r="V751">
        <f>YEAR(superstore[[#This Row],[Order Date]])</f>
        <v>2017</v>
      </c>
      <c r="W751">
        <f>MONTH(superstore[[#This Row],[Order Date]])</f>
        <v>10</v>
      </c>
      <c r="X751">
        <f>superstore[[#This Row],[Ship Date]]-superstore[[#This Row],[Order Date]]</f>
        <v>4</v>
      </c>
      <c r="Y751" s="4">
        <f>superstore[[#This Row],[Profit]]/superstore[[#This Row],[Sales]]</f>
        <v>0.4599483204134367</v>
      </c>
    </row>
    <row r="752" spans="1:25" x14ac:dyDescent="0.3">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s="3">
        <v>157.74</v>
      </c>
      <c r="S752">
        <v>11</v>
      </c>
      <c r="T752" s="4">
        <v>0</v>
      </c>
      <c r="U752" s="3">
        <v>56.79</v>
      </c>
      <c r="V752">
        <f>YEAR(superstore[[#This Row],[Order Date]])</f>
        <v>2017</v>
      </c>
      <c r="W752">
        <f>MONTH(superstore[[#This Row],[Order Date]])</f>
        <v>10</v>
      </c>
      <c r="X752">
        <f>superstore[[#This Row],[Ship Date]]-superstore[[#This Row],[Order Date]]</f>
        <v>4</v>
      </c>
      <c r="Y752" s="4">
        <f>superstore[[#This Row],[Profit]]/superstore[[#This Row],[Sales]]</f>
        <v>0.36002282236591859</v>
      </c>
    </row>
    <row r="753" spans="1:25" x14ac:dyDescent="0.3">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s="3">
        <v>56.98</v>
      </c>
      <c r="S753">
        <v>7</v>
      </c>
      <c r="T753" s="4">
        <v>0</v>
      </c>
      <c r="U753" s="3">
        <v>22.79</v>
      </c>
      <c r="V753">
        <f>YEAR(superstore[[#This Row],[Order Date]])</f>
        <v>2017</v>
      </c>
      <c r="W753">
        <f>MONTH(superstore[[#This Row],[Order Date]])</f>
        <v>10</v>
      </c>
      <c r="X753">
        <f>superstore[[#This Row],[Ship Date]]-superstore[[#This Row],[Order Date]]</f>
        <v>4</v>
      </c>
      <c r="Y753" s="4">
        <f>superstore[[#This Row],[Profit]]/superstore[[#This Row],[Sales]]</f>
        <v>0.39996489996489998</v>
      </c>
    </row>
    <row r="754" spans="1:25" x14ac:dyDescent="0.3">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s="3">
        <v>2.88</v>
      </c>
      <c r="S754">
        <v>1</v>
      </c>
      <c r="T754" s="4">
        <v>0</v>
      </c>
      <c r="U754" s="3">
        <v>1.41</v>
      </c>
      <c r="V754">
        <f>YEAR(superstore[[#This Row],[Order Date]])</f>
        <v>2017</v>
      </c>
      <c r="W754">
        <f>MONTH(superstore[[#This Row],[Order Date]])</f>
        <v>10</v>
      </c>
      <c r="X754">
        <f>superstore[[#This Row],[Ship Date]]-superstore[[#This Row],[Order Date]]</f>
        <v>4</v>
      </c>
      <c r="Y754" s="4">
        <f>superstore[[#This Row],[Profit]]/superstore[[#This Row],[Sales]]</f>
        <v>0.48958333333333331</v>
      </c>
    </row>
    <row r="755" spans="1:25" x14ac:dyDescent="0.3">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s="3">
        <v>1199.98</v>
      </c>
      <c r="S755">
        <v>3</v>
      </c>
      <c r="T755" s="4">
        <v>0.2</v>
      </c>
      <c r="U755" s="3">
        <v>374.99</v>
      </c>
      <c r="V755">
        <f>YEAR(superstore[[#This Row],[Order Date]])</f>
        <v>2016</v>
      </c>
      <c r="W755">
        <f>MONTH(superstore[[#This Row],[Order Date]])</f>
        <v>4</v>
      </c>
      <c r="X755">
        <f>superstore[[#This Row],[Ship Date]]-superstore[[#This Row],[Order Date]]</f>
        <v>2</v>
      </c>
      <c r="Y755" s="4">
        <f>superstore[[#This Row],[Profit]]/superstore[[#This Row],[Sales]]</f>
        <v>0.31249687494791578</v>
      </c>
    </row>
    <row r="756" spans="1:25" x14ac:dyDescent="0.3">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s="3">
        <v>79.92</v>
      </c>
      <c r="S756">
        <v>4</v>
      </c>
      <c r="T756" s="4">
        <v>0</v>
      </c>
      <c r="U756" s="3">
        <v>28.77</v>
      </c>
      <c r="V756">
        <f>YEAR(superstore[[#This Row],[Order Date]])</f>
        <v>2015</v>
      </c>
      <c r="W756">
        <f>MONTH(superstore[[#This Row],[Order Date]])</f>
        <v>12</v>
      </c>
      <c r="X756">
        <f>superstore[[#This Row],[Ship Date]]-superstore[[#This Row],[Order Date]]</f>
        <v>5</v>
      </c>
      <c r="Y756" s="4">
        <f>superstore[[#This Row],[Profit]]/superstore[[#This Row],[Sales]]</f>
        <v>0.35998498498498499</v>
      </c>
    </row>
    <row r="757" spans="1:25" x14ac:dyDescent="0.3">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s="3">
        <v>383.44</v>
      </c>
      <c r="S757">
        <v>4</v>
      </c>
      <c r="T757" s="4">
        <v>0.45</v>
      </c>
      <c r="U757" s="3">
        <v>-167.32</v>
      </c>
      <c r="V757">
        <f>YEAR(superstore[[#This Row],[Order Date]])</f>
        <v>2016</v>
      </c>
      <c r="W757">
        <f>MONTH(superstore[[#This Row],[Order Date]])</f>
        <v>9</v>
      </c>
      <c r="X757">
        <f>superstore[[#This Row],[Ship Date]]-superstore[[#This Row],[Order Date]]</f>
        <v>4</v>
      </c>
      <c r="Y757" s="4">
        <f>superstore[[#This Row],[Profit]]/superstore[[#This Row],[Sales]]</f>
        <v>-0.43636553306905901</v>
      </c>
    </row>
    <row r="758" spans="1:25" x14ac:dyDescent="0.3">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s="3">
        <v>24.56</v>
      </c>
      <c r="S758">
        <v>2</v>
      </c>
      <c r="T758" s="4">
        <v>0</v>
      </c>
      <c r="U758" s="3">
        <v>6.88</v>
      </c>
      <c r="V758">
        <f>YEAR(superstore[[#This Row],[Order Date]])</f>
        <v>2014</v>
      </c>
      <c r="W758">
        <f>MONTH(superstore[[#This Row],[Order Date]])</f>
        <v>12</v>
      </c>
      <c r="X758">
        <f>superstore[[#This Row],[Ship Date]]-superstore[[#This Row],[Order Date]]</f>
        <v>4</v>
      </c>
      <c r="Y758" s="4">
        <f>superstore[[#This Row],[Profit]]/superstore[[#This Row],[Sales]]</f>
        <v>0.28013029315960913</v>
      </c>
    </row>
    <row r="759" spans="1:25" x14ac:dyDescent="0.3">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s="3">
        <v>119.8</v>
      </c>
      <c r="S759">
        <v>4</v>
      </c>
      <c r="T759" s="4">
        <v>0</v>
      </c>
      <c r="U759" s="3">
        <v>47.92</v>
      </c>
      <c r="V759">
        <f>YEAR(superstore[[#This Row],[Order Date]])</f>
        <v>2014</v>
      </c>
      <c r="W759">
        <f>MONTH(superstore[[#This Row],[Order Date]])</f>
        <v>12</v>
      </c>
      <c r="X759">
        <f>superstore[[#This Row],[Ship Date]]-superstore[[#This Row],[Order Date]]</f>
        <v>4</v>
      </c>
      <c r="Y759" s="4">
        <f>superstore[[#This Row],[Profit]]/superstore[[#This Row],[Sales]]</f>
        <v>0.4</v>
      </c>
    </row>
    <row r="760" spans="1:25" x14ac:dyDescent="0.3">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s="3">
        <v>13.13</v>
      </c>
      <c r="S760">
        <v>3</v>
      </c>
      <c r="T760" s="4">
        <v>0.2</v>
      </c>
      <c r="U760" s="3">
        <v>4.2699999999999996</v>
      </c>
      <c r="V760">
        <f>YEAR(superstore[[#This Row],[Order Date]])</f>
        <v>2017</v>
      </c>
      <c r="W760">
        <f>MONTH(superstore[[#This Row],[Order Date]])</f>
        <v>7</v>
      </c>
      <c r="X760">
        <f>superstore[[#This Row],[Ship Date]]-superstore[[#This Row],[Order Date]]</f>
        <v>5</v>
      </c>
      <c r="Y760" s="4">
        <f>superstore[[#This Row],[Profit]]/superstore[[#This Row],[Sales]]</f>
        <v>0.32520944402132518</v>
      </c>
    </row>
    <row r="761" spans="1:25" x14ac:dyDescent="0.3">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s="3">
        <v>22.72</v>
      </c>
      <c r="S761">
        <v>4</v>
      </c>
      <c r="T761" s="4">
        <v>0</v>
      </c>
      <c r="U761" s="3">
        <v>10.220000000000001</v>
      </c>
      <c r="V761">
        <f>YEAR(superstore[[#This Row],[Order Date]])</f>
        <v>2017</v>
      </c>
      <c r="W761">
        <f>MONTH(superstore[[#This Row],[Order Date]])</f>
        <v>9</v>
      </c>
      <c r="X761">
        <f>superstore[[#This Row],[Ship Date]]-superstore[[#This Row],[Order Date]]</f>
        <v>4</v>
      </c>
      <c r="Y761" s="4">
        <f>superstore[[#This Row],[Profit]]/superstore[[#This Row],[Sales]]</f>
        <v>0.44982394366197187</v>
      </c>
    </row>
    <row r="762" spans="1:25" x14ac:dyDescent="0.3">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s="3">
        <v>58.32</v>
      </c>
      <c r="S762">
        <v>9</v>
      </c>
      <c r="T762" s="4">
        <v>0</v>
      </c>
      <c r="U762" s="3">
        <v>27.99</v>
      </c>
      <c r="V762">
        <f>YEAR(superstore[[#This Row],[Order Date]])</f>
        <v>2015</v>
      </c>
      <c r="W762">
        <f>MONTH(superstore[[#This Row],[Order Date]])</f>
        <v>8</v>
      </c>
      <c r="X762">
        <f>superstore[[#This Row],[Ship Date]]-superstore[[#This Row],[Order Date]]</f>
        <v>5</v>
      </c>
      <c r="Y762" s="4">
        <f>superstore[[#This Row],[Profit]]/superstore[[#This Row],[Sales]]</f>
        <v>0.47993827160493824</v>
      </c>
    </row>
    <row r="763" spans="1:25" x14ac:dyDescent="0.3">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s="3">
        <v>12.39</v>
      </c>
      <c r="S763">
        <v>3</v>
      </c>
      <c r="T763" s="4">
        <v>0</v>
      </c>
      <c r="U763" s="3">
        <v>5.7</v>
      </c>
      <c r="V763">
        <f>YEAR(superstore[[#This Row],[Order Date]])</f>
        <v>2017</v>
      </c>
      <c r="W763">
        <f>MONTH(superstore[[#This Row],[Order Date]])</f>
        <v>11</v>
      </c>
      <c r="X763">
        <f>superstore[[#This Row],[Ship Date]]-superstore[[#This Row],[Order Date]]</f>
        <v>4</v>
      </c>
      <c r="Y763" s="4">
        <f>superstore[[#This Row],[Profit]]/superstore[[#This Row],[Sales]]</f>
        <v>0.46004842615012104</v>
      </c>
    </row>
    <row r="764" spans="1:25" x14ac:dyDescent="0.3">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s="3">
        <v>107.98</v>
      </c>
      <c r="S764">
        <v>3</v>
      </c>
      <c r="T764" s="4">
        <v>0.4</v>
      </c>
      <c r="U764" s="3">
        <v>-27</v>
      </c>
      <c r="V764">
        <f>YEAR(superstore[[#This Row],[Order Date]])</f>
        <v>2015</v>
      </c>
      <c r="W764">
        <f>MONTH(superstore[[#This Row],[Order Date]])</f>
        <v>2</v>
      </c>
      <c r="X764">
        <f>superstore[[#This Row],[Ship Date]]-superstore[[#This Row],[Order Date]]</f>
        <v>5</v>
      </c>
      <c r="Y764" s="4">
        <f>superstore[[#This Row],[Profit]]/superstore[[#This Row],[Sales]]</f>
        <v>-0.25004630487127244</v>
      </c>
    </row>
    <row r="765" spans="1:25" x14ac:dyDescent="0.3">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s="3">
        <v>11.36</v>
      </c>
      <c r="S765">
        <v>2</v>
      </c>
      <c r="T765" s="4">
        <v>0</v>
      </c>
      <c r="U765" s="3">
        <v>5.34</v>
      </c>
      <c r="V765">
        <f>YEAR(superstore[[#This Row],[Order Date]])</f>
        <v>2014</v>
      </c>
      <c r="W765">
        <f>MONTH(superstore[[#This Row],[Order Date]])</f>
        <v>1</v>
      </c>
      <c r="X765">
        <f>superstore[[#This Row],[Ship Date]]-superstore[[#This Row],[Order Date]]</f>
        <v>2</v>
      </c>
      <c r="Y765" s="4">
        <f>superstore[[#This Row],[Profit]]/superstore[[#This Row],[Sales]]</f>
        <v>0.47007042253521125</v>
      </c>
    </row>
    <row r="766" spans="1:25" x14ac:dyDescent="0.3">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s="3">
        <v>50.94</v>
      </c>
      <c r="S766">
        <v>3</v>
      </c>
      <c r="T766" s="4">
        <v>0</v>
      </c>
      <c r="U766" s="3">
        <v>25.47</v>
      </c>
      <c r="V766">
        <f>YEAR(superstore[[#This Row],[Order Date]])</f>
        <v>2014</v>
      </c>
      <c r="W766">
        <f>MONTH(superstore[[#This Row],[Order Date]])</f>
        <v>1</v>
      </c>
      <c r="X766">
        <f>superstore[[#This Row],[Ship Date]]-superstore[[#This Row],[Order Date]]</f>
        <v>2</v>
      </c>
      <c r="Y766" s="4">
        <f>superstore[[#This Row],[Profit]]/superstore[[#This Row],[Sales]]</f>
        <v>0.5</v>
      </c>
    </row>
    <row r="767" spans="1:25" x14ac:dyDescent="0.3">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s="3">
        <v>646.74</v>
      </c>
      <c r="S767">
        <v>6</v>
      </c>
      <c r="T767" s="4">
        <v>0</v>
      </c>
      <c r="U767" s="3">
        <v>258.7</v>
      </c>
      <c r="V767">
        <f>YEAR(superstore[[#This Row],[Order Date]])</f>
        <v>2014</v>
      </c>
      <c r="W767">
        <f>MONTH(superstore[[#This Row],[Order Date]])</f>
        <v>1</v>
      </c>
      <c r="X767">
        <f>superstore[[#This Row],[Ship Date]]-superstore[[#This Row],[Order Date]]</f>
        <v>2</v>
      </c>
      <c r="Y767" s="4">
        <f>superstore[[#This Row],[Profit]]/superstore[[#This Row],[Sales]]</f>
        <v>0.40000618486563377</v>
      </c>
    </row>
    <row r="768" spans="1:25" x14ac:dyDescent="0.3">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s="3">
        <v>5.64</v>
      </c>
      <c r="S768">
        <v>3</v>
      </c>
      <c r="T768" s="4">
        <v>0</v>
      </c>
      <c r="U768" s="3">
        <v>2.71</v>
      </c>
      <c r="V768">
        <f>YEAR(superstore[[#This Row],[Order Date]])</f>
        <v>2014</v>
      </c>
      <c r="W768">
        <f>MONTH(superstore[[#This Row],[Order Date]])</f>
        <v>1</v>
      </c>
      <c r="X768">
        <f>superstore[[#This Row],[Ship Date]]-superstore[[#This Row],[Order Date]]</f>
        <v>2</v>
      </c>
      <c r="Y768" s="4">
        <f>superstore[[#This Row],[Profit]]/superstore[[#This Row],[Sales]]</f>
        <v>0.48049645390070922</v>
      </c>
    </row>
    <row r="769" spans="1:25" x14ac:dyDescent="0.3">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s="3">
        <v>572.58000000000004</v>
      </c>
      <c r="S769">
        <v>6</v>
      </c>
      <c r="T769" s="4">
        <v>0</v>
      </c>
      <c r="U769" s="3">
        <v>34.35</v>
      </c>
      <c r="V769">
        <f>YEAR(superstore[[#This Row],[Order Date]])</f>
        <v>2014</v>
      </c>
      <c r="W769">
        <f>MONTH(superstore[[#This Row],[Order Date]])</f>
        <v>1</v>
      </c>
      <c r="X769">
        <f>superstore[[#This Row],[Ship Date]]-superstore[[#This Row],[Order Date]]</f>
        <v>2</v>
      </c>
      <c r="Y769" s="4">
        <f>superstore[[#This Row],[Profit]]/superstore[[#This Row],[Sales]]</f>
        <v>5.9991616891962696E-2</v>
      </c>
    </row>
    <row r="770" spans="1:25" x14ac:dyDescent="0.3">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s="3">
        <v>310.88</v>
      </c>
      <c r="S770">
        <v>2</v>
      </c>
      <c r="T770" s="4">
        <v>0.2</v>
      </c>
      <c r="U770" s="3">
        <v>23.32</v>
      </c>
      <c r="V770">
        <f>YEAR(superstore[[#This Row],[Order Date]])</f>
        <v>2014</v>
      </c>
      <c r="W770">
        <f>MONTH(superstore[[#This Row],[Order Date]])</f>
        <v>5</v>
      </c>
      <c r="X770">
        <f>superstore[[#This Row],[Ship Date]]-superstore[[#This Row],[Order Date]]</f>
        <v>6</v>
      </c>
      <c r="Y770" s="4">
        <f>superstore[[#This Row],[Profit]]/superstore[[#This Row],[Sales]]</f>
        <v>7.501286670097787E-2</v>
      </c>
    </row>
    <row r="771" spans="1:25" x14ac:dyDescent="0.3">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s="3">
        <v>641.96</v>
      </c>
      <c r="S771">
        <v>2</v>
      </c>
      <c r="T771" s="4">
        <v>0</v>
      </c>
      <c r="U771" s="3">
        <v>179.75</v>
      </c>
      <c r="V771">
        <f>YEAR(superstore[[#This Row],[Order Date]])</f>
        <v>2016</v>
      </c>
      <c r="W771">
        <f>MONTH(superstore[[#This Row],[Order Date]])</f>
        <v>5</v>
      </c>
      <c r="X771">
        <f>superstore[[#This Row],[Ship Date]]-superstore[[#This Row],[Order Date]]</f>
        <v>5</v>
      </c>
      <c r="Y771" s="4">
        <f>superstore[[#This Row],[Profit]]/superstore[[#This Row],[Sales]]</f>
        <v>0.28000186927534426</v>
      </c>
    </row>
    <row r="772" spans="1:25" x14ac:dyDescent="0.3">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s="3">
        <v>18.28</v>
      </c>
      <c r="S772">
        <v>2</v>
      </c>
      <c r="T772" s="4">
        <v>0</v>
      </c>
      <c r="U772" s="3">
        <v>9.14</v>
      </c>
      <c r="V772">
        <f>YEAR(superstore[[#This Row],[Order Date]])</f>
        <v>2017</v>
      </c>
      <c r="W772">
        <f>MONTH(superstore[[#This Row],[Order Date]])</f>
        <v>1</v>
      </c>
      <c r="X772">
        <f>superstore[[#This Row],[Ship Date]]-superstore[[#This Row],[Order Date]]</f>
        <v>6</v>
      </c>
      <c r="Y772" s="4">
        <f>superstore[[#This Row],[Profit]]/superstore[[#This Row],[Sales]]</f>
        <v>0.5</v>
      </c>
    </row>
    <row r="773" spans="1:25" x14ac:dyDescent="0.3">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s="3">
        <v>207</v>
      </c>
      <c r="S773">
        <v>3</v>
      </c>
      <c r="T773" s="4">
        <v>0</v>
      </c>
      <c r="U773" s="3">
        <v>51.75</v>
      </c>
      <c r="V773">
        <f>YEAR(superstore[[#This Row],[Order Date]])</f>
        <v>2017</v>
      </c>
      <c r="W773">
        <f>MONTH(superstore[[#This Row],[Order Date]])</f>
        <v>1</v>
      </c>
      <c r="X773">
        <f>superstore[[#This Row],[Ship Date]]-superstore[[#This Row],[Order Date]]</f>
        <v>6</v>
      </c>
      <c r="Y773" s="4">
        <f>superstore[[#This Row],[Profit]]/superstore[[#This Row],[Sales]]</f>
        <v>0.25</v>
      </c>
    </row>
    <row r="774" spans="1:25" x14ac:dyDescent="0.3">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s="3">
        <v>32.35</v>
      </c>
      <c r="S774">
        <v>5</v>
      </c>
      <c r="T774" s="4">
        <v>0</v>
      </c>
      <c r="U774" s="3">
        <v>16.18</v>
      </c>
      <c r="V774">
        <f>YEAR(superstore[[#This Row],[Order Date]])</f>
        <v>2017</v>
      </c>
      <c r="W774">
        <f>MONTH(superstore[[#This Row],[Order Date]])</f>
        <v>1</v>
      </c>
      <c r="X774">
        <f>superstore[[#This Row],[Ship Date]]-superstore[[#This Row],[Order Date]]</f>
        <v>6</v>
      </c>
      <c r="Y774" s="4">
        <f>superstore[[#This Row],[Profit]]/superstore[[#This Row],[Sales]]</f>
        <v>0.50015455950540955</v>
      </c>
    </row>
    <row r="775" spans="1:25" x14ac:dyDescent="0.3">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s="3">
        <v>7.71</v>
      </c>
      <c r="S775">
        <v>1</v>
      </c>
      <c r="T775" s="4">
        <v>0</v>
      </c>
      <c r="U775" s="3">
        <v>3.47</v>
      </c>
      <c r="V775">
        <f>YEAR(superstore[[#This Row],[Order Date]])</f>
        <v>2017</v>
      </c>
      <c r="W775">
        <f>MONTH(superstore[[#This Row],[Order Date]])</f>
        <v>1</v>
      </c>
      <c r="X775">
        <f>superstore[[#This Row],[Ship Date]]-superstore[[#This Row],[Order Date]]</f>
        <v>6</v>
      </c>
      <c r="Y775" s="4">
        <f>superstore[[#This Row],[Profit]]/superstore[[#This Row],[Sales]]</f>
        <v>0.45006485084306097</v>
      </c>
    </row>
    <row r="776" spans="1:25" x14ac:dyDescent="0.3">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s="3">
        <v>40.299999999999997</v>
      </c>
      <c r="S776">
        <v>2</v>
      </c>
      <c r="T776" s="4">
        <v>0</v>
      </c>
      <c r="U776" s="3">
        <v>10.88</v>
      </c>
      <c r="V776">
        <f>YEAR(superstore[[#This Row],[Order Date]])</f>
        <v>2017</v>
      </c>
      <c r="W776">
        <f>MONTH(superstore[[#This Row],[Order Date]])</f>
        <v>1</v>
      </c>
      <c r="X776">
        <f>superstore[[#This Row],[Ship Date]]-superstore[[#This Row],[Order Date]]</f>
        <v>6</v>
      </c>
      <c r="Y776" s="4">
        <f>superstore[[#This Row],[Profit]]/superstore[[#This Row],[Sales]]</f>
        <v>0.26997518610421839</v>
      </c>
    </row>
    <row r="777" spans="1:25" x14ac:dyDescent="0.3">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s="3">
        <v>34.58</v>
      </c>
      <c r="S777">
        <v>7</v>
      </c>
      <c r="T777" s="4">
        <v>0</v>
      </c>
      <c r="U777" s="3">
        <v>14.52</v>
      </c>
      <c r="V777">
        <f>YEAR(superstore[[#This Row],[Order Date]])</f>
        <v>2017</v>
      </c>
      <c r="W777">
        <f>MONTH(superstore[[#This Row],[Order Date]])</f>
        <v>1</v>
      </c>
      <c r="X777">
        <f>superstore[[#This Row],[Ship Date]]-superstore[[#This Row],[Order Date]]</f>
        <v>6</v>
      </c>
      <c r="Y777" s="4">
        <f>superstore[[#This Row],[Profit]]/superstore[[#This Row],[Sales]]</f>
        <v>0.4198958935801041</v>
      </c>
    </row>
    <row r="778" spans="1:25" x14ac:dyDescent="0.3">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s="3">
        <v>32.76</v>
      </c>
      <c r="S778">
        <v>7</v>
      </c>
      <c r="T778" s="4">
        <v>0.2</v>
      </c>
      <c r="U778" s="3">
        <v>3.69</v>
      </c>
      <c r="V778">
        <f>YEAR(superstore[[#This Row],[Order Date]])</f>
        <v>2014</v>
      </c>
      <c r="W778">
        <f>MONTH(superstore[[#This Row],[Order Date]])</f>
        <v>6</v>
      </c>
      <c r="X778">
        <f>superstore[[#This Row],[Ship Date]]-superstore[[#This Row],[Order Date]]</f>
        <v>7</v>
      </c>
      <c r="Y778" s="4">
        <f>superstore[[#This Row],[Profit]]/superstore[[#This Row],[Sales]]</f>
        <v>0.11263736263736264</v>
      </c>
    </row>
    <row r="779" spans="1:25" x14ac:dyDescent="0.3">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s="3">
        <v>544.01</v>
      </c>
      <c r="S779">
        <v>3</v>
      </c>
      <c r="T779" s="4">
        <v>0.2</v>
      </c>
      <c r="U779" s="3">
        <v>40.799999999999997</v>
      </c>
      <c r="V779">
        <f>YEAR(superstore[[#This Row],[Order Date]])</f>
        <v>2015</v>
      </c>
      <c r="W779">
        <f>MONTH(superstore[[#This Row],[Order Date]])</f>
        <v>8</v>
      </c>
      <c r="X779">
        <f>superstore[[#This Row],[Ship Date]]-superstore[[#This Row],[Order Date]]</f>
        <v>2</v>
      </c>
      <c r="Y779" s="4">
        <f>superstore[[#This Row],[Profit]]/superstore[[#This Row],[Sales]]</f>
        <v>7.4998621348872266E-2</v>
      </c>
    </row>
    <row r="780" spans="1:25" x14ac:dyDescent="0.3">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s="3">
        <v>59.94</v>
      </c>
      <c r="S780">
        <v>3</v>
      </c>
      <c r="T780" s="4">
        <v>0</v>
      </c>
      <c r="U780" s="3">
        <v>28.17</v>
      </c>
      <c r="V780">
        <f>YEAR(superstore[[#This Row],[Order Date]])</f>
        <v>2015</v>
      </c>
      <c r="W780">
        <f>MONTH(superstore[[#This Row],[Order Date]])</f>
        <v>8</v>
      </c>
      <c r="X780">
        <f>superstore[[#This Row],[Ship Date]]-superstore[[#This Row],[Order Date]]</f>
        <v>2</v>
      </c>
      <c r="Y780" s="4">
        <f>superstore[[#This Row],[Profit]]/superstore[[#This Row],[Sales]]</f>
        <v>0.46996996996997004</v>
      </c>
    </row>
    <row r="781" spans="1:25" x14ac:dyDescent="0.3">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s="3">
        <v>23.92</v>
      </c>
      <c r="S781">
        <v>4</v>
      </c>
      <c r="T781" s="4">
        <v>0</v>
      </c>
      <c r="U781" s="3">
        <v>11.72</v>
      </c>
      <c r="V781">
        <f>YEAR(superstore[[#This Row],[Order Date]])</f>
        <v>2015</v>
      </c>
      <c r="W781">
        <f>MONTH(superstore[[#This Row],[Order Date]])</f>
        <v>8</v>
      </c>
      <c r="X781">
        <f>superstore[[#This Row],[Ship Date]]-superstore[[#This Row],[Order Date]]</f>
        <v>2</v>
      </c>
      <c r="Y781" s="4">
        <f>superstore[[#This Row],[Profit]]/superstore[[#This Row],[Sales]]</f>
        <v>0.48996655518394649</v>
      </c>
    </row>
    <row r="782" spans="1:25" x14ac:dyDescent="0.3">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s="3">
        <v>4.28</v>
      </c>
      <c r="S782">
        <v>1</v>
      </c>
      <c r="T782" s="4">
        <v>0</v>
      </c>
      <c r="U782" s="3">
        <v>1.93</v>
      </c>
      <c r="V782">
        <f>YEAR(superstore[[#This Row],[Order Date]])</f>
        <v>2015</v>
      </c>
      <c r="W782">
        <f>MONTH(superstore[[#This Row],[Order Date]])</f>
        <v>8</v>
      </c>
      <c r="X782">
        <f>superstore[[#This Row],[Ship Date]]-superstore[[#This Row],[Order Date]]</f>
        <v>2</v>
      </c>
      <c r="Y782" s="4">
        <f>superstore[[#This Row],[Profit]]/superstore[[#This Row],[Sales]]</f>
        <v>0.4509345794392523</v>
      </c>
    </row>
    <row r="783" spans="1:25" x14ac:dyDescent="0.3">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s="3">
        <v>32.07</v>
      </c>
      <c r="S783">
        <v>5</v>
      </c>
      <c r="T783" s="4">
        <v>0.7</v>
      </c>
      <c r="U783" s="3">
        <v>-22.45</v>
      </c>
      <c r="V783">
        <f>YEAR(superstore[[#This Row],[Order Date]])</f>
        <v>2015</v>
      </c>
      <c r="W783">
        <f>MONTH(superstore[[#This Row],[Order Date]])</f>
        <v>10</v>
      </c>
      <c r="X783">
        <f>superstore[[#This Row],[Ship Date]]-superstore[[#This Row],[Order Date]]</f>
        <v>3</v>
      </c>
      <c r="Y783" s="4">
        <f>superstore[[#This Row],[Profit]]/superstore[[#This Row],[Sales]]</f>
        <v>-0.7000311817898347</v>
      </c>
    </row>
    <row r="784" spans="1:25" x14ac:dyDescent="0.3">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s="3">
        <v>24</v>
      </c>
      <c r="S784">
        <v>2</v>
      </c>
      <c r="T784" s="4">
        <v>0.2</v>
      </c>
      <c r="U784" s="3">
        <v>-2.7</v>
      </c>
      <c r="V784">
        <f>YEAR(superstore[[#This Row],[Order Date]])</f>
        <v>2015</v>
      </c>
      <c r="W784">
        <f>MONTH(superstore[[#This Row],[Order Date]])</f>
        <v>10</v>
      </c>
      <c r="X784">
        <f>superstore[[#This Row],[Ship Date]]-superstore[[#This Row],[Order Date]]</f>
        <v>3</v>
      </c>
      <c r="Y784" s="4">
        <f>superstore[[#This Row],[Profit]]/superstore[[#This Row],[Sales]]</f>
        <v>-0.1125</v>
      </c>
    </row>
    <row r="785" spans="1:25" x14ac:dyDescent="0.3">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s="3">
        <v>35.49</v>
      </c>
      <c r="S785">
        <v>1</v>
      </c>
      <c r="T785" s="4">
        <v>0.5</v>
      </c>
      <c r="U785" s="3">
        <v>-15.62</v>
      </c>
      <c r="V785">
        <f>YEAR(superstore[[#This Row],[Order Date]])</f>
        <v>2015</v>
      </c>
      <c r="W785">
        <f>MONTH(superstore[[#This Row],[Order Date]])</f>
        <v>10</v>
      </c>
      <c r="X785">
        <f>superstore[[#This Row],[Ship Date]]-superstore[[#This Row],[Order Date]]</f>
        <v>3</v>
      </c>
      <c r="Y785" s="4">
        <f>superstore[[#This Row],[Profit]]/superstore[[#This Row],[Sales]]</f>
        <v>-0.440123978585517</v>
      </c>
    </row>
    <row r="786" spans="1:25" x14ac:dyDescent="0.3">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s="3">
        <v>47.98</v>
      </c>
      <c r="S786">
        <v>2</v>
      </c>
      <c r="T786" s="4">
        <v>0.2</v>
      </c>
      <c r="U786" s="3">
        <v>0.6</v>
      </c>
      <c r="V786">
        <f>YEAR(superstore[[#This Row],[Order Date]])</f>
        <v>2015</v>
      </c>
      <c r="W786">
        <f>MONTH(superstore[[#This Row],[Order Date]])</f>
        <v>10</v>
      </c>
      <c r="X786">
        <f>superstore[[#This Row],[Ship Date]]-superstore[[#This Row],[Order Date]]</f>
        <v>3</v>
      </c>
      <c r="Y786" s="4">
        <f>superstore[[#This Row],[Profit]]/superstore[[#This Row],[Sales]]</f>
        <v>1.2505210504376824E-2</v>
      </c>
    </row>
    <row r="787" spans="1:25" x14ac:dyDescent="0.3">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s="3">
        <v>186.69</v>
      </c>
      <c r="S787">
        <v>3</v>
      </c>
      <c r="T787" s="4">
        <v>0</v>
      </c>
      <c r="U787" s="3">
        <v>87.74</v>
      </c>
      <c r="V787">
        <f>YEAR(superstore[[#This Row],[Order Date]])</f>
        <v>2015</v>
      </c>
      <c r="W787">
        <f>MONTH(superstore[[#This Row],[Order Date]])</f>
        <v>5</v>
      </c>
      <c r="X787">
        <f>superstore[[#This Row],[Ship Date]]-superstore[[#This Row],[Order Date]]</f>
        <v>5</v>
      </c>
      <c r="Y787" s="4">
        <f>superstore[[#This Row],[Profit]]/superstore[[#This Row],[Sales]]</f>
        <v>0.46997696716481868</v>
      </c>
    </row>
    <row r="788" spans="1:25" x14ac:dyDescent="0.3">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s="3">
        <v>17.46</v>
      </c>
      <c r="S788">
        <v>2</v>
      </c>
      <c r="T788" s="4">
        <v>0.2</v>
      </c>
      <c r="U788" s="3">
        <v>5.89</v>
      </c>
      <c r="V788">
        <f>YEAR(superstore[[#This Row],[Order Date]])</f>
        <v>2017</v>
      </c>
      <c r="W788">
        <f>MONTH(superstore[[#This Row],[Order Date]])</f>
        <v>3</v>
      </c>
      <c r="X788">
        <f>superstore[[#This Row],[Ship Date]]-superstore[[#This Row],[Order Date]]</f>
        <v>4</v>
      </c>
      <c r="Y788" s="4">
        <f>superstore[[#This Row],[Profit]]/superstore[[#This Row],[Sales]]</f>
        <v>0.33734249713631154</v>
      </c>
    </row>
    <row r="789" spans="1:25" x14ac:dyDescent="0.3">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s="3">
        <v>348.93</v>
      </c>
      <c r="S789">
        <v>2</v>
      </c>
      <c r="T789" s="4">
        <v>0.2</v>
      </c>
      <c r="U789" s="3">
        <v>34.89</v>
      </c>
      <c r="V789">
        <f>YEAR(superstore[[#This Row],[Order Date]])</f>
        <v>2015</v>
      </c>
      <c r="W789">
        <f>MONTH(superstore[[#This Row],[Order Date]])</f>
        <v>12</v>
      </c>
      <c r="X789">
        <f>superstore[[#This Row],[Ship Date]]-superstore[[#This Row],[Order Date]]</f>
        <v>4</v>
      </c>
      <c r="Y789" s="4">
        <f>superstore[[#This Row],[Profit]]/superstore[[#This Row],[Sales]]</f>
        <v>9.999140228699166E-2</v>
      </c>
    </row>
    <row r="790" spans="1:25" x14ac:dyDescent="0.3">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s="3">
        <v>143.96</v>
      </c>
      <c r="S790">
        <v>4</v>
      </c>
      <c r="T790" s="4">
        <v>0</v>
      </c>
      <c r="U790" s="3">
        <v>69.099999999999994</v>
      </c>
      <c r="V790">
        <f>YEAR(superstore[[#This Row],[Order Date]])</f>
        <v>2015</v>
      </c>
      <c r="W790">
        <f>MONTH(superstore[[#This Row],[Order Date]])</f>
        <v>6</v>
      </c>
      <c r="X790">
        <f>superstore[[#This Row],[Ship Date]]-superstore[[#This Row],[Order Date]]</f>
        <v>4</v>
      </c>
      <c r="Y790" s="4">
        <f>superstore[[#This Row],[Profit]]/superstore[[#This Row],[Sales]]</f>
        <v>0.47999444290080573</v>
      </c>
    </row>
    <row r="791" spans="1:25" x14ac:dyDescent="0.3">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s="3">
        <v>15.42</v>
      </c>
      <c r="S791">
        <v>1</v>
      </c>
      <c r="T791" s="4">
        <v>0</v>
      </c>
      <c r="U791" s="3">
        <v>4.16</v>
      </c>
      <c r="V791">
        <f>YEAR(superstore[[#This Row],[Order Date]])</f>
        <v>2015</v>
      </c>
      <c r="W791">
        <f>MONTH(superstore[[#This Row],[Order Date]])</f>
        <v>6</v>
      </c>
      <c r="X791">
        <f>superstore[[#This Row],[Ship Date]]-superstore[[#This Row],[Order Date]]</f>
        <v>4</v>
      </c>
      <c r="Y791" s="4">
        <f>superstore[[#This Row],[Profit]]/superstore[[#This Row],[Sales]]</f>
        <v>0.26977950713359272</v>
      </c>
    </row>
    <row r="792" spans="1:25" x14ac:dyDescent="0.3">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s="3">
        <v>43.04</v>
      </c>
      <c r="S792">
        <v>8</v>
      </c>
      <c r="T792" s="4">
        <v>0</v>
      </c>
      <c r="U792" s="3">
        <v>21.09</v>
      </c>
      <c r="V792">
        <f>YEAR(superstore[[#This Row],[Order Date]])</f>
        <v>2015</v>
      </c>
      <c r="W792">
        <f>MONTH(superstore[[#This Row],[Order Date]])</f>
        <v>6</v>
      </c>
      <c r="X792">
        <f>superstore[[#This Row],[Ship Date]]-superstore[[#This Row],[Order Date]]</f>
        <v>4</v>
      </c>
      <c r="Y792" s="4">
        <f>superstore[[#This Row],[Profit]]/superstore[[#This Row],[Sales]]</f>
        <v>0.49000929368029739</v>
      </c>
    </row>
    <row r="793" spans="1:25" x14ac:dyDescent="0.3">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s="3">
        <v>332.94</v>
      </c>
      <c r="S793">
        <v>3</v>
      </c>
      <c r="T793" s="4">
        <v>0</v>
      </c>
      <c r="U793" s="3">
        <v>79.91</v>
      </c>
      <c r="V793">
        <f>YEAR(superstore[[#This Row],[Order Date]])</f>
        <v>2015</v>
      </c>
      <c r="W793">
        <f>MONTH(superstore[[#This Row],[Order Date]])</f>
        <v>6</v>
      </c>
      <c r="X793">
        <f>superstore[[#This Row],[Ship Date]]-superstore[[#This Row],[Order Date]]</f>
        <v>4</v>
      </c>
      <c r="Y793" s="4">
        <f>superstore[[#This Row],[Profit]]/superstore[[#This Row],[Sales]]</f>
        <v>0.24001321559440139</v>
      </c>
    </row>
    <row r="794" spans="1:25" x14ac:dyDescent="0.3">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s="3">
        <v>1363.96</v>
      </c>
      <c r="S794">
        <v>5</v>
      </c>
      <c r="T794" s="4">
        <v>0.2</v>
      </c>
      <c r="U794" s="3">
        <v>85.25</v>
      </c>
      <c r="V794">
        <f>YEAR(superstore[[#This Row],[Order Date]])</f>
        <v>2016</v>
      </c>
      <c r="W794">
        <f>MONTH(superstore[[#This Row],[Order Date]])</f>
        <v>5</v>
      </c>
      <c r="X794">
        <f>superstore[[#This Row],[Ship Date]]-superstore[[#This Row],[Order Date]]</f>
        <v>0</v>
      </c>
      <c r="Y794" s="4">
        <f>superstore[[#This Row],[Profit]]/superstore[[#This Row],[Sales]]</f>
        <v>6.2501832898325463E-2</v>
      </c>
    </row>
    <row r="795" spans="1:25" x14ac:dyDescent="0.3">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s="3">
        <v>9.9600000000000009</v>
      </c>
      <c r="S795">
        <v>2</v>
      </c>
      <c r="T795" s="4">
        <v>0</v>
      </c>
      <c r="U795" s="3">
        <v>4.58</v>
      </c>
      <c r="V795">
        <f>YEAR(superstore[[#This Row],[Order Date]])</f>
        <v>2014</v>
      </c>
      <c r="W795">
        <f>MONTH(superstore[[#This Row],[Order Date]])</f>
        <v>9</v>
      </c>
      <c r="X795">
        <f>superstore[[#This Row],[Ship Date]]-superstore[[#This Row],[Order Date]]</f>
        <v>6</v>
      </c>
      <c r="Y795" s="4">
        <f>superstore[[#This Row],[Profit]]/superstore[[#This Row],[Sales]]</f>
        <v>0.45983935742971882</v>
      </c>
    </row>
    <row r="796" spans="1:25" x14ac:dyDescent="0.3">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s="3">
        <v>21.72</v>
      </c>
      <c r="S796">
        <v>4</v>
      </c>
      <c r="T796" s="4">
        <v>0</v>
      </c>
      <c r="U796" s="3">
        <v>10.64</v>
      </c>
      <c r="V796">
        <f>YEAR(superstore[[#This Row],[Order Date]])</f>
        <v>2014</v>
      </c>
      <c r="W796">
        <f>MONTH(superstore[[#This Row],[Order Date]])</f>
        <v>9</v>
      </c>
      <c r="X796">
        <f>superstore[[#This Row],[Ship Date]]-superstore[[#This Row],[Order Date]]</f>
        <v>6</v>
      </c>
      <c r="Y796" s="4">
        <f>superstore[[#This Row],[Profit]]/superstore[[#This Row],[Sales]]</f>
        <v>0.48987108655616945</v>
      </c>
    </row>
    <row r="797" spans="1:25" x14ac:dyDescent="0.3">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s="3">
        <v>20.16</v>
      </c>
      <c r="S797">
        <v>7</v>
      </c>
      <c r="T797" s="4">
        <v>0</v>
      </c>
      <c r="U797" s="3">
        <v>9.8800000000000008</v>
      </c>
      <c r="V797">
        <f>YEAR(superstore[[#This Row],[Order Date]])</f>
        <v>2017</v>
      </c>
      <c r="W797">
        <f>MONTH(superstore[[#This Row],[Order Date]])</f>
        <v>9</v>
      </c>
      <c r="X797">
        <f>superstore[[#This Row],[Ship Date]]-superstore[[#This Row],[Order Date]]</f>
        <v>5</v>
      </c>
      <c r="Y797" s="4">
        <f>superstore[[#This Row],[Profit]]/superstore[[#This Row],[Sales]]</f>
        <v>0.49007936507936511</v>
      </c>
    </row>
    <row r="798" spans="1:25" x14ac:dyDescent="0.3">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s="3">
        <v>132.79</v>
      </c>
      <c r="S798">
        <v>7</v>
      </c>
      <c r="T798" s="4">
        <v>0</v>
      </c>
      <c r="U798" s="3">
        <v>63.74</v>
      </c>
      <c r="V798">
        <f>YEAR(superstore[[#This Row],[Order Date]])</f>
        <v>2015</v>
      </c>
      <c r="W798">
        <f>MONTH(superstore[[#This Row],[Order Date]])</f>
        <v>12</v>
      </c>
      <c r="X798">
        <f>superstore[[#This Row],[Ship Date]]-superstore[[#This Row],[Order Date]]</f>
        <v>2</v>
      </c>
      <c r="Y798" s="4">
        <f>superstore[[#This Row],[Profit]]/superstore[[#This Row],[Sales]]</f>
        <v>0.48000602455004149</v>
      </c>
    </row>
    <row r="799" spans="1:25" x14ac:dyDescent="0.3">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s="3">
        <v>12.96</v>
      </c>
      <c r="S799">
        <v>2</v>
      </c>
      <c r="T799" s="4">
        <v>0</v>
      </c>
      <c r="U799" s="3">
        <v>6.22</v>
      </c>
      <c r="V799">
        <f>YEAR(superstore[[#This Row],[Order Date]])</f>
        <v>2015</v>
      </c>
      <c r="W799">
        <f>MONTH(superstore[[#This Row],[Order Date]])</f>
        <v>12</v>
      </c>
      <c r="X799">
        <f>superstore[[#This Row],[Ship Date]]-superstore[[#This Row],[Order Date]]</f>
        <v>2</v>
      </c>
      <c r="Y799" s="4">
        <f>superstore[[#This Row],[Profit]]/superstore[[#This Row],[Sales]]</f>
        <v>0.47993827160493824</v>
      </c>
    </row>
    <row r="800" spans="1:25" x14ac:dyDescent="0.3">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s="3">
        <v>21.56</v>
      </c>
      <c r="S800">
        <v>7</v>
      </c>
      <c r="T800" s="4">
        <v>0</v>
      </c>
      <c r="U800" s="3">
        <v>10.35</v>
      </c>
      <c r="V800">
        <f>YEAR(superstore[[#This Row],[Order Date]])</f>
        <v>2015</v>
      </c>
      <c r="W800">
        <f>MONTH(superstore[[#This Row],[Order Date]])</f>
        <v>12</v>
      </c>
      <c r="X800">
        <f>superstore[[#This Row],[Ship Date]]-superstore[[#This Row],[Order Date]]</f>
        <v>2</v>
      </c>
      <c r="Y800" s="4">
        <f>superstore[[#This Row],[Profit]]/superstore[[#This Row],[Sales]]</f>
        <v>0.48005565862708721</v>
      </c>
    </row>
    <row r="801" spans="1:25" x14ac:dyDescent="0.3">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s="3">
        <v>283.92</v>
      </c>
      <c r="S801">
        <v>5</v>
      </c>
      <c r="T801" s="4">
        <v>0.2</v>
      </c>
      <c r="U801" s="3">
        <v>17.75</v>
      </c>
      <c r="V801">
        <f>YEAR(superstore[[#This Row],[Order Date]])</f>
        <v>2015</v>
      </c>
      <c r="W801">
        <f>MONTH(superstore[[#This Row],[Order Date]])</f>
        <v>11</v>
      </c>
      <c r="X801">
        <f>superstore[[#This Row],[Ship Date]]-superstore[[#This Row],[Order Date]]</f>
        <v>6</v>
      </c>
      <c r="Y801" s="4">
        <f>superstore[[#This Row],[Profit]]/superstore[[#This Row],[Sales]]</f>
        <v>6.2517610594533674E-2</v>
      </c>
    </row>
    <row r="802" spans="1:25" x14ac:dyDescent="0.3">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s="3">
        <v>22.23</v>
      </c>
      <c r="S802">
        <v>1</v>
      </c>
      <c r="T802" s="4">
        <v>0</v>
      </c>
      <c r="U802" s="3">
        <v>7.34</v>
      </c>
      <c r="V802">
        <f>YEAR(superstore[[#This Row],[Order Date]])</f>
        <v>2017</v>
      </c>
      <c r="W802">
        <f>MONTH(superstore[[#This Row],[Order Date]])</f>
        <v>2</v>
      </c>
      <c r="X802">
        <f>superstore[[#This Row],[Ship Date]]-superstore[[#This Row],[Order Date]]</f>
        <v>3</v>
      </c>
      <c r="Y802" s="4">
        <f>superstore[[#This Row],[Profit]]/superstore[[#This Row],[Sales]]</f>
        <v>0.33018443544759335</v>
      </c>
    </row>
    <row r="803" spans="1:25" x14ac:dyDescent="0.3">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s="3">
        <v>215.97</v>
      </c>
      <c r="S803">
        <v>2</v>
      </c>
      <c r="T803" s="4">
        <v>0.2</v>
      </c>
      <c r="U803" s="3">
        <v>18.899999999999999</v>
      </c>
      <c r="V803">
        <f>YEAR(superstore[[#This Row],[Order Date]])</f>
        <v>2017</v>
      </c>
      <c r="W803">
        <f>MONTH(superstore[[#This Row],[Order Date]])</f>
        <v>2</v>
      </c>
      <c r="X803">
        <f>superstore[[#This Row],[Ship Date]]-superstore[[#This Row],[Order Date]]</f>
        <v>3</v>
      </c>
      <c r="Y803" s="4">
        <f>superstore[[#This Row],[Profit]]/superstore[[#This Row],[Sales]]</f>
        <v>8.7512154465898037E-2</v>
      </c>
    </row>
    <row r="804" spans="1:25" x14ac:dyDescent="0.3">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s="3">
        <v>355.32</v>
      </c>
      <c r="S804">
        <v>9</v>
      </c>
      <c r="T804" s="4">
        <v>0</v>
      </c>
      <c r="U804" s="3">
        <v>99.49</v>
      </c>
      <c r="V804">
        <f>YEAR(superstore[[#This Row],[Order Date]])</f>
        <v>2016</v>
      </c>
      <c r="W804">
        <f>MONTH(superstore[[#This Row],[Order Date]])</f>
        <v>8</v>
      </c>
      <c r="X804">
        <f>superstore[[#This Row],[Ship Date]]-superstore[[#This Row],[Order Date]]</f>
        <v>5</v>
      </c>
      <c r="Y804" s="4">
        <f>superstore[[#This Row],[Profit]]/superstore[[#This Row],[Sales]]</f>
        <v>0.2800011257458066</v>
      </c>
    </row>
    <row r="805" spans="1:25" x14ac:dyDescent="0.3">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s="3">
        <v>12.96</v>
      </c>
      <c r="S805">
        <v>2</v>
      </c>
      <c r="T805" s="4">
        <v>0</v>
      </c>
      <c r="U805" s="3">
        <v>6.22</v>
      </c>
      <c r="V805">
        <f>YEAR(superstore[[#This Row],[Order Date]])</f>
        <v>2016</v>
      </c>
      <c r="W805">
        <f>MONTH(superstore[[#This Row],[Order Date]])</f>
        <v>3</v>
      </c>
      <c r="X805">
        <f>superstore[[#This Row],[Ship Date]]-superstore[[#This Row],[Order Date]]</f>
        <v>5</v>
      </c>
      <c r="Y805" s="4">
        <f>superstore[[#This Row],[Profit]]/superstore[[#This Row],[Sales]]</f>
        <v>0.47993827160493824</v>
      </c>
    </row>
    <row r="806" spans="1:25" x14ac:dyDescent="0.3">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s="3">
        <v>18.28</v>
      </c>
      <c r="S806">
        <v>2</v>
      </c>
      <c r="T806" s="4">
        <v>0</v>
      </c>
      <c r="U806" s="3">
        <v>6.22</v>
      </c>
      <c r="V806">
        <f>YEAR(superstore[[#This Row],[Order Date]])</f>
        <v>2017</v>
      </c>
      <c r="W806">
        <f>MONTH(superstore[[#This Row],[Order Date]])</f>
        <v>4</v>
      </c>
      <c r="X806">
        <f>superstore[[#This Row],[Ship Date]]-superstore[[#This Row],[Order Date]]</f>
        <v>2</v>
      </c>
      <c r="Y806" s="4">
        <f>superstore[[#This Row],[Profit]]/superstore[[#This Row],[Sales]]</f>
        <v>0.34026258205689275</v>
      </c>
    </row>
    <row r="807" spans="1:25" x14ac:dyDescent="0.3">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s="3">
        <v>43.18</v>
      </c>
      <c r="S807">
        <v>3</v>
      </c>
      <c r="T807" s="4">
        <v>0.2</v>
      </c>
      <c r="U807" s="3">
        <v>4.32</v>
      </c>
      <c r="V807">
        <f>YEAR(superstore[[#This Row],[Order Date]])</f>
        <v>2014</v>
      </c>
      <c r="W807">
        <f>MONTH(superstore[[#This Row],[Order Date]])</f>
        <v>11</v>
      </c>
      <c r="X807">
        <f>superstore[[#This Row],[Ship Date]]-superstore[[#This Row],[Order Date]]</f>
        <v>6</v>
      </c>
      <c r="Y807" s="4">
        <f>superstore[[#This Row],[Profit]]/superstore[[#This Row],[Sales]]</f>
        <v>0.10004631773969432</v>
      </c>
    </row>
    <row r="808" spans="1:25" x14ac:dyDescent="0.3">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s="3">
        <v>1983.97</v>
      </c>
      <c r="S808">
        <v>4</v>
      </c>
      <c r="T808" s="4">
        <v>0.2</v>
      </c>
      <c r="U808" s="3">
        <v>248</v>
      </c>
      <c r="V808">
        <f>YEAR(superstore[[#This Row],[Order Date]])</f>
        <v>2014</v>
      </c>
      <c r="W808">
        <f>MONTH(superstore[[#This Row],[Order Date]])</f>
        <v>11</v>
      </c>
      <c r="X808">
        <f>superstore[[#This Row],[Ship Date]]-superstore[[#This Row],[Order Date]]</f>
        <v>6</v>
      </c>
      <c r="Y808" s="4">
        <f>superstore[[#This Row],[Profit]]/superstore[[#This Row],[Sales]]</f>
        <v>0.12500189014954863</v>
      </c>
    </row>
    <row r="809" spans="1:25" x14ac:dyDescent="0.3">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s="3">
        <v>28.4</v>
      </c>
      <c r="S809">
        <v>2</v>
      </c>
      <c r="T809" s="4">
        <v>0</v>
      </c>
      <c r="U809" s="3">
        <v>11.08</v>
      </c>
      <c r="V809">
        <f>YEAR(superstore[[#This Row],[Order Date]])</f>
        <v>2015</v>
      </c>
      <c r="W809">
        <f>MONTH(superstore[[#This Row],[Order Date]])</f>
        <v>2</v>
      </c>
      <c r="X809">
        <f>superstore[[#This Row],[Ship Date]]-superstore[[#This Row],[Order Date]]</f>
        <v>2</v>
      </c>
      <c r="Y809" s="4">
        <f>superstore[[#This Row],[Profit]]/superstore[[#This Row],[Sales]]</f>
        <v>0.39014084507042257</v>
      </c>
    </row>
    <row r="810" spans="1:25" x14ac:dyDescent="0.3">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s="3">
        <v>149.97</v>
      </c>
      <c r="S810">
        <v>3</v>
      </c>
      <c r="T810" s="4">
        <v>0</v>
      </c>
      <c r="U810" s="3">
        <v>50.99</v>
      </c>
      <c r="V810">
        <f>YEAR(superstore[[#This Row],[Order Date]])</f>
        <v>2015</v>
      </c>
      <c r="W810">
        <f>MONTH(superstore[[#This Row],[Order Date]])</f>
        <v>2</v>
      </c>
      <c r="X810">
        <f>superstore[[#This Row],[Ship Date]]-superstore[[#This Row],[Order Date]]</f>
        <v>2</v>
      </c>
      <c r="Y810" s="4">
        <f>superstore[[#This Row],[Profit]]/superstore[[#This Row],[Sales]]</f>
        <v>0.34000133360005336</v>
      </c>
    </row>
    <row r="811" spans="1:25" x14ac:dyDescent="0.3">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s="3">
        <v>11.52</v>
      </c>
      <c r="S811">
        <v>4</v>
      </c>
      <c r="T811" s="4">
        <v>0</v>
      </c>
      <c r="U811" s="3">
        <v>3.23</v>
      </c>
      <c r="V811">
        <f>YEAR(superstore[[#This Row],[Order Date]])</f>
        <v>2014</v>
      </c>
      <c r="W811">
        <f>MONTH(superstore[[#This Row],[Order Date]])</f>
        <v>10</v>
      </c>
      <c r="X811">
        <f>superstore[[#This Row],[Ship Date]]-superstore[[#This Row],[Order Date]]</f>
        <v>2</v>
      </c>
      <c r="Y811" s="4">
        <f>superstore[[#This Row],[Profit]]/superstore[[#This Row],[Sales]]</f>
        <v>0.28038194444444448</v>
      </c>
    </row>
    <row r="812" spans="1:25" x14ac:dyDescent="0.3">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s="3">
        <v>1298.55</v>
      </c>
      <c r="S812">
        <v>5</v>
      </c>
      <c r="T812" s="4">
        <v>0</v>
      </c>
      <c r="U812" s="3">
        <v>311.64999999999998</v>
      </c>
      <c r="V812">
        <f>YEAR(superstore[[#This Row],[Order Date]])</f>
        <v>2014</v>
      </c>
      <c r="W812">
        <f>MONTH(superstore[[#This Row],[Order Date]])</f>
        <v>10</v>
      </c>
      <c r="X812">
        <f>superstore[[#This Row],[Ship Date]]-superstore[[#This Row],[Order Date]]</f>
        <v>2</v>
      </c>
      <c r="Y812" s="4">
        <f>superstore[[#This Row],[Profit]]/superstore[[#This Row],[Sales]]</f>
        <v>0.23999845982056908</v>
      </c>
    </row>
    <row r="813" spans="1:25" x14ac:dyDescent="0.3">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s="3">
        <v>213.92</v>
      </c>
      <c r="S813">
        <v>4</v>
      </c>
      <c r="T813" s="4">
        <v>0</v>
      </c>
      <c r="U813" s="3">
        <v>62.04</v>
      </c>
      <c r="V813">
        <f>YEAR(superstore[[#This Row],[Order Date]])</f>
        <v>2014</v>
      </c>
      <c r="W813">
        <f>MONTH(superstore[[#This Row],[Order Date]])</f>
        <v>10</v>
      </c>
      <c r="X813">
        <f>superstore[[#This Row],[Ship Date]]-superstore[[#This Row],[Order Date]]</f>
        <v>2</v>
      </c>
      <c r="Y813" s="4">
        <f>superstore[[#This Row],[Profit]]/superstore[[#This Row],[Sales]]</f>
        <v>0.29001495886312639</v>
      </c>
    </row>
    <row r="814" spans="1:25" x14ac:dyDescent="0.3">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s="3">
        <v>25.78</v>
      </c>
      <c r="S814">
        <v>2</v>
      </c>
      <c r="T814" s="4">
        <v>0</v>
      </c>
      <c r="U814" s="3">
        <v>2.58</v>
      </c>
      <c r="V814">
        <f>YEAR(superstore[[#This Row],[Order Date]])</f>
        <v>2014</v>
      </c>
      <c r="W814">
        <f>MONTH(superstore[[#This Row],[Order Date]])</f>
        <v>10</v>
      </c>
      <c r="X814">
        <f>superstore[[#This Row],[Ship Date]]-superstore[[#This Row],[Order Date]]</f>
        <v>2</v>
      </c>
      <c r="Y814" s="4">
        <f>superstore[[#This Row],[Profit]]/superstore[[#This Row],[Sales]]</f>
        <v>0.10007757951900698</v>
      </c>
    </row>
    <row r="815" spans="1:25" x14ac:dyDescent="0.3">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s="3">
        <v>18.28</v>
      </c>
      <c r="S815">
        <v>2</v>
      </c>
      <c r="T815" s="4">
        <v>0</v>
      </c>
      <c r="U815" s="3">
        <v>6.22</v>
      </c>
      <c r="V815">
        <f>YEAR(superstore[[#This Row],[Order Date]])</f>
        <v>2017</v>
      </c>
      <c r="W815">
        <f>MONTH(superstore[[#This Row],[Order Date]])</f>
        <v>5</v>
      </c>
      <c r="X815">
        <f>superstore[[#This Row],[Ship Date]]-superstore[[#This Row],[Order Date]]</f>
        <v>0</v>
      </c>
      <c r="Y815" s="4">
        <f>superstore[[#This Row],[Profit]]/superstore[[#This Row],[Sales]]</f>
        <v>0.34026258205689275</v>
      </c>
    </row>
    <row r="816" spans="1:25" x14ac:dyDescent="0.3">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s="3">
        <v>1399.93</v>
      </c>
      <c r="S816">
        <v>7</v>
      </c>
      <c r="T816" s="4">
        <v>0</v>
      </c>
      <c r="U816" s="3">
        <v>601.97</v>
      </c>
      <c r="V816">
        <f>YEAR(superstore[[#This Row],[Order Date]])</f>
        <v>2017</v>
      </c>
      <c r="W816">
        <f>MONTH(superstore[[#This Row],[Order Date]])</f>
        <v>5</v>
      </c>
      <c r="X816">
        <f>superstore[[#This Row],[Ship Date]]-superstore[[#This Row],[Order Date]]</f>
        <v>0</v>
      </c>
      <c r="Y816" s="4">
        <f>superstore[[#This Row],[Profit]]/superstore[[#This Row],[Sales]]</f>
        <v>0.43000007143214303</v>
      </c>
    </row>
    <row r="817" spans="1:25" x14ac:dyDescent="0.3">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s="3">
        <v>51.84</v>
      </c>
      <c r="S817">
        <v>8</v>
      </c>
      <c r="T817" s="4">
        <v>0</v>
      </c>
      <c r="U817" s="3">
        <v>24.88</v>
      </c>
      <c r="V817">
        <f>YEAR(superstore[[#This Row],[Order Date]])</f>
        <v>2015</v>
      </c>
      <c r="W817">
        <f>MONTH(superstore[[#This Row],[Order Date]])</f>
        <v>3</v>
      </c>
      <c r="X817">
        <f>superstore[[#This Row],[Ship Date]]-superstore[[#This Row],[Order Date]]</f>
        <v>3</v>
      </c>
      <c r="Y817" s="4">
        <f>superstore[[#This Row],[Profit]]/superstore[[#This Row],[Sales]]</f>
        <v>0.47993827160493824</v>
      </c>
    </row>
    <row r="818" spans="1:25" x14ac:dyDescent="0.3">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s="3">
        <v>5.34</v>
      </c>
      <c r="S818">
        <v>1</v>
      </c>
      <c r="T818" s="4">
        <v>0.2</v>
      </c>
      <c r="U818" s="3">
        <v>1.87</v>
      </c>
      <c r="V818">
        <f>YEAR(superstore[[#This Row],[Order Date]])</f>
        <v>2016</v>
      </c>
      <c r="W818">
        <f>MONTH(superstore[[#This Row],[Order Date]])</f>
        <v>9</v>
      </c>
      <c r="X818">
        <f>superstore[[#This Row],[Ship Date]]-superstore[[#This Row],[Order Date]]</f>
        <v>4</v>
      </c>
      <c r="Y818" s="4">
        <f>superstore[[#This Row],[Profit]]/superstore[[#This Row],[Sales]]</f>
        <v>0.35018726591760302</v>
      </c>
    </row>
    <row r="819" spans="1:25" x14ac:dyDescent="0.3">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s="3">
        <v>41.47</v>
      </c>
      <c r="S819">
        <v>8</v>
      </c>
      <c r="T819" s="4">
        <v>0.2</v>
      </c>
      <c r="U819" s="3">
        <v>14.52</v>
      </c>
      <c r="V819">
        <f>YEAR(superstore[[#This Row],[Order Date]])</f>
        <v>2014</v>
      </c>
      <c r="W819">
        <f>MONTH(superstore[[#This Row],[Order Date]])</f>
        <v>6</v>
      </c>
      <c r="X819">
        <f>superstore[[#This Row],[Ship Date]]-superstore[[#This Row],[Order Date]]</f>
        <v>4</v>
      </c>
      <c r="Y819" s="4">
        <f>superstore[[#This Row],[Profit]]/superstore[[#This Row],[Sales]]</f>
        <v>0.35013262599469497</v>
      </c>
    </row>
    <row r="820" spans="1:25" x14ac:dyDescent="0.3">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s="3">
        <v>3.17</v>
      </c>
      <c r="S820">
        <v>3</v>
      </c>
      <c r="T820" s="4">
        <v>0.7</v>
      </c>
      <c r="U820" s="3">
        <v>-2.4300000000000002</v>
      </c>
      <c r="V820">
        <f>YEAR(superstore[[#This Row],[Order Date]])</f>
        <v>2014</v>
      </c>
      <c r="W820">
        <f>MONTH(superstore[[#This Row],[Order Date]])</f>
        <v>6</v>
      </c>
      <c r="X820">
        <f>superstore[[#This Row],[Ship Date]]-superstore[[#This Row],[Order Date]]</f>
        <v>4</v>
      </c>
      <c r="Y820" s="4">
        <f>superstore[[#This Row],[Profit]]/superstore[[#This Row],[Sales]]</f>
        <v>-0.76656151419558372</v>
      </c>
    </row>
    <row r="821" spans="1:25" x14ac:dyDescent="0.3">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s="3">
        <v>1228.47</v>
      </c>
      <c r="S821">
        <v>5</v>
      </c>
      <c r="T821" s="4">
        <v>0.3</v>
      </c>
      <c r="U821" s="3">
        <v>0</v>
      </c>
      <c r="V821">
        <f>YEAR(superstore[[#This Row],[Order Date]])</f>
        <v>2014</v>
      </c>
      <c r="W821">
        <f>MONTH(superstore[[#This Row],[Order Date]])</f>
        <v>6</v>
      </c>
      <c r="X821">
        <f>superstore[[#This Row],[Ship Date]]-superstore[[#This Row],[Order Date]]</f>
        <v>4</v>
      </c>
      <c r="Y821" s="4">
        <f>superstore[[#This Row],[Profit]]/superstore[[#This Row],[Sales]]</f>
        <v>0</v>
      </c>
    </row>
    <row r="822" spans="1:25" x14ac:dyDescent="0.3">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s="3">
        <v>31.09</v>
      </c>
      <c r="S822">
        <v>3</v>
      </c>
      <c r="T822" s="4">
        <v>0.7</v>
      </c>
      <c r="U822" s="3">
        <v>-22.8</v>
      </c>
      <c r="V822">
        <f>YEAR(superstore[[#This Row],[Order Date]])</f>
        <v>2014</v>
      </c>
      <c r="W822">
        <f>MONTH(superstore[[#This Row],[Order Date]])</f>
        <v>6</v>
      </c>
      <c r="X822">
        <f>superstore[[#This Row],[Ship Date]]-superstore[[#This Row],[Order Date]]</f>
        <v>4</v>
      </c>
      <c r="Y822" s="4">
        <f>superstore[[#This Row],[Profit]]/superstore[[#This Row],[Sales]]</f>
        <v>-0.733354776455452</v>
      </c>
    </row>
    <row r="823" spans="1:25" x14ac:dyDescent="0.3">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s="3">
        <v>335.52</v>
      </c>
      <c r="S823">
        <v>4</v>
      </c>
      <c r="T823" s="4">
        <v>0.2</v>
      </c>
      <c r="U823" s="3">
        <v>117.43</v>
      </c>
      <c r="V823">
        <f>YEAR(superstore[[#This Row],[Order Date]])</f>
        <v>2014</v>
      </c>
      <c r="W823">
        <f>MONTH(superstore[[#This Row],[Order Date]])</f>
        <v>6</v>
      </c>
      <c r="X823">
        <f>superstore[[#This Row],[Ship Date]]-superstore[[#This Row],[Order Date]]</f>
        <v>4</v>
      </c>
      <c r="Y823" s="4">
        <f>superstore[[#This Row],[Profit]]/superstore[[#This Row],[Sales]]</f>
        <v>0.3499940391034812</v>
      </c>
    </row>
    <row r="824" spans="1:25" x14ac:dyDescent="0.3">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s="3">
        <v>239.97</v>
      </c>
      <c r="S824">
        <v>3</v>
      </c>
      <c r="T824" s="4">
        <v>0</v>
      </c>
      <c r="U824" s="3">
        <v>71.989999999999995</v>
      </c>
      <c r="V824">
        <f>YEAR(superstore[[#This Row],[Order Date]])</f>
        <v>2017</v>
      </c>
      <c r="W824">
        <f>MONTH(superstore[[#This Row],[Order Date]])</f>
        <v>6</v>
      </c>
      <c r="X824">
        <f>superstore[[#This Row],[Ship Date]]-superstore[[#This Row],[Order Date]]</f>
        <v>7</v>
      </c>
      <c r="Y824" s="4">
        <f>superstore[[#This Row],[Profit]]/superstore[[#This Row],[Sales]]</f>
        <v>0.29999583281243486</v>
      </c>
    </row>
    <row r="825" spans="1:25" x14ac:dyDescent="0.3">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s="3">
        <v>9.82</v>
      </c>
      <c r="S825">
        <v>2</v>
      </c>
      <c r="T825" s="4">
        <v>0</v>
      </c>
      <c r="U825" s="3">
        <v>4.8099999999999996</v>
      </c>
      <c r="V825">
        <f>YEAR(superstore[[#This Row],[Order Date]])</f>
        <v>2017</v>
      </c>
      <c r="W825">
        <f>MONTH(superstore[[#This Row],[Order Date]])</f>
        <v>6</v>
      </c>
      <c r="X825">
        <f>superstore[[#This Row],[Ship Date]]-superstore[[#This Row],[Order Date]]</f>
        <v>7</v>
      </c>
      <c r="Y825" s="4">
        <f>superstore[[#This Row],[Profit]]/superstore[[#This Row],[Sales]]</f>
        <v>0.48981670061099791</v>
      </c>
    </row>
    <row r="826" spans="1:25" x14ac:dyDescent="0.3">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s="3">
        <v>67.8</v>
      </c>
      <c r="S826">
        <v>4</v>
      </c>
      <c r="T826" s="4">
        <v>0</v>
      </c>
      <c r="U826" s="3">
        <v>4.07</v>
      </c>
      <c r="V826">
        <f>YEAR(superstore[[#This Row],[Order Date]])</f>
        <v>2014</v>
      </c>
      <c r="W826">
        <f>MONTH(superstore[[#This Row],[Order Date]])</f>
        <v>5</v>
      </c>
      <c r="X826">
        <f>superstore[[#This Row],[Ship Date]]-superstore[[#This Row],[Order Date]]</f>
        <v>6</v>
      </c>
      <c r="Y826" s="4">
        <f>superstore[[#This Row],[Profit]]/superstore[[#This Row],[Sales]]</f>
        <v>6.0029498525073756E-2</v>
      </c>
    </row>
    <row r="827" spans="1:25" x14ac:dyDescent="0.3">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s="3">
        <v>167.97</v>
      </c>
      <c r="S827">
        <v>3</v>
      </c>
      <c r="T827" s="4">
        <v>0</v>
      </c>
      <c r="U827" s="3">
        <v>40.31</v>
      </c>
      <c r="V827">
        <f>YEAR(superstore[[#This Row],[Order Date]])</f>
        <v>2014</v>
      </c>
      <c r="W827">
        <f>MONTH(superstore[[#This Row],[Order Date]])</f>
        <v>5</v>
      </c>
      <c r="X827">
        <f>superstore[[#This Row],[Ship Date]]-superstore[[#This Row],[Order Date]]</f>
        <v>6</v>
      </c>
      <c r="Y827" s="4">
        <f>superstore[[#This Row],[Profit]]/superstore[[#This Row],[Sales]]</f>
        <v>0.23998333035661132</v>
      </c>
    </row>
    <row r="828" spans="1:25" x14ac:dyDescent="0.3">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s="3">
        <v>35</v>
      </c>
      <c r="S828">
        <v>7</v>
      </c>
      <c r="T828" s="4">
        <v>0</v>
      </c>
      <c r="U828" s="3">
        <v>16.8</v>
      </c>
      <c r="V828">
        <f>YEAR(superstore[[#This Row],[Order Date]])</f>
        <v>2017</v>
      </c>
      <c r="W828">
        <f>MONTH(superstore[[#This Row],[Order Date]])</f>
        <v>8</v>
      </c>
      <c r="X828">
        <f>superstore[[#This Row],[Ship Date]]-superstore[[#This Row],[Order Date]]</f>
        <v>7</v>
      </c>
      <c r="Y828" s="4">
        <f>superstore[[#This Row],[Profit]]/superstore[[#This Row],[Sales]]</f>
        <v>0.48000000000000004</v>
      </c>
    </row>
    <row r="829" spans="1:25" x14ac:dyDescent="0.3">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s="3">
        <v>37.24</v>
      </c>
      <c r="S829">
        <v>4</v>
      </c>
      <c r="T829" s="4">
        <v>0</v>
      </c>
      <c r="U829" s="3">
        <v>10.8</v>
      </c>
      <c r="V829">
        <f>YEAR(superstore[[#This Row],[Order Date]])</f>
        <v>2017</v>
      </c>
      <c r="W829">
        <f>MONTH(superstore[[#This Row],[Order Date]])</f>
        <v>8</v>
      </c>
      <c r="X829">
        <f>superstore[[#This Row],[Ship Date]]-superstore[[#This Row],[Order Date]]</f>
        <v>7</v>
      </c>
      <c r="Y829" s="4">
        <f>superstore[[#This Row],[Profit]]/superstore[[#This Row],[Sales]]</f>
        <v>0.29001074113856068</v>
      </c>
    </row>
    <row r="830" spans="1:25" x14ac:dyDescent="0.3">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s="3">
        <v>15.28</v>
      </c>
      <c r="S830">
        <v>2</v>
      </c>
      <c r="T830" s="4">
        <v>0</v>
      </c>
      <c r="U830" s="3">
        <v>7.49</v>
      </c>
      <c r="V830">
        <f>YEAR(superstore[[#This Row],[Order Date]])</f>
        <v>2017</v>
      </c>
      <c r="W830">
        <f>MONTH(superstore[[#This Row],[Order Date]])</f>
        <v>8</v>
      </c>
      <c r="X830">
        <f>superstore[[#This Row],[Ship Date]]-superstore[[#This Row],[Order Date]]</f>
        <v>7</v>
      </c>
      <c r="Y830" s="4">
        <f>superstore[[#This Row],[Profit]]/superstore[[#This Row],[Sales]]</f>
        <v>0.49018324607329844</v>
      </c>
    </row>
    <row r="831" spans="1:25" x14ac:dyDescent="0.3">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s="3">
        <v>301.95999999999998</v>
      </c>
      <c r="S831">
        <v>2</v>
      </c>
      <c r="T831" s="4">
        <v>0</v>
      </c>
      <c r="U831" s="3">
        <v>90.59</v>
      </c>
      <c r="V831">
        <f>YEAR(superstore[[#This Row],[Order Date]])</f>
        <v>2017</v>
      </c>
      <c r="W831">
        <f>MONTH(superstore[[#This Row],[Order Date]])</f>
        <v>6</v>
      </c>
      <c r="X831">
        <f>superstore[[#This Row],[Ship Date]]-superstore[[#This Row],[Order Date]]</f>
        <v>5</v>
      </c>
      <c r="Y831" s="4">
        <f>superstore[[#This Row],[Profit]]/superstore[[#This Row],[Sales]]</f>
        <v>0.30000662339382705</v>
      </c>
    </row>
    <row r="832" spans="1:25" x14ac:dyDescent="0.3">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s="3">
        <v>180.66</v>
      </c>
      <c r="S832">
        <v>3</v>
      </c>
      <c r="T832" s="4">
        <v>0</v>
      </c>
      <c r="U832" s="3">
        <v>50.58</v>
      </c>
      <c r="V832">
        <f>YEAR(superstore[[#This Row],[Order Date]])</f>
        <v>2017</v>
      </c>
      <c r="W832">
        <f>MONTH(superstore[[#This Row],[Order Date]])</f>
        <v>6</v>
      </c>
      <c r="X832">
        <f>superstore[[#This Row],[Ship Date]]-superstore[[#This Row],[Order Date]]</f>
        <v>5</v>
      </c>
      <c r="Y832" s="4">
        <f>superstore[[#This Row],[Profit]]/superstore[[#This Row],[Sales]]</f>
        <v>0.27997343075390235</v>
      </c>
    </row>
    <row r="833" spans="1:25" x14ac:dyDescent="0.3">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s="3">
        <v>191.98</v>
      </c>
      <c r="S833">
        <v>2</v>
      </c>
      <c r="T833" s="4">
        <v>0</v>
      </c>
      <c r="U833" s="3">
        <v>51.83</v>
      </c>
      <c r="V833">
        <f>YEAR(superstore[[#This Row],[Order Date]])</f>
        <v>2017</v>
      </c>
      <c r="W833">
        <f>MONTH(superstore[[#This Row],[Order Date]])</f>
        <v>6</v>
      </c>
      <c r="X833">
        <f>superstore[[#This Row],[Ship Date]]-superstore[[#This Row],[Order Date]]</f>
        <v>5</v>
      </c>
      <c r="Y833" s="4">
        <f>superstore[[#This Row],[Profit]]/superstore[[#This Row],[Sales]]</f>
        <v>0.26997603917074697</v>
      </c>
    </row>
    <row r="834" spans="1:25" x14ac:dyDescent="0.3">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s="3">
        <v>65.989999999999995</v>
      </c>
      <c r="S834">
        <v>1</v>
      </c>
      <c r="T834" s="4">
        <v>0</v>
      </c>
      <c r="U834" s="3">
        <v>17.16</v>
      </c>
      <c r="V834">
        <f>YEAR(superstore[[#This Row],[Order Date]])</f>
        <v>2017</v>
      </c>
      <c r="W834">
        <f>MONTH(superstore[[#This Row],[Order Date]])</f>
        <v>6</v>
      </c>
      <c r="X834">
        <f>superstore[[#This Row],[Ship Date]]-superstore[[#This Row],[Order Date]]</f>
        <v>5</v>
      </c>
      <c r="Y834" s="4">
        <f>superstore[[#This Row],[Profit]]/superstore[[#This Row],[Sales]]</f>
        <v>0.26003939990907715</v>
      </c>
    </row>
    <row r="835" spans="1:25" x14ac:dyDescent="0.3">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s="3">
        <v>35.22</v>
      </c>
      <c r="S835">
        <v>2</v>
      </c>
      <c r="T835" s="4">
        <v>0.2</v>
      </c>
      <c r="U835" s="3">
        <v>2.64</v>
      </c>
      <c r="V835">
        <f>YEAR(superstore[[#This Row],[Order Date]])</f>
        <v>2016</v>
      </c>
      <c r="W835">
        <f>MONTH(superstore[[#This Row],[Order Date]])</f>
        <v>7</v>
      </c>
      <c r="X835">
        <f>superstore[[#This Row],[Ship Date]]-superstore[[#This Row],[Order Date]]</f>
        <v>4</v>
      </c>
      <c r="Y835" s="4">
        <f>superstore[[#This Row],[Profit]]/superstore[[#This Row],[Sales]]</f>
        <v>7.4957410562180582E-2</v>
      </c>
    </row>
    <row r="836" spans="1:25" x14ac:dyDescent="0.3">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s="3">
        <v>23.7</v>
      </c>
      <c r="S836">
        <v>2</v>
      </c>
      <c r="T836" s="4">
        <v>0.2</v>
      </c>
      <c r="U836" s="3">
        <v>6.52</v>
      </c>
      <c r="V836">
        <f>YEAR(superstore[[#This Row],[Order Date]])</f>
        <v>2016</v>
      </c>
      <c r="W836">
        <f>MONTH(superstore[[#This Row],[Order Date]])</f>
        <v>7</v>
      </c>
      <c r="X836">
        <f>superstore[[#This Row],[Ship Date]]-superstore[[#This Row],[Order Date]]</f>
        <v>4</v>
      </c>
      <c r="Y836" s="4">
        <f>superstore[[#This Row],[Profit]]/superstore[[#This Row],[Sales]]</f>
        <v>0.27510548523206751</v>
      </c>
    </row>
    <row r="837" spans="1:25" x14ac:dyDescent="0.3">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s="3">
        <v>265.48</v>
      </c>
      <c r="S837">
        <v>1</v>
      </c>
      <c r="T837" s="4">
        <v>0.5</v>
      </c>
      <c r="U837" s="3">
        <v>-111.5</v>
      </c>
      <c r="V837">
        <f>YEAR(superstore[[#This Row],[Order Date]])</f>
        <v>2016</v>
      </c>
      <c r="W837">
        <f>MONTH(superstore[[#This Row],[Order Date]])</f>
        <v>7</v>
      </c>
      <c r="X837">
        <f>superstore[[#This Row],[Ship Date]]-superstore[[#This Row],[Order Date]]</f>
        <v>4</v>
      </c>
      <c r="Y837" s="4">
        <f>superstore[[#This Row],[Profit]]/superstore[[#This Row],[Sales]]</f>
        <v>-0.4199939731806539</v>
      </c>
    </row>
    <row r="838" spans="1:25" x14ac:dyDescent="0.3">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s="3">
        <v>51.18</v>
      </c>
      <c r="S838">
        <v>4</v>
      </c>
      <c r="T838" s="4">
        <v>0.8</v>
      </c>
      <c r="U838" s="3">
        <v>-79.34</v>
      </c>
      <c r="V838">
        <f>YEAR(superstore[[#This Row],[Order Date]])</f>
        <v>2014</v>
      </c>
      <c r="W838">
        <f>MONTH(superstore[[#This Row],[Order Date]])</f>
        <v>9</v>
      </c>
      <c r="X838">
        <f>superstore[[#This Row],[Ship Date]]-superstore[[#This Row],[Order Date]]</f>
        <v>5</v>
      </c>
      <c r="Y838" s="4">
        <f>superstore[[#This Row],[Profit]]/superstore[[#This Row],[Sales]]</f>
        <v>-1.5502149277061352</v>
      </c>
    </row>
    <row r="839" spans="1:25" x14ac:dyDescent="0.3">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s="3">
        <v>9.66</v>
      </c>
      <c r="S839">
        <v>2</v>
      </c>
      <c r="T839" s="4">
        <v>0.2</v>
      </c>
      <c r="U839" s="3">
        <v>3.26</v>
      </c>
      <c r="V839">
        <f>YEAR(superstore[[#This Row],[Order Date]])</f>
        <v>2017</v>
      </c>
      <c r="W839">
        <f>MONTH(superstore[[#This Row],[Order Date]])</f>
        <v>11</v>
      </c>
      <c r="X839">
        <f>superstore[[#This Row],[Ship Date]]-superstore[[#This Row],[Order Date]]</f>
        <v>7</v>
      </c>
      <c r="Y839" s="4">
        <f>superstore[[#This Row],[Profit]]/superstore[[#This Row],[Sales]]</f>
        <v>0.33747412008281569</v>
      </c>
    </row>
    <row r="840" spans="1:25" x14ac:dyDescent="0.3">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s="3">
        <v>21.07</v>
      </c>
      <c r="S840">
        <v>3</v>
      </c>
      <c r="T840" s="4">
        <v>0.2</v>
      </c>
      <c r="U840" s="3">
        <v>1.58</v>
      </c>
      <c r="V840">
        <f>YEAR(superstore[[#This Row],[Order Date]])</f>
        <v>2016</v>
      </c>
      <c r="W840">
        <f>MONTH(superstore[[#This Row],[Order Date]])</f>
        <v>3</v>
      </c>
      <c r="X840">
        <f>superstore[[#This Row],[Ship Date]]-superstore[[#This Row],[Order Date]]</f>
        <v>5</v>
      </c>
      <c r="Y840" s="4">
        <f>superstore[[#This Row],[Profit]]/superstore[[#This Row],[Sales]]</f>
        <v>7.4988134788799246E-2</v>
      </c>
    </row>
    <row r="841" spans="1:25" x14ac:dyDescent="0.3">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s="3">
        <v>60.45</v>
      </c>
      <c r="S841">
        <v>3</v>
      </c>
      <c r="T841" s="4">
        <v>0</v>
      </c>
      <c r="U841" s="3">
        <v>16.32</v>
      </c>
      <c r="V841">
        <f>YEAR(superstore[[#This Row],[Order Date]])</f>
        <v>2015</v>
      </c>
      <c r="W841">
        <f>MONTH(superstore[[#This Row],[Order Date]])</f>
        <v>11</v>
      </c>
      <c r="X841">
        <f>superstore[[#This Row],[Ship Date]]-superstore[[#This Row],[Order Date]]</f>
        <v>5</v>
      </c>
      <c r="Y841" s="4">
        <f>superstore[[#This Row],[Profit]]/superstore[[#This Row],[Sales]]</f>
        <v>0.26997518610421833</v>
      </c>
    </row>
    <row r="842" spans="1:25" x14ac:dyDescent="0.3">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s="3">
        <v>11.52</v>
      </c>
      <c r="S842">
        <v>4</v>
      </c>
      <c r="T842" s="4">
        <v>0</v>
      </c>
      <c r="U842" s="3">
        <v>3.34</v>
      </c>
      <c r="V842">
        <f>YEAR(superstore[[#This Row],[Order Date]])</f>
        <v>2015</v>
      </c>
      <c r="W842">
        <f>MONTH(superstore[[#This Row],[Order Date]])</f>
        <v>11</v>
      </c>
      <c r="X842">
        <f>superstore[[#This Row],[Ship Date]]-superstore[[#This Row],[Order Date]]</f>
        <v>5</v>
      </c>
      <c r="Y842" s="4">
        <f>superstore[[#This Row],[Profit]]/superstore[[#This Row],[Sales]]</f>
        <v>0.28993055555555558</v>
      </c>
    </row>
    <row r="843" spans="1:25" x14ac:dyDescent="0.3">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s="3">
        <v>186.05</v>
      </c>
      <c r="S843">
        <v>4</v>
      </c>
      <c r="T843" s="4">
        <v>0.2</v>
      </c>
      <c r="U843" s="3">
        <v>9.3000000000000007</v>
      </c>
      <c r="V843">
        <f>YEAR(superstore[[#This Row],[Order Date]])</f>
        <v>2015</v>
      </c>
      <c r="W843">
        <f>MONTH(superstore[[#This Row],[Order Date]])</f>
        <v>11</v>
      </c>
      <c r="X843">
        <f>superstore[[#This Row],[Ship Date]]-superstore[[#This Row],[Order Date]]</f>
        <v>5</v>
      </c>
      <c r="Y843" s="4">
        <f>superstore[[#This Row],[Profit]]/superstore[[#This Row],[Sales]]</f>
        <v>4.9986562751948405E-2</v>
      </c>
    </row>
    <row r="844" spans="1:25" x14ac:dyDescent="0.3">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s="3">
        <v>37.44</v>
      </c>
      <c r="S844">
        <v>4</v>
      </c>
      <c r="T844" s="4">
        <v>0.2</v>
      </c>
      <c r="U844" s="3">
        <v>11.7</v>
      </c>
      <c r="V844">
        <f>YEAR(superstore[[#This Row],[Order Date]])</f>
        <v>2016</v>
      </c>
      <c r="W844">
        <f>MONTH(superstore[[#This Row],[Order Date]])</f>
        <v>11</v>
      </c>
      <c r="X844">
        <f>superstore[[#This Row],[Ship Date]]-superstore[[#This Row],[Order Date]]</f>
        <v>2</v>
      </c>
      <c r="Y844" s="4">
        <f>superstore[[#This Row],[Profit]]/superstore[[#This Row],[Sales]]</f>
        <v>0.3125</v>
      </c>
    </row>
    <row r="845" spans="1:25" x14ac:dyDescent="0.3">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s="3">
        <v>26.98</v>
      </c>
      <c r="S845">
        <v>4</v>
      </c>
      <c r="T845" s="4">
        <v>0.2</v>
      </c>
      <c r="U845" s="3">
        <v>8.77</v>
      </c>
      <c r="V845">
        <f>YEAR(superstore[[#This Row],[Order Date]])</f>
        <v>2016</v>
      </c>
      <c r="W845">
        <f>MONTH(superstore[[#This Row],[Order Date]])</f>
        <v>11</v>
      </c>
      <c r="X845">
        <f>superstore[[#This Row],[Ship Date]]-superstore[[#This Row],[Order Date]]</f>
        <v>2</v>
      </c>
      <c r="Y845" s="4">
        <f>superstore[[#This Row],[Profit]]/superstore[[#This Row],[Sales]]</f>
        <v>0.32505559673832468</v>
      </c>
    </row>
    <row r="846" spans="1:25" x14ac:dyDescent="0.3">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s="3">
        <v>11.36</v>
      </c>
      <c r="S846">
        <v>2</v>
      </c>
      <c r="T846" s="4">
        <v>0</v>
      </c>
      <c r="U846" s="3">
        <v>3.29</v>
      </c>
      <c r="V846">
        <f>YEAR(superstore[[#This Row],[Order Date]])</f>
        <v>2016</v>
      </c>
      <c r="W846">
        <f>MONTH(superstore[[#This Row],[Order Date]])</f>
        <v>11</v>
      </c>
      <c r="X846">
        <f>superstore[[#This Row],[Ship Date]]-superstore[[#This Row],[Order Date]]</f>
        <v>2</v>
      </c>
      <c r="Y846" s="4">
        <f>superstore[[#This Row],[Profit]]/superstore[[#This Row],[Sales]]</f>
        <v>0.28961267605633806</v>
      </c>
    </row>
    <row r="847" spans="1:25" x14ac:dyDescent="0.3">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s="3">
        <v>14.62</v>
      </c>
      <c r="S847">
        <v>2</v>
      </c>
      <c r="T847" s="4">
        <v>0</v>
      </c>
      <c r="U847" s="3">
        <v>6.87</v>
      </c>
      <c r="V847">
        <f>YEAR(superstore[[#This Row],[Order Date]])</f>
        <v>2016</v>
      </c>
      <c r="W847">
        <f>MONTH(superstore[[#This Row],[Order Date]])</f>
        <v>11</v>
      </c>
      <c r="X847">
        <f>superstore[[#This Row],[Ship Date]]-superstore[[#This Row],[Order Date]]</f>
        <v>2</v>
      </c>
      <c r="Y847" s="4">
        <f>superstore[[#This Row],[Profit]]/superstore[[#This Row],[Sales]]</f>
        <v>0.4699042407660739</v>
      </c>
    </row>
    <row r="848" spans="1:25" x14ac:dyDescent="0.3">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s="3">
        <v>83.72</v>
      </c>
      <c r="S848">
        <v>7</v>
      </c>
      <c r="T848" s="4">
        <v>0</v>
      </c>
      <c r="U848" s="3">
        <v>23.44</v>
      </c>
      <c r="V848">
        <f>YEAR(superstore[[#This Row],[Order Date]])</f>
        <v>2015</v>
      </c>
      <c r="W848">
        <f>MONTH(superstore[[#This Row],[Order Date]])</f>
        <v>10</v>
      </c>
      <c r="X848">
        <f>superstore[[#This Row],[Ship Date]]-superstore[[#This Row],[Order Date]]</f>
        <v>4</v>
      </c>
      <c r="Y848" s="4">
        <f>superstore[[#This Row],[Profit]]/superstore[[#This Row],[Sales]]</f>
        <v>0.27998088867654086</v>
      </c>
    </row>
    <row r="849" spans="1:25" x14ac:dyDescent="0.3">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s="3">
        <v>287.94</v>
      </c>
      <c r="S849">
        <v>3</v>
      </c>
      <c r="T849" s="4">
        <v>0</v>
      </c>
      <c r="U849" s="3">
        <v>77.739999999999995</v>
      </c>
      <c r="V849">
        <f>YEAR(superstore[[#This Row],[Order Date]])</f>
        <v>2015</v>
      </c>
      <c r="W849">
        <f>MONTH(superstore[[#This Row],[Order Date]])</f>
        <v>10</v>
      </c>
      <c r="X849">
        <f>superstore[[#This Row],[Ship Date]]-superstore[[#This Row],[Order Date]]</f>
        <v>4</v>
      </c>
      <c r="Y849" s="4">
        <f>superstore[[#This Row],[Profit]]/superstore[[#This Row],[Sales]]</f>
        <v>0.26998680280614012</v>
      </c>
    </row>
    <row r="850" spans="1:25" x14ac:dyDescent="0.3">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s="3">
        <v>48.9</v>
      </c>
      <c r="S850">
        <v>4</v>
      </c>
      <c r="T850" s="4">
        <v>0.2</v>
      </c>
      <c r="U850" s="3">
        <v>8.56</v>
      </c>
      <c r="V850">
        <f>YEAR(superstore[[#This Row],[Order Date]])</f>
        <v>2017</v>
      </c>
      <c r="W850">
        <f>MONTH(superstore[[#This Row],[Order Date]])</f>
        <v>1</v>
      </c>
      <c r="X850">
        <f>superstore[[#This Row],[Ship Date]]-superstore[[#This Row],[Order Date]]</f>
        <v>5</v>
      </c>
      <c r="Y850" s="4">
        <f>superstore[[#This Row],[Profit]]/superstore[[#This Row],[Sales]]</f>
        <v>0.17505112474437629</v>
      </c>
    </row>
    <row r="851" spans="1:25" x14ac:dyDescent="0.3">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s="3">
        <v>115.36</v>
      </c>
      <c r="S851">
        <v>7</v>
      </c>
      <c r="T851" s="4">
        <v>0</v>
      </c>
      <c r="U851" s="3">
        <v>49.6</v>
      </c>
      <c r="V851">
        <f>YEAR(superstore[[#This Row],[Order Date]])</f>
        <v>2014</v>
      </c>
      <c r="W851">
        <f>MONTH(superstore[[#This Row],[Order Date]])</f>
        <v>2</v>
      </c>
      <c r="X851">
        <f>superstore[[#This Row],[Ship Date]]-superstore[[#This Row],[Order Date]]</f>
        <v>5</v>
      </c>
      <c r="Y851" s="4">
        <f>superstore[[#This Row],[Profit]]/superstore[[#This Row],[Sales]]</f>
        <v>0.4299583911234397</v>
      </c>
    </row>
    <row r="852" spans="1:25" x14ac:dyDescent="0.3">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s="3">
        <v>5.16</v>
      </c>
      <c r="S852">
        <v>2</v>
      </c>
      <c r="T852" s="4">
        <v>0</v>
      </c>
      <c r="U852" s="3">
        <v>1.34</v>
      </c>
      <c r="V852">
        <f>YEAR(superstore[[#This Row],[Order Date]])</f>
        <v>2016</v>
      </c>
      <c r="W852">
        <f>MONTH(superstore[[#This Row],[Order Date]])</f>
        <v>6</v>
      </c>
      <c r="X852">
        <f>superstore[[#This Row],[Ship Date]]-superstore[[#This Row],[Order Date]]</f>
        <v>5</v>
      </c>
      <c r="Y852" s="4">
        <f>superstore[[#This Row],[Profit]]/superstore[[#This Row],[Sales]]</f>
        <v>0.25968992248062017</v>
      </c>
    </row>
    <row r="853" spans="1:25" x14ac:dyDescent="0.3">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s="3">
        <v>38.880000000000003</v>
      </c>
      <c r="S853">
        <v>6</v>
      </c>
      <c r="T853" s="4">
        <v>0</v>
      </c>
      <c r="U853" s="3">
        <v>18.66</v>
      </c>
      <c r="V853">
        <f>YEAR(superstore[[#This Row],[Order Date]])</f>
        <v>2016</v>
      </c>
      <c r="W853">
        <f>MONTH(superstore[[#This Row],[Order Date]])</f>
        <v>6</v>
      </c>
      <c r="X853">
        <f>superstore[[#This Row],[Ship Date]]-superstore[[#This Row],[Order Date]]</f>
        <v>5</v>
      </c>
      <c r="Y853" s="4">
        <f>superstore[[#This Row],[Profit]]/superstore[[#This Row],[Sales]]</f>
        <v>0.47993827160493824</v>
      </c>
    </row>
    <row r="854" spans="1:25" x14ac:dyDescent="0.3">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s="3">
        <v>185.88</v>
      </c>
      <c r="S854">
        <v>6</v>
      </c>
      <c r="T854" s="4">
        <v>0</v>
      </c>
      <c r="U854" s="3">
        <v>50.19</v>
      </c>
      <c r="V854">
        <f>YEAR(superstore[[#This Row],[Order Date]])</f>
        <v>2016</v>
      </c>
      <c r="W854">
        <f>MONTH(superstore[[#This Row],[Order Date]])</f>
        <v>5</v>
      </c>
      <c r="X854">
        <f>superstore[[#This Row],[Ship Date]]-superstore[[#This Row],[Order Date]]</f>
        <v>7</v>
      </c>
      <c r="Y854" s="4">
        <f>superstore[[#This Row],[Profit]]/superstore[[#This Row],[Sales]]</f>
        <v>0.27001291155584245</v>
      </c>
    </row>
    <row r="855" spans="1:25" x14ac:dyDescent="0.3">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s="3">
        <v>44.46</v>
      </c>
      <c r="S855">
        <v>2</v>
      </c>
      <c r="T855" s="4">
        <v>0</v>
      </c>
      <c r="U855" s="3">
        <v>14.67</v>
      </c>
      <c r="V855">
        <f>YEAR(superstore[[#This Row],[Order Date]])</f>
        <v>2016</v>
      </c>
      <c r="W855">
        <f>MONTH(superstore[[#This Row],[Order Date]])</f>
        <v>2</v>
      </c>
      <c r="X855">
        <f>superstore[[#This Row],[Ship Date]]-superstore[[#This Row],[Order Date]]</f>
        <v>5</v>
      </c>
      <c r="Y855" s="4">
        <f>superstore[[#This Row],[Profit]]/superstore[[#This Row],[Sales]]</f>
        <v>0.32995951417004049</v>
      </c>
    </row>
    <row r="856" spans="1:25" x14ac:dyDescent="0.3">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s="3">
        <v>242.94</v>
      </c>
      <c r="S856">
        <v>3</v>
      </c>
      <c r="T856" s="4">
        <v>0</v>
      </c>
      <c r="U856" s="3">
        <v>9.7200000000000006</v>
      </c>
      <c r="V856">
        <f>YEAR(superstore[[#This Row],[Order Date]])</f>
        <v>2016</v>
      </c>
      <c r="W856">
        <f>MONTH(superstore[[#This Row],[Order Date]])</f>
        <v>2</v>
      </c>
      <c r="X856">
        <f>superstore[[#This Row],[Ship Date]]-superstore[[#This Row],[Order Date]]</f>
        <v>5</v>
      </c>
      <c r="Y856" s="4">
        <f>superstore[[#This Row],[Profit]]/superstore[[#This Row],[Sales]]</f>
        <v>4.000987898246481E-2</v>
      </c>
    </row>
    <row r="857" spans="1:25" x14ac:dyDescent="0.3">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s="3">
        <v>39.96</v>
      </c>
      <c r="S857">
        <v>2</v>
      </c>
      <c r="T857" s="4">
        <v>0</v>
      </c>
      <c r="U857" s="3">
        <v>18.78</v>
      </c>
      <c r="V857">
        <f>YEAR(superstore[[#This Row],[Order Date]])</f>
        <v>2014</v>
      </c>
      <c r="W857">
        <f>MONTH(superstore[[#This Row],[Order Date]])</f>
        <v>8</v>
      </c>
      <c r="X857">
        <f>superstore[[#This Row],[Ship Date]]-superstore[[#This Row],[Order Date]]</f>
        <v>5</v>
      </c>
      <c r="Y857" s="4">
        <f>superstore[[#This Row],[Profit]]/superstore[[#This Row],[Sales]]</f>
        <v>0.46996996996996998</v>
      </c>
    </row>
    <row r="858" spans="1:25" x14ac:dyDescent="0.3">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s="3">
        <v>102.3</v>
      </c>
      <c r="S858">
        <v>10</v>
      </c>
      <c r="T858" s="4">
        <v>0</v>
      </c>
      <c r="U858" s="3">
        <v>26.6</v>
      </c>
      <c r="V858">
        <f>YEAR(superstore[[#This Row],[Order Date]])</f>
        <v>2014</v>
      </c>
      <c r="W858">
        <f>MONTH(superstore[[#This Row],[Order Date]])</f>
        <v>8</v>
      </c>
      <c r="X858">
        <f>superstore[[#This Row],[Ship Date]]-superstore[[#This Row],[Order Date]]</f>
        <v>5</v>
      </c>
      <c r="Y858" s="4">
        <f>superstore[[#This Row],[Profit]]/superstore[[#This Row],[Sales]]</f>
        <v>0.26001955034213103</v>
      </c>
    </row>
    <row r="859" spans="1:25" x14ac:dyDescent="0.3">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s="3">
        <v>21.36</v>
      </c>
      <c r="S859">
        <v>2</v>
      </c>
      <c r="T859" s="4">
        <v>0</v>
      </c>
      <c r="U859" s="3">
        <v>5.77</v>
      </c>
      <c r="V859">
        <f>YEAR(superstore[[#This Row],[Order Date]])</f>
        <v>2014</v>
      </c>
      <c r="W859">
        <f>MONTH(superstore[[#This Row],[Order Date]])</f>
        <v>8</v>
      </c>
      <c r="X859">
        <f>superstore[[#This Row],[Ship Date]]-superstore[[#This Row],[Order Date]]</f>
        <v>5</v>
      </c>
      <c r="Y859" s="4">
        <f>superstore[[#This Row],[Profit]]/superstore[[#This Row],[Sales]]</f>
        <v>0.27013108614232206</v>
      </c>
    </row>
    <row r="860" spans="1:25" x14ac:dyDescent="0.3">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s="3">
        <v>7.61</v>
      </c>
      <c r="S860">
        <v>1</v>
      </c>
      <c r="T860" s="4">
        <v>0</v>
      </c>
      <c r="U860" s="3">
        <v>3.58</v>
      </c>
      <c r="V860">
        <f>YEAR(superstore[[#This Row],[Order Date]])</f>
        <v>2017</v>
      </c>
      <c r="W860">
        <f>MONTH(superstore[[#This Row],[Order Date]])</f>
        <v>4</v>
      </c>
      <c r="X860">
        <f>superstore[[#This Row],[Ship Date]]-superstore[[#This Row],[Order Date]]</f>
        <v>5</v>
      </c>
      <c r="Y860" s="4">
        <f>superstore[[#This Row],[Profit]]/superstore[[#This Row],[Sales]]</f>
        <v>0.47043363994743759</v>
      </c>
    </row>
    <row r="861" spans="1:25" x14ac:dyDescent="0.3">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s="3">
        <v>7.16</v>
      </c>
      <c r="S861">
        <v>2</v>
      </c>
      <c r="T861" s="4">
        <v>0</v>
      </c>
      <c r="U861" s="3">
        <v>3.58</v>
      </c>
      <c r="V861">
        <f>YEAR(superstore[[#This Row],[Order Date]])</f>
        <v>2017</v>
      </c>
      <c r="W861">
        <f>MONTH(superstore[[#This Row],[Order Date]])</f>
        <v>4</v>
      </c>
      <c r="X861">
        <f>superstore[[#This Row],[Ship Date]]-superstore[[#This Row],[Order Date]]</f>
        <v>5</v>
      </c>
      <c r="Y861" s="4">
        <f>superstore[[#This Row],[Profit]]/superstore[[#This Row],[Sales]]</f>
        <v>0.5</v>
      </c>
    </row>
    <row r="862" spans="1:25" x14ac:dyDescent="0.3">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s="3">
        <v>7.36</v>
      </c>
      <c r="S862">
        <v>2</v>
      </c>
      <c r="T862" s="4">
        <v>0</v>
      </c>
      <c r="U862" s="3">
        <v>0.15</v>
      </c>
      <c r="V862">
        <f>YEAR(superstore[[#This Row],[Order Date]])</f>
        <v>2014</v>
      </c>
      <c r="W862">
        <f>MONTH(superstore[[#This Row],[Order Date]])</f>
        <v>6</v>
      </c>
      <c r="X862">
        <f>superstore[[#This Row],[Ship Date]]-superstore[[#This Row],[Order Date]]</f>
        <v>7</v>
      </c>
      <c r="Y862" s="4">
        <f>superstore[[#This Row],[Profit]]/superstore[[#This Row],[Sales]]</f>
        <v>2.0380434782608692E-2</v>
      </c>
    </row>
    <row r="863" spans="1:25" x14ac:dyDescent="0.3">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s="3">
        <v>23.1</v>
      </c>
      <c r="S863">
        <v>2</v>
      </c>
      <c r="T863" s="4">
        <v>0</v>
      </c>
      <c r="U863" s="3">
        <v>10.63</v>
      </c>
      <c r="V863">
        <f>YEAR(superstore[[#This Row],[Order Date]])</f>
        <v>2014</v>
      </c>
      <c r="W863">
        <f>MONTH(superstore[[#This Row],[Order Date]])</f>
        <v>6</v>
      </c>
      <c r="X863">
        <f>superstore[[#This Row],[Ship Date]]-superstore[[#This Row],[Order Date]]</f>
        <v>7</v>
      </c>
      <c r="Y863" s="4">
        <f>superstore[[#This Row],[Profit]]/superstore[[#This Row],[Sales]]</f>
        <v>0.46017316017316018</v>
      </c>
    </row>
    <row r="864" spans="1:25" x14ac:dyDescent="0.3">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s="3">
        <v>191.47</v>
      </c>
      <c r="S864">
        <v>6</v>
      </c>
      <c r="T864" s="4">
        <v>0.2</v>
      </c>
      <c r="U864" s="3">
        <v>40.69</v>
      </c>
      <c r="V864">
        <f>YEAR(superstore[[#This Row],[Order Date]])</f>
        <v>2016</v>
      </c>
      <c r="W864">
        <f>MONTH(superstore[[#This Row],[Order Date]])</f>
        <v>1</v>
      </c>
      <c r="X864">
        <f>superstore[[#This Row],[Ship Date]]-superstore[[#This Row],[Order Date]]</f>
        <v>2</v>
      </c>
      <c r="Y864" s="4">
        <f>superstore[[#This Row],[Profit]]/superstore[[#This Row],[Sales]]</f>
        <v>0.21251370971953829</v>
      </c>
    </row>
    <row r="865" spans="1:25" x14ac:dyDescent="0.3">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s="3">
        <v>5.25</v>
      </c>
      <c r="S865">
        <v>2</v>
      </c>
      <c r="T865" s="4">
        <v>0.2</v>
      </c>
      <c r="U865" s="3">
        <v>0.59</v>
      </c>
      <c r="V865">
        <f>YEAR(superstore[[#This Row],[Order Date]])</f>
        <v>2016</v>
      </c>
      <c r="W865">
        <f>MONTH(superstore[[#This Row],[Order Date]])</f>
        <v>1</v>
      </c>
      <c r="X865">
        <f>superstore[[#This Row],[Ship Date]]-superstore[[#This Row],[Order Date]]</f>
        <v>2</v>
      </c>
      <c r="Y865" s="4">
        <f>superstore[[#This Row],[Profit]]/superstore[[#This Row],[Sales]]</f>
        <v>0.11238095238095237</v>
      </c>
    </row>
    <row r="866" spans="1:25" x14ac:dyDescent="0.3">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s="3">
        <v>59.18</v>
      </c>
      <c r="S866">
        <v>2</v>
      </c>
      <c r="T866" s="4">
        <v>0.2</v>
      </c>
      <c r="U866" s="3">
        <v>5.18</v>
      </c>
      <c r="V866">
        <f>YEAR(superstore[[#This Row],[Order Date]])</f>
        <v>2016</v>
      </c>
      <c r="W866">
        <f>MONTH(superstore[[#This Row],[Order Date]])</f>
        <v>1</v>
      </c>
      <c r="X866">
        <f>superstore[[#This Row],[Ship Date]]-superstore[[#This Row],[Order Date]]</f>
        <v>2</v>
      </c>
      <c r="Y866" s="4">
        <f>superstore[[#This Row],[Profit]]/superstore[[#This Row],[Sales]]</f>
        <v>8.7529570800946255E-2</v>
      </c>
    </row>
    <row r="867" spans="1:25" x14ac:dyDescent="0.3">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s="3">
        <v>2.89</v>
      </c>
      <c r="S867">
        <v>1</v>
      </c>
      <c r="T867" s="4">
        <v>0</v>
      </c>
      <c r="U867" s="3">
        <v>1.36</v>
      </c>
      <c r="V867">
        <f>YEAR(superstore[[#This Row],[Order Date]])</f>
        <v>2014</v>
      </c>
      <c r="W867">
        <f>MONTH(superstore[[#This Row],[Order Date]])</f>
        <v>1</v>
      </c>
      <c r="X867">
        <f>superstore[[#This Row],[Ship Date]]-superstore[[#This Row],[Order Date]]</f>
        <v>5</v>
      </c>
      <c r="Y867" s="4">
        <f>superstore[[#This Row],[Profit]]/superstore[[#This Row],[Sales]]</f>
        <v>0.47058823529411764</v>
      </c>
    </row>
    <row r="868" spans="1:25" x14ac:dyDescent="0.3">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s="3">
        <v>51.94</v>
      </c>
      <c r="S868">
        <v>1</v>
      </c>
      <c r="T868" s="4">
        <v>0</v>
      </c>
      <c r="U868" s="3">
        <v>21.3</v>
      </c>
      <c r="V868">
        <f>YEAR(superstore[[#This Row],[Order Date]])</f>
        <v>2014</v>
      </c>
      <c r="W868">
        <f>MONTH(superstore[[#This Row],[Order Date]])</f>
        <v>1</v>
      </c>
      <c r="X868">
        <f>superstore[[#This Row],[Ship Date]]-superstore[[#This Row],[Order Date]]</f>
        <v>5</v>
      </c>
      <c r="Y868" s="4">
        <f>superstore[[#This Row],[Profit]]/superstore[[#This Row],[Sales]]</f>
        <v>0.41008856372737779</v>
      </c>
    </row>
    <row r="869" spans="1:25" x14ac:dyDescent="0.3">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s="3">
        <v>15.94</v>
      </c>
      <c r="S869">
        <v>4</v>
      </c>
      <c r="T869" s="4">
        <v>0.2</v>
      </c>
      <c r="U869" s="3">
        <v>5.18</v>
      </c>
      <c r="V869">
        <f>YEAR(superstore[[#This Row],[Order Date]])</f>
        <v>2016</v>
      </c>
      <c r="W869">
        <f>MONTH(superstore[[#This Row],[Order Date]])</f>
        <v>9</v>
      </c>
      <c r="X869">
        <f>superstore[[#This Row],[Ship Date]]-superstore[[#This Row],[Order Date]]</f>
        <v>3</v>
      </c>
      <c r="Y869" s="4">
        <f>superstore[[#This Row],[Profit]]/superstore[[#This Row],[Sales]]</f>
        <v>0.32496863237139273</v>
      </c>
    </row>
    <row r="870" spans="1:25" x14ac:dyDescent="0.3">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s="3">
        <v>44.91</v>
      </c>
      <c r="S870">
        <v>6</v>
      </c>
      <c r="T870" s="4">
        <v>0.7</v>
      </c>
      <c r="U870" s="3">
        <v>-35.93</v>
      </c>
      <c r="V870">
        <f>YEAR(superstore[[#This Row],[Order Date]])</f>
        <v>2014</v>
      </c>
      <c r="W870">
        <f>MONTH(superstore[[#This Row],[Order Date]])</f>
        <v>4</v>
      </c>
      <c r="X870">
        <f>superstore[[#This Row],[Ship Date]]-superstore[[#This Row],[Order Date]]</f>
        <v>4</v>
      </c>
      <c r="Y870" s="4">
        <f>superstore[[#This Row],[Profit]]/superstore[[#This Row],[Sales]]</f>
        <v>-0.80004453351146743</v>
      </c>
    </row>
    <row r="871" spans="1:25" x14ac:dyDescent="0.3">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s="3">
        <v>1141.47</v>
      </c>
      <c r="S871">
        <v>5</v>
      </c>
      <c r="T871" s="4">
        <v>0.7</v>
      </c>
      <c r="U871" s="3">
        <v>-760.98</v>
      </c>
      <c r="V871">
        <f>YEAR(superstore[[#This Row],[Order Date]])</f>
        <v>2016</v>
      </c>
      <c r="W871">
        <f>MONTH(superstore[[#This Row],[Order Date]])</f>
        <v>9</v>
      </c>
      <c r="X871">
        <f>superstore[[#This Row],[Ship Date]]-superstore[[#This Row],[Order Date]]</f>
        <v>2</v>
      </c>
      <c r="Y871" s="4">
        <f>superstore[[#This Row],[Profit]]/superstore[[#This Row],[Sales]]</f>
        <v>-0.66666666666666663</v>
      </c>
    </row>
    <row r="872" spans="1:25" x14ac:dyDescent="0.3">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s="3">
        <v>280.77999999999997</v>
      </c>
      <c r="S872">
        <v>3</v>
      </c>
      <c r="T872" s="4">
        <v>0.4</v>
      </c>
      <c r="U872" s="3">
        <v>-46.8</v>
      </c>
      <c r="V872">
        <f>YEAR(superstore[[#This Row],[Order Date]])</f>
        <v>2016</v>
      </c>
      <c r="W872">
        <f>MONTH(superstore[[#This Row],[Order Date]])</f>
        <v>9</v>
      </c>
      <c r="X872">
        <f>superstore[[#This Row],[Ship Date]]-superstore[[#This Row],[Order Date]]</f>
        <v>2</v>
      </c>
      <c r="Y872" s="4">
        <f>superstore[[#This Row],[Profit]]/superstore[[#This Row],[Sales]]</f>
        <v>-0.16667853835743288</v>
      </c>
    </row>
    <row r="873" spans="1:25" x14ac:dyDescent="0.3">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s="3">
        <v>34.44</v>
      </c>
      <c r="S873">
        <v>3</v>
      </c>
      <c r="T873" s="4">
        <v>0</v>
      </c>
      <c r="U873" s="3">
        <v>17.22</v>
      </c>
      <c r="V873">
        <f>YEAR(superstore[[#This Row],[Order Date]])</f>
        <v>2015</v>
      </c>
      <c r="W873">
        <f>MONTH(superstore[[#This Row],[Order Date]])</f>
        <v>10</v>
      </c>
      <c r="X873">
        <f>superstore[[#This Row],[Ship Date]]-superstore[[#This Row],[Order Date]]</f>
        <v>1</v>
      </c>
      <c r="Y873" s="4">
        <f>superstore[[#This Row],[Profit]]/superstore[[#This Row],[Sales]]</f>
        <v>0.5</v>
      </c>
    </row>
    <row r="874" spans="1:25" x14ac:dyDescent="0.3">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s="3">
        <v>11.36</v>
      </c>
      <c r="S874">
        <v>2</v>
      </c>
      <c r="T874" s="4">
        <v>0</v>
      </c>
      <c r="U874" s="3">
        <v>5.23</v>
      </c>
      <c r="V874">
        <f>YEAR(superstore[[#This Row],[Order Date]])</f>
        <v>2014</v>
      </c>
      <c r="W874">
        <f>MONTH(superstore[[#This Row],[Order Date]])</f>
        <v>12</v>
      </c>
      <c r="X874">
        <f>superstore[[#This Row],[Ship Date]]-superstore[[#This Row],[Order Date]]</f>
        <v>5</v>
      </c>
      <c r="Y874" s="4">
        <f>superstore[[#This Row],[Profit]]/superstore[[#This Row],[Sales]]</f>
        <v>0.46038732394366205</v>
      </c>
    </row>
    <row r="875" spans="1:25" x14ac:dyDescent="0.3">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s="3">
        <v>106.34</v>
      </c>
      <c r="S875">
        <v>7</v>
      </c>
      <c r="T875" s="4">
        <v>0.2</v>
      </c>
      <c r="U875" s="3">
        <v>37.22</v>
      </c>
      <c r="V875">
        <f>YEAR(superstore[[#This Row],[Order Date]])</f>
        <v>2014</v>
      </c>
      <c r="W875">
        <f>MONTH(superstore[[#This Row],[Order Date]])</f>
        <v>12</v>
      </c>
      <c r="X875">
        <f>superstore[[#This Row],[Ship Date]]-superstore[[#This Row],[Order Date]]</f>
        <v>5</v>
      </c>
      <c r="Y875" s="4">
        <f>superstore[[#This Row],[Profit]]/superstore[[#This Row],[Sales]]</f>
        <v>0.35000940379913481</v>
      </c>
    </row>
    <row r="876" spans="1:25" x14ac:dyDescent="0.3">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s="3">
        <v>192.16</v>
      </c>
      <c r="S876">
        <v>5</v>
      </c>
      <c r="T876" s="4">
        <v>0.2</v>
      </c>
      <c r="U876" s="3">
        <v>67.260000000000005</v>
      </c>
      <c r="V876">
        <f>YEAR(superstore[[#This Row],[Order Date]])</f>
        <v>2017</v>
      </c>
      <c r="W876">
        <f>MONTH(superstore[[#This Row],[Order Date]])</f>
        <v>8</v>
      </c>
      <c r="X876">
        <f>superstore[[#This Row],[Ship Date]]-superstore[[#This Row],[Order Date]]</f>
        <v>4</v>
      </c>
      <c r="Y876" s="4">
        <f>superstore[[#This Row],[Profit]]/superstore[[#This Row],[Sales]]</f>
        <v>0.35002081598667778</v>
      </c>
    </row>
    <row r="877" spans="1:25" x14ac:dyDescent="0.3">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s="3">
        <v>322.58999999999997</v>
      </c>
      <c r="S877">
        <v>3</v>
      </c>
      <c r="T877" s="4">
        <v>0</v>
      </c>
      <c r="U877" s="3">
        <v>64.52</v>
      </c>
      <c r="V877">
        <f>YEAR(superstore[[#This Row],[Order Date]])</f>
        <v>2016</v>
      </c>
      <c r="W877">
        <f>MONTH(superstore[[#This Row],[Order Date]])</f>
        <v>1</v>
      </c>
      <c r="X877">
        <f>superstore[[#This Row],[Ship Date]]-superstore[[#This Row],[Order Date]]</f>
        <v>4</v>
      </c>
      <c r="Y877" s="4">
        <f>superstore[[#This Row],[Profit]]/superstore[[#This Row],[Sales]]</f>
        <v>0.2000061998202052</v>
      </c>
    </row>
    <row r="878" spans="1:25" x14ac:dyDescent="0.3">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s="3">
        <v>29.99</v>
      </c>
      <c r="S878">
        <v>1</v>
      </c>
      <c r="T878" s="4">
        <v>0</v>
      </c>
      <c r="U878" s="3">
        <v>13.2</v>
      </c>
      <c r="V878">
        <f>YEAR(superstore[[#This Row],[Order Date]])</f>
        <v>2016</v>
      </c>
      <c r="W878">
        <f>MONTH(superstore[[#This Row],[Order Date]])</f>
        <v>1</v>
      </c>
      <c r="X878">
        <f>superstore[[#This Row],[Ship Date]]-superstore[[#This Row],[Order Date]]</f>
        <v>4</v>
      </c>
      <c r="Y878" s="4">
        <f>superstore[[#This Row],[Profit]]/superstore[[#This Row],[Sales]]</f>
        <v>0.44014671557185731</v>
      </c>
    </row>
    <row r="879" spans="1:25" x14ac:dyDescent="0.3">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s="3">
        <v>371.97</v>
      </c>
      <c r="S879">
        <v>3</v>
      </c>
      <c r="T879" s="4">
        <v>0</v>
      </c>
      <c r="U879" s="3">
        <v>66.95</v>
      </c>
      <c r="V879">
        <f>YEAR(superstore[[#This Row],[Order Date]])</f>
        <v>2016</v>
      </c>
      <c r="W879">
        <f>MONTH(superstore[[#This Row],[Order Date]])</f>
        <v>1</v>
      </c>
      <c r="X879">
        <f>superstore[[#This Row],[Ship Date]]-superstore[[#This Row],[Order Date]]</f>
        <v>4</v>
      </c>
      <c r="Y879" s="4">
        <f>superstore[[#This Row],[Profit]]/superstore[[#This Row],[Sales]]</f>
        <v>0.17998763341129662</v>
      </c>
    </row>
    <row r="880" spans="1:25" x14ac:dyDescent="0.3">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s="3">
        <v>5.89</v>
      </c>
      <c r="S880">
        <v>4</v>
      </c>
      <c r="T880" s="4">
        <v>0.7</v>
      </c>
      <c r="U880" s="3">
        <v>-4.12</v>
      </c>
      <c r="V880">
        <f>YEAR(superstore[[#This Row],[Order Date]])</f>
        <v>2014</v>
      </c>
      <c r="W880">
        <f>MONTH(superstore[[#This Row],[Order Date]])</f>
        <v>9</v>
      </c>
      <c r="X880">
        <f>superstore[[#This Row],[Ship Date]]-superstore[[#This Row],[Order Date]]</f>
        <v>4</v>
      </c>
      <c r="Y880" s="4">
        <f>superstore[[#This Row],[Profit]]/superstore[[#This Row],[Sales]]</f>
        <v>-0.69949066213921907</v>
      </c>
    </row>
    <row r="881" spans="1:25" x14ac:dyDescent="0.3">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s="3">
        <v>68.47</v>
      </c>
      <c r="S881">
        <v>3</v>
      </c>
      <c r="T881" s="4">
        <v>0.2</v>
      </c>
      <c r="U881" s="3">
        <v>23.11</v>
      </c>
      <c r="V881">
        <f>YEAR(superstore[[#This Row],[Order Date]])</f>
        <v>2017</v>
      </c>
      <c r="W881">
        <f>MONTH(superstore[[#This Row],[Order Date]])</f>
        <v>11</v>
      </c>
      <c r="X881">
        <f>superstore[[#This Row],[Ship Date]]-superstore[[#This Row],[Order Date]]</f>
        <v>2</v>
      </c>
      <c r="Y881" s="4">
        <f>superstore[[#This Row],[Profit]]/superstore[[#This Row],[Sales]]</f>
        <v>0.3375200817876442</v>
      </c>
    </row>
    <row r="882" spans="1:25" x14ac:dyDescent="0.3">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s="3">
        <v>1242.9000000000001</v>
      </c>
      <c r="S882">
        <v>5</v>
      </c>
      <c r="T882" s="4">
        <v>0.1</v>
      </c>
      <c r="U882" s="3">
        <v>262.39</v>
      </c>
      <c r="V882">
        <f>YEAR(superstore[[#This Row],[Order Date]])</f>
        <v>2017</v>
      </c>
      <c r="W882">
        <f>MONTH(superstore[[#This Row],[Order Date]])</f>
        <v>11</v>
      </c>
      <c r="X882">
        <f>superstore[[#This Row],[Ship Date]]-superstore[[#This Row],[Order Date]]</f>
        <v>2</v>
      </c>
      <c r="Y882" s="4">
        <f>superstore[[#This Row],[Profit]]/superstore[[#This Row],[Sales]]</f>
        <v>0.21111111111111108</v>
      </c>
    </row>
    <row r="883" spans="1:25" x14ac:dyDescent="0.3">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s="3">
        <v>30.84</v>
      </c>
      <c r="S883">
        <v>2</v>
      </c>
      <c r="T883" s="4">
        <v>0</v>
      </c>
      <c r="U883" s="3">
        <v>8.33</v>
      </c>
      <c r="V883">
        <f>YEAR(superstore[[#This Row],[Order Date]])</f>
        <v>2015</v>
      </c>
      <c r="W883">
        <f>MONTH(superstore[[#This Row],[Order Date]])</f>
        <v>10</v>
      </c>
      <c r="X883">
        <f>superstore[[#This Row],[Ship Date]]-superstore[[#This Row],[Order Date]]</f>
        <v>4</v>
      </c>
      <c r="Y883" s="4">
        <f>superstore[[#This Row],[Profit]]/superstore[[#This Row],[Sales]]</f>
        <v>0.27010376134889752</v>
      </c>
    </row>
    <row r="884" spans="1:25" x14ac:dyDescent="0.3">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s="3">
        <v>13.48</v>
      </c>
      <c r="S884">
        <v>4</v>
      </c>
      <c r="T884" s="4">
        <v>0</v>
      </c>
      <c r="U884" s="3">
        <v>5.93</v>
      </c>
      <c r="V884">
        <f>YEAR(superstore[[#This Row],[Order Date]])</f>
        <v>2017</v>
      </c>
      <c r="W884">
        <f>MONTH(superstore[[#This Row],[Order Date]])</f>
        <v>12</v>
      </c>
      <c r="X884">
        <f>superstore[[#This Row],[Ship Date]]-superstore[[#This Row],[Order Date]]</f>
        <v>0</v>
      </c>
      <c r="Y884" s="4">
        <f>superstore[[#This Row],[Profit]]/superstore[[#This Row],[Sales]]</f>
        <v>0.4399109792284866</v>
      </c>
    </row>
    <row r="885" spans="1:25" x14ac:dyDescent="0.3">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s="3">
        <v>31.4</v>
      </c>
      <c r="S885">
        <v>5</v>
      </c>
      <c r="T885" s="4">
        <v>0</v>
      </c>
      <c r="U885" s="3">
        <v>10.050000000000001</v>
      </c>
      <c r="V885">
        <f>YEAR(superstore[[#This Row],[Order Date]])</f>
        <v>2016</v>
      </c>
      <c r="W885">
        <f>MONTH(superstore[[#This Row],[Order Date]])</f>
        <v>10</v>
      </c>
      <c r="X885">
        <f>superstore[[#This Row],[Ship Date]]-superstore[[#This Row],[Order Date]]</f>
        <v>2</v>
      </c>
      <c r="Y885" s="4">
        <f>superstore[[#This Row],[Profit]]/superstore[[#This Row],[Sales]]</f>
        <v>0.32006369426751596</v>
      </c>
    </row>
    <row r="886" spans="1:25" x14ac:dyDescent="0.3">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s="3">
        <v>17.46</v>
      </c>
      <c r="S886">
        <v>2</v>
      </c>
      <c r="T886" s="4">
        <v>0</v>
      </c>
      <c r="U886" s="3">
        <v>5.94</v>
      </c>
      <c r="V886">
        <f>YEAR(superstore[[#This Row],[Order Date]])</f>
        <v>2014</v>
      </c>
      <c r="W886">
        <f>MONTH(superstore[[#This Row],[Order Date]])</f>
        <v>4</v>
      </c>
      <c r="X886">
        <f>superstore[[#This Row],[Ship Date]]-superstore[[#This Row],[Order Date]]</f>
        <v>5</v>
      </c>
      <c r="Y886" s="4">
        <f>superstore[[#This Row],[Profit]]/superstore[[#This Row],[Sales]]</f>
        <v>0.34020618556701032</v>
      </c>
    </row>
    <row r="887" spans="1:25" x14ac:dyDescent="0.3">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s="3">
        <v>13.94</v>
      </c>
      <c r="S887">
        <v>3</v>
      </c>
      <c r="T887" s="4">
        <v>0.2</v>
      </c>
      <c r="U887" s="3">
        <v>4.53</v>
      </c>
      <c r="V887">
        <f>YEAR(superstore[[#This Row],[Order Date]])</f>
        <v>2015</v>
      </c>
      <c r="W887">
        <f>MONTH(superstore[[#This Row],[Order Date]])</f>
        <v>4</v>
      </c>
      <c r="X887">
        <f>superstore[[#This Row],[Ship Date]]-superstore[[#This Row],[Order Date]]</f>
        <v>3</v>
      </c>
      <c r="Y887" s="4">
        <f>superstore[[#This Row],[Profit]]/superstore[[#This Row],[Sales]]</f>
        <v>0.32496413199426116</v>
      </c>
    </row>
    <row r="888" spans="1:25" x14ac:dyDescent="0.3">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s="3">
        <v>83.76</v>
      </c>
      <c r="S888">
        <v>12</v>
      </c>
      <c r="T888" s="4">
        <v>0</v>
      </c>
      <c r="U888" s="3">
        <v>1.68</v>
      </c>
      <c r="V888">
        <f>YEAR(superstore[[#This Row],[Order Date]])</f>
        <v>2017</v>
      </c>
      <c r="W888">
        <f>MONTH(superstore[[#This Row],[Order Date]])</f>
        <v>6</v>
      </c>
      <c r="X888">
        <f>superstore[[#This Row],[Ship Date]]-superstore[[#This Row],[Order Date]]</f>
        <v>6</v>
      </c>
      <c r="Y888" s="4">
        <f>superstore[[#This Row],[Profit]]/superstore[[#This Row],[Sales]]</f>
        <v>2.0057306590257878E-2</v>
      </c>
    </row>
    <row r="889" spans="1:25" x14ac:dyDescent="0.3">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s="3">
        <v>37.659999999999997</v>
      </c>
      <c r="S889">
        <v>7</v>
      </c>
      <c r="T889" s="4">
        <v>0</v>
      </c>
      <c r="U889" s="3">
        <v>18.45</v>
      </c>
      <c r="V889">
        <f>YEAR(superstore[[#This Row],[Order Date]])</f>
        <v>2017</v>
      </c>
      <c r="W889">
        <f>MONTH(superstore[[#This Row],[Order Date]])</f>
        <v>10</v>
      </c>
      <c r="X889">
        <f>superstore[[#This Row],[Ship Date]]-superstore[[#This Row],[Order Date]]</f>
        <v>5</v>
      </c>
      <c r="Y889" s="4">
        <f>superstore[[#This Row],[Profit]]/superstore[[#This Row],[Sales]]</f>
        <v>0.48990971853425386</v>
      </c>
    </row>
    <row r="890" spans="1:25" x14ac:dyDescent="0.3">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s="3">
        <v>34.68</v>
      </c>
      <c r="S890">
        <v>6</v>
      </c>
      <c r="T890" s="4">
        <v>0</v>
      </c>
      <c r="U890" s="3">
        <v>16.989999999999998</v>
      </c>
      <c r="V890">
        <f>YEAR(superstore[[#This Row],[Order Date]])</f>
        <v>2014</v>
      </c>
      <c r="W890">
        <f>MONTH(superstore[[#This Row],[Order Date]])</f>
        <v>12</v>
      </c>
      <c r="X890">
        <f>superstore[[#This Row],[Ship Date]]-superstore[[#This Row],[Order Date]]</f>
        <v>7</v>
      </c>
      <c r="Y890" s="4">
        <f>superstore[[#This Row],[Profit]]/superstore[[#This Row],[Sales]]</f>
        <v>0.48990772779700109</v>
      </c>
    </row>
    <row r="891" spans="1:25" x14ac:dyDescent="0.3">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s="3">
        <v>149.94999999999999</v>
      </c>
      <c r="S891">
        <v>5</v>
      </c>
      <c r="T891" s="4">
        <v>0</v>
      </c>
      <c r="U891" s="3">
        <v>15</v>
      </c>
      <c r="V891">
        <f>YEAR(superstore[[#This Row],[Order Date]])</f>
        <v>2017</v>
      </c>
      <c r="W891">
        <f>MONTH(superstore[[#This Row],[Order Date]])</f>
        <v>6</v>
      </c>
      <c r="X891">
        <f>superstore[[#This Row],[Ship Date]]-superstore[[#This Row],[Order Date]]</f>
        <v>6</v>
      </c>
      <c r="Y891" s="4">
        <f>superstore[[#This Row],[Profit]]/superstore[[#This Row],[Sales]]</f>
        <v>0.10003334444814939</v>
      </c>
    </row>
    <row r="892" spans="1:25" x14ac:dyDescent="0.3">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s="3">
        <v>51.31</v>
      </c>
      <c r="S892">
        <v>3</v>
      </c>
      <c r="T892" s="4">
        <v>0.2</v>
      </c>
      <c r="U892" s="3">
        <v>18.600000000000001</v>
      </c>
      <c r="V892">
        <f>YEAR(superstore[[#This Row],[Order Date]])</f>
        <v>2017</v>
      </c>
      <c r="W892">
        <f>MONTH(superstore[[#This Row],[Order Date]])</f>
        <v>6</v>
      </c>
      <c r="X892">
        <f>superstore[[#This Row],[Ship Date]]-superstore[[#This Row],[Order Date]]</f>
        <v>6</v>
      </c>
      <c r="Y892" s="4">
        <f>superstore[[#This Row],[Profit]]/superstore[[#This Row],[Sales]]</f>
        <v>0.36250243617228611</v>
      </c>
    </row>
    <row r="893" spans="1:25" x14ac:dyDescent="0.3">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s="3">
        <v>4.54</v>
      </c>
      <c r="S893">
        <v>1</v>
      </c>
      <c r="T893" s="4">
        <v>0</v>
      </c>
      <c r="U893" s="3">
        <v>2.04</v>
      </c>
      <c r="V893">
        <f>YEAR(superstore[[#This Row],[Order Date]])</f>
        <v>2017</v>
      </c>
      <c r="W893">
        <f>MONTH(superstore[[#This Row],[Order Date]])</f>
        <v>6</v>
      </c>
      <c r="X893">
        <f>superstore[[#This Row],[Ship Date]]-superstore[[#This Row],[Order Date]]</f>
        <v>1</v>
      </c>
      <c r="Y893" s="4">
        <f>superstore[[#This Row],[Profit]]/superstore[[#This Row],[Sales]]</f>
        <v>0.44933920704845814</v>
      </c>
    </row>
    <row r="894" spans="1:25" x14ac:dyDescent="0.3">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s="3">
        <v>15.92</v>
      </c>
      <c r="S894">
        <v>4</v>
      </c>
      <c r="T894" s="4">
        <v>0</v>
      </c>
      <c r="U894" s="3">
        <v>5.41</v>
      </c>
      <c r="V894">
        <f>YEAR(superstore[[#This Row],[Order Date]])</f>
        <v>2017</v>
      </c>
      <c r="W894">
        <f>MONTH(superstore[[#This Row],[Order Date]])</f>
        <v>6</v>
      </c>
      <c r="X894">
        <f>superstore[[#This Row],[Ship Date]]-superstore[[#This Row],[Order Date]]</f>
        <v>1</v>
      </c>
      <c r="Y894" s="4">
        <f>superstore[[#This Row],[Profit]]/superstore[[#This Row],[Sales]]</f>
        <v>0.33982412060301509</v>
      </c>
    </row>
    <row r="895" spans="1:25" x14ac:dyDescent="0.3">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s="3">
        <v>543.91999999999996</v>
      </c>
      <c r="S895">
        <v>8</v>
      </c>
      <c r="T895" s="4">
        <v>0</v>
      </c>
      <c r="U895" s="3">
        <v>135.97999999999999</v>
      </c>
      <c r="V895">
        <f>YEAR(superstore[[#This Row],[Order Date]])</f>
        <v>2017</v>
      </c>
      <c r="W895">
        <f>MONTH(superstore[[#This Row],[Order Date]])</f>
        <v>6</v>
      </c>
      <c r="X895">
        <f>superstore[[#This Row],[Ship Date]]-superstore[[#This Row],[Order Date]]</f>
        <v>1</v>
      </c>
      <c r="Y895" s="4">
        <f>superstore[[#This Row],[Profit]]/superstore[[#This Row],[Sales]]</f>
        <v>0.25</v>
      </c>
    </row>
    <row r="896" spans="1:25" x14ac:dyDescent="0.3">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s="3">
        <v>155.82</v>
      </c>
      <c r="S896">
        <v>7</v>
      </c>
      <c r="T896" s="4">
        <v>0</v>
      </c>
      <c r="U896" s="3">
        <v>42.07</v>
      </c>
      <c r="V896">
        <f>YEAR(superstore[[#This Row],[Order Date]])</f>
        <v>2016</v>
      </c>
      <c r="W896">
        <f>MONTH(superstore[[#This Row],[Order Date]])</f>
        <v>11</v>
      </c>
      <c r="X896">
        <f>superstore[[#This Row],[Ship Date]]-superstore[[#This Row],[Order Date]]</f>
        <v>2</v>
      </c>
      <c r="Y896" s="4">
        <f>superstore[[#This Row],[Profit]]/superstore[[#This Row],[Sales]]</f>
        <v>0.26999101527403413</v>
      </c>
    </row>
    <row r="897" spans="1:25" x14ac:dyDescent="0.3">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s="3">
        <v>70.010000000000005</v>
      </c>
      <c r="S897">
        <v>3</v>
      </c>
      <c r="T897" s="4">
        <v>0.2</v>
      </c>
      <c r="U897" s="3">
        <v>24.5</v>
      </c>
      <c r="V897">
        <f>YEAR(superstore[[#This Row],[Order Date]])</f>
        <v>2016</v>
      </c>
      <c r="W897">
        <f>MONTH(superstore[[#This Row],[Order Date]])</f>
        <v>11</v>
      </c>
      <c r="X897">
        <f>superstore[[#This Row],[Ship Date]]-superstore[[#This Row],[Order Date]]</f>
        <v>2</v>
      </c>
      <c r="Y897" s="4">
        <f>superstore[[#This Row],[Profit]]/superstore[[#This Row],[Sales]]</f>
        <v>0.34995000714183683</v>
      </c>
    </row>
    <row r="898" spans="1:25" x14ac:dyDescent="0.3">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s="3">
        <v>15.65</v>
      </c>
      <c r="S898">
        <v>2</v>
      </c>
      <c r="T898" s="4">
        <v>0.2</v>
      </c>
      <c r="U898" s="3">
        <v>5.09</v>
      </c>
      <c r="V898">
        <f>YEAR(superstore[[#This Row],[Order Date]])</f>
        <v>2016</v>
      </c>
      <c r="W898">
        <f>MONTH(superstore[[#This Row],[Order Date]])</f>
        <v>10</v>
      </c>
      <c r="X898">
        <f>superstore[[#This Row],[Ship Date]]-superstore[[#This Row],[Order Date]]</f>
        <v>3</v>
      </c>
      <c r="Y898" s="4">
        <f>superstore[[#This Row],[Profit]]/superstore[[#This Row],[Sales]]</f>
        <v>0.32523961661341849</v>
      </c>
    </row>
    <row r="899" spans="1:25" x14ac:dyDescent="0.3">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s="3">
        <v>103.6</v>
      </c>
      <c r="S899">
        <v>7</v>
      </c>
      <c r="T899" s="4">
        <v>0</v>
      </c>
      <c r="U899" s="3">
        <v>51.8</v>
      </c>
      <c r="V899">
        <f>YEAR(superstore[[#This Row],[Order Date]])</f>
        <v>2014</v>
      </c>
      <c r="W899">
        <f>MONTH(superstore[[#This Row],[Order Date]])</f>
        <v>9</v>
      </c>
      <c r="X899">
        <f>superstore[[#This Row],[Ship Date]]-superstore[[#This Row],[Order Date]]</f>
        <v>6</v>
      </c>
      <c r="Y899" s="4">
        <f>superstore[[#This Row],[Profit]]/superstore[[#This Row],[Sales]]</f>
        <v>0.5</v>
      </c>
    </row>
    <row r="900" spans="1:25" x14ac:dyDescent="0.3">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s="3">
        <v>46.96</v>
      </c>
      <c r="S900">
        <v>8</v>
      </c>
      <c r="T900" s="4">
        <v>0</v>
      </c>
      <c r="U900" s="3">
        <v>22.54</v>
      </c>
      <c r="V900">
        <f>YEAR(superstore[[#This Row],[Order Date]])</f>
        <v>2017</v>
      </c>
      <c r="W900">
        <f>MONTH(superstore[[#This Row],[Order Date]])</f>
        <v>10</v>
      </c>
      <c r="X900">
        <f>superstore[[#This Row],[Ship Date]]-superstore[[#This Row],[Order Date]]</f>
        <v>2</v>
      </c>
      <c r="Y900" s="4">
        <f>superstore[[#This Row],[Profit]]/superstore[[#This Row],[Sales]]</f>
        <v>0.47998296422487219</v>
      </c>
    </row>
    <row r="901" spans="1:25" x14ac:dyDescent="0.3">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s="3">
        <v>8.9</v>
      </c>
      <c r="S901">
        <v>2</v>
      </c>
      <c r="T901" s="4">
        <v>0.7</v>
      </c>
      <c r="U901" s="3">
        <v>-6.53</v>
      </c>
      <c r="V901">
        <f>YEAR(superstore[[#This Row],[Order Date]])</f>
        <v>2016</v>
      </c>
      <c r="W901">
        <f>MONTH(superstore[[#This Row],[Order Date]])</f>
        <v>4</v>
      </c>
      <c r="X901">
        <f>superstore[[#This Row],[Ship Date]]-superstore[[#This Row],[Order Date]]</f>
        <v>2</v>
      </c>
      <c r="Y901" s="4">
        <f>superstore[[#This Row],[Profit]]/superstore[[#This Row],[Sales]]</f>
        <v>-0.73370786516853936</v>
      </c>
    </row>
    <row r="902" spans="1:25" x14ac:dyDescent="0.3">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s="3">
        <v>10.44</v>
      </c>
      <c r="S902">
        <v>5</v>
      </c>
      <c r="T902" s="4">
        <v>0.2</v>
      </c>
      <c r="U902" s="3">
        <v>3.39</v>
      </c>
      <c r="V902">
        <f>YEAR(superstore[[#This Row],[Order Date]])</f>
        <v>2017</v>
      </c>
      <c r="W902">
        <f>MONTH(superstore[[#This Row],[Order Date]])</f>
        <v>11</v>
      </c>
      <c r="X902">
        <f>superstore[[#This Row],[Ship Date]]-superstore[[#This Row],[Order Date]]</f>
        <v>2</v>
      </c>
      <c r="Y902" s="4">
        <f>superstore[[#This Row],[Profit]]/superstore[[#This Row],[Sales]]</f>
        <v>0.32471264367816094</v>
      </c>
    </row>
    <row r="903" spans="1:25" x14ac:dyDescent="0.3">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s="3">
        <v>18.34</v>
      </c>
      <c r="S903">
        <v>4</v>
      </c>
      <c r="T903" s="4">
        <v>0.8</v>
      </c>
      <c r="U903" s="3">
        <v>-32.090000000000003</v>
      </c>
      <c r="V903">
        <f>YEAR(superstore[[#This Row],[Order Date]])</f>
        <v>2017</v>
      </c>
      <c r="W903">
        <f>MONTH(superstore[[#This Row],[Order Date]])</f>
        <v>11</v>
      </c>
      <c r="X903">
        <f>superstore[[#This Row],[Ship Date]]-superstore[[#This Row],[Order Date]]</f>
        <v>2</v>
      </c>
      <c r="Y903" s="4">
        <f>superstore[[#This Row],[Profit]]/superstore[[#This Row],[Sales]]</f>
        <v>-1.7497273718647766</v>
      </c>
    </row>
    <row r="904" spans="1:25" x14ac:dyDescent="0.3">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s="3">
        <v>323.98</v>
      </c>
      <c r="S904">
        <v>3</v>
      </c>
      <c r="T904" s="4">
        <v>0.2</v>
      </c>
      <c r="U904" s="3">
        <v>20.25</v>
      </c>
      <c r="V904">
        <f>YEAR(superstore[[#This Row],[Order Date]])</f>
        <v>2017</v>
      </c>
      <c r="W904">
        <f>MONTH(superstore[[#This Row],[Order Date]])</f>
        <v>9</v>
      </c>
      <c r="X904">
        <f>superstore[[#This Row],[Ship Date]]-superstore[[#This Row],[Order Date]]</f>
        <v>2</v>
      </c>
      <c r="Y904" s="4">
        <f>superstore[[#This Row],[Profit]]/superstore[[#This Row],[Sales]]</f>
        <v>6.2503858262855733E-2</v>
      </c>
    </row>
    <row r="905" spans="1:25" x14ac:dyDescent="0.3">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s="3">
        <v>20.04</v>
      </c>
      <c r="S905">
        <v>3</v>
      </c>
      <c r="T905" s="4">
        <v>0</v>
      </c>
      <c r="U905" s="3">
        <v>9.6199999999999992</v>
      </c>
      <c r="V905">
        <f>YEAR(superstore[[#This Row],[Order Date]])</f>
        <v>2016</v>
      </c>
      <c r="W905">
        <f>MONTH(superstore[[#This Row],[Order Date]])</f>
        <v>4</v>
      </c>
      <c r="X905">
        <f>superstore[[#This Row],[Ship Date]]-superstore[[#This Row],[Order Date]]</f>
        <v>4</v>
      </c>
      <c r="Y905" s="4">
        <f>superstore[[#This Row],[Profit]]/superstore[[#This Row],[Sales]]</f>
        <v>0.48003992015968061</v>
      </c>
    </row>
    <row r="906" spans="1:25" x14ac:dyDescent="0.3">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s="3">
        <v>64.959999999999994</v>
      </c>
      <c r="S906">
        <v>2</v>
      </c>
      <c r="T906" s="4">
        <v>0</v>
      </c>
      <c r="U906" s="3">
        <v>2.6</v>
      </c>
      <c r="V906">
        <f>YEAR(superstore[[#This Row],[Order Date]])</f>
        <v>2016</v>
      </c>
      <c r="W906">
        <f>MONTH(superstore[[#This Row],[Order Date]])</f>
        <v>4</v>
      </c>
      <c r="X906">
        <f>superstore[[#This Row],[Ship Date]]-superstore[[#This Row],[Order Date]]</f>
        <v>4</v>
      </c>
      <c r="Y906" s="4">
        <f>superstore[[#This Row],[Profit]]/superstore[[#This Row],[Sales]]</f>
        <v>4.0024630541871928E-2</v>
      </c>
    </row>
    <row r="907" spans="1:25" x14ac:dyDescent="0.3">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s="3">
        <v>12.96</v>
      </c>
      <c r="S907">
        <v>2</v>
      </c>
      <c r="T907" s="4">
        <v>0</v>
      </c>
      <c r="U907" s="3">
        <v>6.22</v>
      </c>
      <c r="V907">
        <f>YEAR(superstore[[#This Row],[Order Date]])</f>
        <v>2016</v>
      </c>
      <c r="W907">
        <f>MONTH(superstore[[#This Row],[Order Date]])</f>
        <v>4</v>
      </c>
      <c r="X907">
        <f>superstore[[#This Row],[Ship Date]]-superstore[[#This Row],[Order Date]]</f>
        <v>4</v>
      </c>
      <c r="Y907" s="4">
        <f>superstore[[#This Row],[Profit]]/superstore[[#This Row],[Sales]]</f>
        <v>0.47993827160493824</v>
      </c>
    </row>
    <row r="908" spans="1:25" x14ac:dyDescent="0.3">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s="3">
        <v>323.14</v>
      </c>
      <c r="S908">
        <v>4</v>
      </c>
      <c r="T908" s="4">
        <v>0.2</v>
      </c>
      <c r="U908" s="3">
        <v>12.12</v>
      </c>
      <c r="V908">
        <f>YEAR(superstore[[#This Row],[Order Date]])</f>
        <v>2017</v>
      </c>
      <c r="W908">
        <f>MONTH(superstore[[#This Row],[Order Date]])</f>
        <v>12</v>
      </c>
      <c r="X908">
        <f>superstore[[#This Row],[Ship Date]]-superstore[[#This Row],[Order Date]]</f>
        <v>4</v>
      </c>
      <c r="Y908" s="4">
        <f>superstore[[#This Row],[Profit]]/superstore[[#This Row],[Sales]]</f>
        <v>3.7506962926285817E-2</v>
      </c>
    </row>
    <row r="909" spans="1:25" x14ac:dyDescent="0.3">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s="3">
        <v>90.93</v>
      </c>
      <c r="S909">
        <v>7</v>
      </c>
      <c r="T909" s="4">
        <v>0</v>
      </c>
      <c r="U909" s="3">
        <v>2.73</v>
      </c>
      <c r="V909">
        <f>YEAR(superstore[[#This Row],[Order Date]])</f>
        <v>2017</v>
      </c>
      <c r="W909">
        <f>MONTH(superstore[[#This Row],[Order Date]])</f>
        <v>12</v>
      </c>
      <c r="X909">
        <f>superstore[[#This Row],[Ship Date]]-superstore[[#This Row],[Order Date]]</f>
        <v>4</v>
      </c>
      <c r="Y909" s="4">
        <f>superstore[[#This Row],[Profit]]/superstore[[#This Row],[Sales]]</f>
        <v>3.0023094688221705E-2</v>
      </c>
    </row>
    <row r="910" spans="1:25" x14ac:dyDescent="0.3">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s="3">
        <v>52.78</v>
      </c>
      <c r="S910">
        <v>3</v>
      </c>
      <c r="T910" s="4">
        <v>0.2</v>
      </c>
      <c r="U910" s="3">
        <v>19.79</v>
      </c>
      <c r="V910">
        <f>YEAR(superstore[[#This Row],[Order Date]])</f>
        <v>2017</v>
      </c>
      <c r="W910">
        <f>MONTH(superstore[[#This Row],[Order Date]])</f>
        <v>12</v>
      </c>
      <c r="X910">
        <f>superstore[[#This Row],[Ship Date]]-superstore[[#This Row],[Order Date]]</f>
        <v>4</v>
      </c>
      <c r="Y910" s="4">
        <f>superstore[[#This Row],[Profit]]/superstore[[#This Row],[Sales]]</f>
        <v>0.3749526335733232</v>
      </c>
    </row>
    <row r="911" spans="1:25" x14ac:dyDescent="0.3">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s="3">
        <v>1199.8</v>
      </c>
      <c r="S911">
        <v>4</v>
      </c>
      <c r="T911" s="4">
        <v>0</v>
      </c>
      <c r="U911" s="3">
        <v>323.95</v>
      </c>
      <c r="V911">
        <f>YEAR(superstore[[#This Row],[Order Date]])</f>
        <v>2017</v>
      </c>
      <c r="W911">
        <f>MONTH(superstore[[#This Row],[Order Date]])</f>
        <v>9</v>
      </c>
      <c r="X911">
        <f>superstore[[#This Row],[Ship Date]]-superstore[[#This Row],[Order Date]]</f>
        <v>5</v>
      </c>
      <c r="Y911" s="4">
        <f>superstore[[#This Row],[Profit]]/superstore[[#This Row],[Sales]]</f>
        <v>0.27000333388898151</v>
      </c>
    </row>
    <row r="912" spans="1:25" x14ac:dyDescent="0.3">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s="3">
        <v>1928.78</v>
      </c>
      <c r="S912">
        <v>7</v>
      </c>
      <c r="T912" s="4">
        <v>0</v>
      </c>
      <c r="U912" s="3">
        <v>829.38</v>
      </c>
      <c r="V912">
        <f>YEAR(superstore[[#This Row],[Order Date]])</f>
        <v>2017</v>
      </c>
      <c r="W912">
        <f>MONTH(superstore[[#This Row],[Order Date]])</f>
        <v>9</v>
      </c>
      <c r="X912">
        <f>superstore[[#This Row],[Ship Date]]-superstore[[#This Row],[Order Date]]</f>
        <v>5</v>
      </c>
      <c r="Y912" s="4">
        <f>superstore[[#This Row],[Profit]]/superstore[[#This Row],[Sales]]</f>
        <v>0.43000238492725973</v>
      </c>
    </row>
    <row r="913" spans="1:25" x14ac:dyDescent="0.3">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s="3">
        <v>352.38</v>
      </c>
      <c r="S913">
        <v>2</v>
      </c>
      <c r="T913" s="4">
        <v>0</v>
      </c>
      <c r="U913" s="3">
        <v>81.05</v>
      </c>
      <c r="V913">
        <f>YEAR(superstore[[#This Row],[Order Date]])</f>
        <v>2017</v>
      </c>
      <c r="W913">
        <f>MONTH(superstore[[#This Row],[Order Date]])</f>
        <v>9</v>
      </c>
      <c r="X913">
        <f>superstore[[#This Row],[Ship Date]]-superstore[[#This Row],[Order Date]]</f>
        <v>5</v>
      </c>
      <c r="Y913" s="4">
        <f>superstore[[#This Row],[Profit]]/superstore[[#This Row],[Sales]]</f>
        <v>0.23000737839832</v>
      </c>
    </row>
    <row r="914" spans="1:25" x14ac:dyDescent="0.3">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s="3">
        <v>22.2</v>
      </c>
      <c r="S914">
        <v>6</v>
      </c>
      <c r="T914" s="4">
        <v>0</v>
      </c>
      <c r="U914" s="3">
        <v>9.1</v>
      </c>
      <c r="V914">
        <f>YEAR(superstore[[#This Row],[Order Date]])</f>
        <v>2015</v>
      </c>
      <c r="W914">
        <f>MONTH(superstore[[#This Row],[Order Date]])</f>
        <v>5</v>
      </c>
      <c r="X914">
        <f>superstore[[#This Row],[Ship Date]]-superstore[[#This Row],[Order Date]]</f>
        <v>7</v>
      </c>
      <c r="Y914" s="4">
        <f>superstore[[#This Row],[Profit]]/superstore[[#This Row],[Sales]]</f>
        <v>0.40990990990990989</v>
      </c>
    </row>
    <row r="915" spans="1:25" x14ac:dyDescent="0.3">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s="3">
        <v>46.94</v>
      </c>
      <c r="S915">
        <v>1</v>
      </c>
      <c r="T915" s="4">
        <v>0</v>
      </c>
      <c r="U915" s="3">
        <v>19.25</v>
      </c>
      <c r="V915">
        <f>YEAR(superstore[[#This Row],[Order Date]])</f>
        <v>2017</v>
      </c>
      <c r="W915">
        <f>MONTH(superstore[[#This Row],[Order Date]])</f>
        <v>11</v>
      </c>
      <c r="X915">
        <f>superstore[[#This Row],[Ship Date]]-superstore[[#This Row],[Order Date]]</f>
        <v>2</v>
      </c>
      <c r="Y915" s="4">
        <f>superstore[[#This Row],[Profit]]/superstore[[#This Row],[Sales]]</f>
        <v>0.41009799744354497</v>
      </c>
    </row>
    <row r="916" spans="1:25" x14ac:dyDescent="0.3">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s="3">
        <v>143.72999999999999</v>
      </c>
      <c r="S916">
        <v>9</v>
      </c>
      <c r="T916" s="4">
        <v>0</v>
      </c>
      <c r="U916" s="3">
        <v>56.05</v>
      </c>
      <c r="V916">
        <f>YEAR(superstore[[#This Row],[Order Date]])</f>
        <v>2017</v>
      </c>
      <c r="W916">
        <f>MONTH(superstore[[#This Row],[Order Date]])</f>
        <v>11</v>
      </c>
      <c r="X916">
        <f>superstore[[#This Row],[Ship Date]]-superstore[[#This Row],[Order Date]]</f>
        <v>2</v>
      </c>
      <c r="Y916" s="4">
        <f>superstore[[#This Row],[Profit]]/superstore[[#This Row],[Sales]]</f>
        <v>0.3899672997982328</v>
      </c>
    </row>
    <row r="917" spans="1:25" x14ac:dyDescent="0.3">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s="3">
        <v>99.92</v>
      </c>
      <c r="S917">
        <v>2</v>
      </c>
      <c r="T917" s="4">
        <v>0.3</v>
      </c>
      <c r="U917" s="3">
        <v>-18.559999999999999</v>
      </c>
      <c r="V917">
        <f>YEAR(superstore[[#This Row],[Order Date]])</f>
        <v>2014</v>
      </c>
      <c r="W917">
        <f>MONTH(superstore[[#This Row],[Order Date]])</f>
        <v>6</v>
      </c>
      <c r="X917">
        <f>superstore[[#This Row],[Ship Date]]-superstore[[#This Row],[Order Date]]</f>
        <v>6</v>
      </c>
      <c r="Y917" s="4">
        <f>superstore[[#This Row],[Profit]]/superstore[[#This Row],[Sales]]</f>
        <v>-0.18574859887910328</v>
      </c>
    </row>
    <row r="918" spans="1:25" x14ac:dyDescent="0.3">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s="3">
        <v>797.94</v>
      </c>
      <c r="S918">
        <v>4</v>
      </c>
      <c r="T918" s="4">
        <v>0.3</v>
      </c>
      <c r="U918" s="3">
        <v>-57</v>
      </c>
      <c r="V918">
        <f>YEAR(superstore[[#This Row],[Order Date]])</f>
        <v>2014</v>
      </c>
      <c r="W918">
        <f>MONTH(superstore[[#This Row],[Order Date]])</f>
        <v>6</v>
      </c>
      <c r="X918">
        <f>superstore[[#This Row],[Ship Date]]-superstore[[#This Row],[Order Date]]</f>
        <v>6</v>
      </c>
      <c r="Y918" s="4">
        <f>superstore[[#This Row],[Profit]]/superstore[[#This Row],[Sales]]</f>
        <v>-7.1433942401684339E-2</v>
      </c>
    </row>
    <row r="919" spans="1:25" x14ac:dyDescent="0.3">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s="3">
        <v>8.57</v>
      </c>
      <c r="S919">
        <v>3</v>
      </c>
      <c r="T919" s="4">
        <v>0.8</v>
      </c>
      <c r="U919" s="3">
        <v>-14.57</v>
      </c>
      <c r="V919">
        <f>YEAR(superstore[[#This Row],[Order Date]])</f>
        <v>2014</v>
      </c>
      <c r="W919">
        <f>MONTH(superstore[[#This Row],[Order Date]])</f>
        <v>6</v>
      </c>
      <c r="X919">
        <f>superstore[[#This Row],[Ship Date]]-superstore[[#This Row],[Order Date]]</f>
        <v>6</v>
      </c>
      <c r="Y919" s="4">
        <f>superstore[[#This Row],[Profit]]/superstore[[#This Row],[Sales]]</f>
        <v>-1.7001166861143524</v>
      </c>
    </row>
    <row r="920" spans="1:25" x14ac:dyDescent="0.3">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s="3">
        <v>149.35</v>
      </c>
      <c r="S920">
        <v>3</v>
      </c>
      <c r="T920" s="4">
        <v>0.2</v>
      </c>
      <c r="U920" s="3">
        <v>50.41</v>
      </c>
      <c r="V920">
        <f>YEAR(superstore[[#This Row],[Order Date]])</f>
        <v>2016</v>
      </c>
      <c r="W920">
        <f>MONTH(superstore[[#This Row],[Order Date]])</f>
        <v>3</v>
      </c>
      <c r="X920">
        <f>superstore[[#This Row],[Ship Date]]-superstore[[#This Row],[Order Date]]</f>
        <v>6</v>
      </c>
      <c r="Y920" s="4">
        <f>superstore[[#This Row],[Profit]]/superstore[[#This Row],[Sales]]</f>
        <v>0.33752929360562434</v>
      </c>
    </row>
    <row r="921" spans="1:25" x14ac:dyDescent="0.3">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s="3">
        <v>12.99</v>
      </c>
      <c r="S921">
        <v>1</v>
      </c>
      <c r="T921" s="4">
        <v>0.2</v>
      </c>
      <c r="U921" s="3">
        <v>-0.81</v>
      </c>
      <c r="V921">
        <f>YEAR(superstore[[#This Row],[Order Date]])</f>
        <v>2016</v>
      </c>
      <c r="W921">
        <f>MONTH(superstore[[#This Row],[Order Date]])</f>
        <v>3</v>
      </c>
      <c r="X921">
        <f>superstore[[#This Row],[Ship Date]]-superstore[[#This Row],[Order Date]]</f>
        <v>6</v>
      </c>
      <c r="Y921" s="4">
        <f>superstore[[#This Row],[Profit]]/superstore[[#This Row],[Sales]]</f>
        <v>-6.2355658198614321E-2</v>
      </c>
    </row>
    <row r="922" spans="1:25" x14ac:dyDescent="0.3">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s="3">
        <v>24.56</v>
      </c>
      <c r="S922">
        <v>2</v>
      </c>
      <c r="T922" s="4">
        <v>0</v>
      </c>
      <c r="U922" s="3">
        <v>6.88</v>
      </c>
      <c r="V922">
        <f>YEAR(superstore[[#This Row],[Order Date]])</f>
        <v>2014</v>
      </c>
      <c r="W922">
        <f>MONTH(superstore[[#This Row],[Order Date]])</f>
        <v>12</v>
      </c>
      <c r="X922">
        <f>superstore[[#This Row],[Ship Date]]-superstore[[#This Row],[Order Date]]</f>
        <v>7</v>
      </c>
      <c r="Y922" s="4">
        <f>superstore[[#This Row],[Profit]]/superstore[[#This Row],[Sales]]</f>
        <v>0.28013029315960913</v>
      </c>
    </row>
    <row r="923" spans="1:25" x14ac:dyDescent="0.3">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s="3">
        <v>85.14</v>
      </c>
      <c r="S923">
        <v>3</v>
      </c>
      <c r="T923" s="4">
        <v>0</v>
      </c>
      <c r="U923" s="3">
        <v>34.909999999999997</v>
      </c>
      <c r="V923">
        <f>YEAR(superstore[[#This Row],[Order Date]])</f>
        <v>2015</v>
      </c>
      <c r="W923">
        <f>MONTH(superstore[[#This Row],[Order Date]])</f>
        <v>4</v>
      </c>
      <c r="X923">
        <f>superstore[[#This Row],[Ship Date]]-superstore[[#This Row],[Order Date]]</f>
        <v>4</v>
      </c>
      <c r="Y923" s="4">
        <f>superstore[[#This Row],[Profit]]/superstore[[#This Row],[Sales]]</f>
        <v>0.41003053793751465</v>
      </c>
    </row>
    <row r="924" spans="1:25" x14ac:dyDescent="0.3">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s="3">
        <v>21.99</v>
      </c>
      <c r="S924">
        <v>1</v>
      </c>
      <c r="T924" s="4">
        <v>0</v>
      </c>
      <c r="U924" s="3">
        <v>10.56</v>
      </c>
      <c r="V924">
        <f>YEAR(superstore[[#This Row],[Order Date]])</f>
        <v>2015</v>
      </c>
      <c r="W924">
        <f>MONTH(superstore[[#This Row],[Order Date]])</f>
        <v>4</v>
      </c>
      <c r="X924">
        <f>superstore[[#This Row],[Ship Date]]-superstore[[#This Row],[Order Date]]</f>
        <v>4</v>
      </c>
      <c r="Y924" s="4">
        <f>superstore[[#This Row],[Profit]]/superstore[[#This Row],[Sales]]</f>
        <v>0.480218281036835</v>
      </c>
    </row>
    <row r="925" spans="1:25" x14ac:dyDescent="0.3">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s="3">
        <v>406.6</v>
      </c>
      <c r="S925">
        <v>5</v>
      </c>
      <c r="T925" s="4">
        <v>0</v>
      </c>
      <c r="U925" s="3">
        <v>113.85</v>
      </c>
      <c r="V925">
        <f>YEAR(superstore[[#This Row],[Order Date]])</f>
        <v>2015</v>
      </c>
      <c r="W925">
        <f>MONTH(superstore[[#This Row],[Order Date]])</f>
        <v>4</v>
      </c>
      <c r="X925">
        <f>superstore[[#This Row],[Ship Date]]-superstore[[#This Row],[Order Date]]</f>
        <v>4</v>
      </c>
      <c r="Y925" s="4">
        <f>superstore[[#This Row],[Profit]]/superstore[[#This Row],[Sales]]</f>
        <v>0.2800049188391539</v>
      </c>
    </row>
    <row r="926" spans="1:25" x14ac:dyDescent="0.3">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s="3">
        <v>841.57</v>
      </c>
      <c r="S926">
        <v>2</v>
      </c>
      <c r="T926" s="4">
        <v>0.2</v>
      </c>
      <c r="U926" s="3">
        <v>294.55</v>
      </c>
      <c r="V926">
        <f>YEAR(superstore[[#This Row],[Order Date]])</f>
        <v>2016</v>
      </c>
      <c r="W926">
        <f>MONTH(superstore[[#This Row],[Order Date]])</f>
        <v>9</v>
      </c>
      <c r="X926">
        <f>superstore[[#This Row],[Ship Date]]-superstore[[#This Row],[Order Date]]</f>
        <v>5</v>
      </c>
      <c r="Y926" s="4">
        <f>superstore[[#This Row],[Profit]]/superstore[[#This Row],[Sales]]</f>
        <v>0.35000059412764239</v>
      </c>
    </row>
    <row r="927" spans="1:25" x14ac:dyDescent="0.3">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s="3">
        <v>15.55</v>
      </c>
      <c r="S927">
        <v>3</v>
      </c>
      <c r="T927" s="4">
        <v>0.2</v>
      </c>
      <c r="U927" s="3">
        <v>5.44</v>
      </c>
      <c r="V927">
        <f>YEAR(superstore[[#This Row],[Order Date]])</f>
        <v>2014</v>
      </c>
      <c r="W927">
        <f>MONTH(superstore[[#This Row],[Order Date]])</f>
        <v>9</v>
      </c>
      <c r="X927">
        <f>superstore[[#This Row],[Ship Date]]-superstore[[#This Row],[Order Date]]</f>
        <v>3</v>
      </c>
      <c r="Y927" s="4">
        <f>superstore[[#This Row],[Profit]]/superstore[[#This Row],[Sales]]</f>
        <v>0.34983922829581993</v>
      </c>
    </row>
    <row r="928" spans="1:25" x14ac:dyDescent="0.3">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s="3">
        <v>252</v>
      </c>
      <c r="S928">
        <v>5</v>
      </c>
      <c r="T928" s="4">
        <v>0.2</v>
      </c>
      <c r="U928" s="3">
        <v>53.55</v>
      </c>
      <c r="V928">
        <f>YEAR(superstore[[#This Row],[Order Date]])</f>
        <v>2014</v>
      </c>
      <c r="W928">
        <f>MONTH(superstore[[#This Row],[Order Date]])</f>
        <v>9</v>
      </c>
      <c r="X928">
        <f>superstore[[#This Row],[Ship Date]]-superstore[[#This Row],[Order Date]]</f>
        <v>3</v>
      </c>
      <c r="Y928" s="4">
        <f>superstore[[#This Row],[Profit]]/superstore[[#This Row],[Sales]]</f>
        <v>0.21249999999999999</v>
      </c>
    </row>
    <row r="929" spans="1:25" x14ac:dyDescent="0.3">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s="3">
        <v>46.2</v>
      </c>
      <c r="S929">
        <v>4</v>
      </c>
      <c r="T929" s="4">
        <v>0</v>
      </c>
      <c r="U929" s="3">
        <v>12.94</v>
      </c>
      <c r="V929">
        <f>YEAR(superstore[[#This Row],[Order Date]])</f>
        <v>2015</v>
      </c>
      <c r="W929">
        <f>MONTH(superstore[[#This Row],[Order Date]])</f>
        <v>10</v>
      </c>
      <c r="X929">
        <f>superstore[[#This Row],[Ship Date]]-superstore[[#This Row],[Order Date]]</f>
        <v>4</v>
      </c>
      <c r="Y929" s="4">
        <f>superstore[[#This Row],[Profit]]/superstore[[#This Row],[Sales]]</f>
        <v>0.28008658008658005</v>
      </c>
    </row>
    <row r="930" spans="1:25" x14ac:dyDescent="0.3">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s="3">
        <v>28.84</v>
      </c>
      <c r="S930">
        <v>2</v>
      </c>
      <c r="T930" s="4">
        <v>0</v>
      </c>
      <c r="U930" s="3">
        <v>9.52</v>
      </c>
      <c r="V930">
        <f>YEAR(superstore[[#This Row],[Order Date]])</f>
        <v>2015</v>
      </c>
      <c r="W930">
        <f>MONTH(superstore[[#This Row],[Order Date]])</f>
        <v>10</v>
      </c>
      <c r="X930">
        <f>superstore[[#This Row],[Ship Date]]-superstore[[#This Row],[Order Date]]</f>
        <v>4</v>
      </c>
      <c r="Y930" s="4">
        <f>superstore[[#This Row],[Profit]]/superstore[[#This Row],[Sales]]</f>
        <v>0.33009708737864074</v>
      </c>
    </row>
    <row r="931" spans="1:25" x14ac:dyDescent="0.3">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s="3">
        <v>14.59</v>
      </c>
      <c r="S931">
        <v>3</v>
      </c>
      <c r="T931" s="4">
        <v>0.2</v>
      </c>
      <c r="U931" s="3">
        <v>2.5499999999999998</v>
      </c>
      <c r="V931">
        <f>YEAR(superstore[[#This Row],[Order Date]])</f>
        <v>2017</v>
      </c>
      <c r="W931">
        <f>MONTH(superstore[[#This Row],[Order Date]])</f>
        <v>4</v>
      </c>
      <c r="X931">
        <f>superstore[[#This Row],[Ship Date]]-superstore[[#This Row],[Order Date]]</f>
        <v>3</v>
      </c>
      <c r="Y931" s="4">
        <f>superstore[[#This Row],[Profit]]/superstore[[#This Row],[Sales]]</f>
        <v>0.17477724468814254</v>
      </c>
    </row>
    <row r="932" spans="1:25" x14ac:dyDescent="0.3">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s="3">
        <v>89.86</v>
      </c>
      <c r="S932">
        <v>3</v>
      </c>
      <c r="T932" s="4">
        <v>0.2</v>
      </c>
      <c r="U932" s="3">
        <v>21.34</v>
      </c>
      <c r="V932">
        <f>YEAR(superstore[[#This Row],[Order Date]])</f>
        <v>2017</v>
      </c>
      <c r="W932">
        <f>MONTH(superstore[[#This Row],[Order Date]])</f>
        <v>4</v>
      </c>
      <c r="X932">
        <f>superstore[[#This Row],[Ship Date]]-superstore[[#This Row],[Order Date]]</f>
        <v>3</v>
      </c>
      <c r="Y932" s="4">
        <f>superstore[[#This Row],[Profit]]/superstore[[#This Row],[Sales]]</f>
        <v>0.23748052526151792</v>
      </c>
    </row>
    <row r="933" spans="1:25" x14ac:dyDescent="0.3">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s="3">
        <v>13.87</v>
      </c>
      <c r="S933">
        <v>3</v>
      </c>
      <c r="T933" s="4">
        <v>0.2</v>
      </c>
      <c r="U933" s="3">
        <v>5.03</v>
      </c>
      <c r="V933">
        <f>YEAR(superstore[[#This Row],[Order Date]])</f>
        <v>2017</v>
      </c>
      <c r="W933">
        <f>MONTH(superstore[[#This Row],[Order Date]])</f>
        <v>4</v>
      </c>
      <c r="X933">
        <f>superstore[[#This Row],[Ship Date]]-superstore[[#This Row],[Order Date]]</f>
        <v>3</v>
      </c>
      <c r="Y933" s="4">
        <f>superstore[[#This Row],[Profit]]/superstore[[#This Row],[Sales]]</f>
        <v>0.36265320836337422</v>
      </c>
    </row>
    <row r="934" spans="1:25" x14ac:dyDescent="0.3">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s="3">
        <v>12.19</v>
      </c>
      <c r="S934">
        <v>3</v>
      </c>
      <c r="T934" s="4">
        <v>0.2</v>
      </c>
      <c r="U934" s="3">
        <v>4.1100000000000003</v>
      </c>
      <c r="V934">
        <f>YEAR(superstore[[#This Row],[Order Date]])</f>
        <v>2017</v>
      </c>
      <c r="W934">
        <f>MONTH(superstore[[#This Row],[Order Date]])</f>
        <v>9</v>
      </c>
      <c r="X934">
        <f>superstore[[#This Row],[Ship Date]]-superstore[[#This Row],[Order Date]]</f>
        <v>4</v>
      </c>
      <c r="Y934" s="4">
        <f>superstore[[#This Row],[Profit]]/superstore[[#This Row],[Sales]]</f>
        <v>0.33716160787530769</v>
      </c>
    </row>
    <row r="935" spans="1:25" x14ac:dyDescent="0.3">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s="3">
        <v>45.06</v>
      </c>
      <c r="S935">
        <v>8</v>
      </c>
      <c r="T935" s="4">
        <v>0.2</v>
      </c>
      <c r="U935" s="3">
        <v>15.21</v>
      </c>
      <c r="V935">
        <f>YEAR(superstore[[#This Row],[Order Date]])</f>
        <v>2016</v>
      </c>
      <c r="W935">
        <f>MONTH(superstore[[#This Row],[Order Date]])</f>
        <v>6</v>
      </c>
      <c r="X935">
        <f>superstore[[#This Row],[Ship Date]]-superstore[[#This Row],[Order Date]]</f>
        <v>4</v>
      </c>
      <c r="Y935" s="4">
        <f>superstore[[#This Row],[Profit]]/superstore[[#This Row],[Sales]]</f>
        <v>0.33754993342210388</v>
      </c>
    </row>
    <row r="936" spans="1:25" x14ac:dyDescent="0.3">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s="3">
        <v>29.72</v>
      </c>
      <c r="S936">
        <v>6</v>
      </c>
      <c r="T936" s="4">
        <v>0.7</v>
      </c>
      <c r="U936" s="3">
        <v>-21.79</v>
      </c>
      <c r="V936">
        <f>YEAR(superstore[[#This Row],[Order Date]])</f>
        <v>2016</v>
      </c>
      <c r="W936">
        <f>MONTH(superstore[[#This Row],[Order Date]])</f>
        <v>6</v>
      </c>
      <c r="X936">
        <f>superstore[[#This Row],[Ship Date]]-superstore[[#This Row],[Order Date]]</f>
        <v>4</v>
      </c>
      <c r="Y936" s="4">
        <f>superstore[[#This Row],[Profit]]/superstore[[#This Row],[Sales]]</f>
        <v>-0.73317631224764468</v>
      </c>
    </row>
    <row r="937" spans="1:25" x14ac:dyDescent="0.3">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s="3">
        <v>15.55</v>
      </c>
      <c r="S937">
        <v>3</v>
      </c>
      <c r="T937" s="4">
        <v>0.2</v>
      </c>
      <c r="U937" s="3">
        <v>5.44</v>
      </c>
      <c r="V937">
        <f>YEAR(superstore[[#This Row],[Order Date]])</f>
        <v>2016</v>
      </c>
      <c r="W937">
        <f>MONTH(superstore[[#This Row],[Order Date]])</f>
        <v>6</v>
      </c>
      <c r="X937">
        <f>superstore[[#This Row],[Ship Date]]-superstore[[#This Row],[Order Date]]</f>
        <v>4</v>
      </c>
      <c r="Y937" s="4">
        <f>superstore[[#This Row],[Profit]]/superstore[[#This Row],[Sales]]</f>
        <v>0.34983922829581993</v>
      </c>
    </row>
    <row r="938" spans="1:25" x14ac:dyDescent="0.3">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s="3">
        <v>447.7</v>
      </c>
      <c r="S938">
        <v>2</v>
      </c>
      <c r="T938" s="4">
        <v>0.2</v>
      </c>
      <c r="U938" s="3">
        <v>33.58</v>
      </c>
      <c r="V938">
        <f>YEAR(superstore[[#This Row],[Order Date]])</f>
        <v>2016</v>
      </c>
      <c r="W938">
        <f>MONTH(superstore[[#This Row],[Order Date]])</f>
        <v>6</v>
      </c>
      <c r="X938">
        <f>superstore[[#This Row],[Ship Date]]-superstore[[#This Row],[Order Date]]</f>
        <v>4</v>
      </c>
      <c r="Y938" s="4">
        <f>superstore[[#This Row],[Profit]]/superstore[[#This Row],[Sales]]</f>
        <v>7.5005584096493189E-2</v>
      </c>
    </row>
    <row r="939" spans="1:25" x14ac:dyDescent="0.3">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s="3">
        <v>159.99</v>
      </c>
      <c r="S939">
        <v>1</v>
      </c>
      <c r="T939" s="4">
        <v>0</v>
      </c>
      <c r="U939" s="3">
        <v>54.4</v>
      </c>
      <c r="V939">
        <f>YEAR(superstore[[#This Row],[Order Date]])</f>
        <v>2017</v>
      </c>
      <c r="W939">
        <f>MONTH(superstore[[#This Row],[Order Date]])</f>
        <v>11</v>
      </c>
      <c r="X939">
        <f>superstore[[#This Row],[Ship Date]]-superstore[[#This Row],[Order Date]]</f>
        <v>1</v>
      </c>
      <c r="Y939" s="4">
        <f>superstore[[#This Row],[Profit]]/superstore[[#This Row],[Sales]]</f>
        <v>0.34002125132820799</v>
      </c>
    </row>
    <row r="940" spans="1:25" x14ac:dyDescent="0.3">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s="3">
        <v>12.96</v>
      </c>
      <c r="S940">
        <v>2</v>
      </c>
      <c r="T940" s="4">
        <v>0</v>
      </c>
      <c r="U940" s="3">
        <v>6.22</v>
      </c>
      <c r="V940">
        <f>YEAR(superstore[[#This Row],[Order Date]])</f>
        <v>2015</v>
      </c>
      <c r="W940">
        <f>MONTH(superstore[[#This Row],[Order Date]])</f>
        <v>12</v>
      </c>
      <c r="X940">
        <f>superstore[[#This Row],[Ship Date]]-superstore[[#This Row],[Order Date]]</f>
        <v>4</v>
      </c>
      <c r="Y940" s="4">
        <f>superstore[[#This Row],[Profit]]/superstore[[#This Row],[Sales]]</f>
        <v>0.47993827160493824</v>
      </c>
    </row>
    <row r="941" spans="1:25" x14ac:dyDescent="0.3">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s="3">
        <v>134.47999999999999</v>
      </c>
      <c r="S941">
        <v>4</v>
      </c>
      <c r="T941" s="4">
        <v>0</v>
      </c>
      <c r="U941" s="3">
        <v>34.96</v>
      </c>
      <c r="V941">
        <f>YEAR(superstore[[#This Row],[Order Date]])</f>
        <v>2015</v>
      </c>
      <c r="W941">
        <f>MONTH(superstore[[#This Row],[Order Date]])</f>
        <v>12</v>
      </c>
      <c r="X941">
        <f>superstore[[#This Row],[Ship Date]]-superstore[[#This Row],[Order Date]]</f>
        <v>4</v>
      </c>
      <c r="Y941" s="4">
        <f>superstore[[#This Row],[Profit]]/superstore[[#This Row],[Sales]]</f>
        <v>0.25996430696014278</v>
      </c>
    </row>
    <row r="942" spans="1:25" x14ac:dyDescent="0.3">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s="3">
        <v>17.12</v>
      </c>
      <c r="S942">
        <v>2</v>
      </c>
      <c r="T942" s="4">
        <v>0</v>
      </c>
      <c r="U942" s="3">
        <v>8.0500000000000007</v>
      </c>
      <c r="V942">
        <f>YEAR(superstore[[#This Row],[Order Date]])</f>
        <v>2016</v>
      </c>
      <c r="W942">
        <f>MONTH(superstore[[#This Row],[Order Date]])</f>
        <v>6</v>
      </c>
      <c r="X942">
        <f>superstore[[#This Row],[Ship Date]]-superstore[[#This Row],[Order Date]]</f>
        <v>1</v>
      </c>
      <c r="Y942" s="4">
        <f>superstore[[#This Row],[Profit]]/superstore[[#This Row],[Sales]]</f>
        <v>0.47021028037383178</v>
      </c>
    </row>
    <row r="943" spans="1:25" x14ac:dyDescent="0.3">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s="3">
        <v>6.1</v>
      </c>
      <c r="S943">
        <v>2</v>
      </c>
      <c r="T943" s="4">
        <v>0.2</v>
      </c>
      <c r="U943" s="3">
        <v>2.21</v>
      </c>
      <c r="V943">
        <f>YEAR(superstore[[#This Row],[Order Date]])</f>
        <v>2016</v>
      </c>
      <c r="W943">
        <f>MONTH(superstore[[#This Row],[Order Date]])</f>
        <v>12</v>
      </c>
      <c r="X943">
        <f>superstore[[#This Row],[Ship Date]]-superstore[[#This Row],[Order Date]]</f>
        <v>7</v>
      </c>
      <c r="Y943" s="4">
        <f>superstore[[#This Row],[Profit]]/superstore[[#This Row],[Sales]]</f>
        <v>0.36229508196721311</v>
      </c>
    </row>
    <row r="944" spans="1:25" x14ac:dyDescent="0.3">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s="3">
        <v>1114.27</v>
      </c>
      <c r="S944">
        <v>4</v>
      </c>
      <c r="T944" s="4">
        <v>0.2</v>
      </c>
      <c r="U944" s="3">
        <v>41.79</v>
      </c>
      <c r="V944">
        <f>YEAR(superstore[[#This Row],[Order Date]])</f>
        <v>2016</v>
      </c>
      <c r="W944">
        <f>MONTH(superstore[[#This Row],[Order Date]])</f>
        <v>12</v>
      </c>
      <c r="X944">
        <f>superstore[[#This Row],[Ship Date]]-superstore[[#This Row],[Order Date]]</f>
        <v>7</v>
      </c>
      <c r="Y944" s="4">
        <f>superstore[[#This Row],[Profit]]/superstore[[#This Row],[Sales]]</f>
        <v>3.7504375061699589E-2</v>
      </c>
    </row>
    <row r="945" spans="1:25" x14ac:dyDescent="0.3">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s="3">
        <v>32.4</v>
      </c>
      <c r="S945">
        <v>5</v>
      </c>
      <c r="T945" s="4">
        <v>0</v>
      </c>
      <c r="U945" s="3">
        <v>15.55</v>
      </c>
      <c r="V945">
        <f>YEAR(superstore[[#This Row],[Order Date]])</f>
        <v>2015</v>
      </c>
      <c r="W945">
        <f>MONTH(superstore[[#This Row],[Order Date]])</f>
        <v>5</v>
      </c>
      <c r="X945">
        <f>superstore[[#This Row],[Ship Date]]-superstore[[#This Row],[Order Date]]</f>
        <v>5</v>
      </c>
      <c r="Y945" s="4">
        <f>superstore[[#This Row],[Profit]]/superstore[[#This Row],[Sales]]</f>
        <v>0.47993827160493829</v>
      </c>
    </row>
    <row r="946" spans="1:25" x14ac:dyDescent="0.3">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s="3">
        <v>540.57000000000005</v>
      </c>
      <c r="S946">
        <v>3</v>
      </c>
      <c r="T946" s="4">
        <v>0</v>
      </c>
      <c r="U946" s="3">
        <v>140.55000000000001</v>
      </c>
      <c r="V946">
        <f>YEAR(superstore[[#This Row],[Order Date]])</f>
        <v>2015</v>
      </c>
      <c r="W946">
        <f>MONTH(superstore[[#This Row],[Order Date]])</f>
        <v>5</v>
      </c>
      <c r="X946">
        <f>superstore[[#This Row],[Ship Date]]-superstore[[#This Row],[Order Date]]</f>
        <v>5</v>
      </c>
      <c r="Y946" s="4">
        <f>superstore[[#This Row],[Profit]]/superstore[[#This Row],[Sales]]</f>
        <v>0.26000332981852486</v>
      </c>
    </row>
    <row r="947" spans="1:25" x14ac:dyDescent="0.3">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s="3">
        <v>167.76</v>
      </c>
      <c r="S947">
        <v>5</v>
      </c>
      <c r="T947" s="4">
        <v>0.2</v>
      </c>
      <c r="U947" s="3">
        <v>62.91</v>
      </c>
      <c r="V947">
        <f>YEAR(superstore[[#This Row],[Order Date]])</f>
        <v>2015</v>
      </c>
      <c r="W947">
        <f>MONTH(superstore[[#This Row],[Order Date]])</f>
        <v>5</v>
      </c>
      <c r="X947">
        <f>superstore[[#This Row],[Ship Date]]-superstore[[#This Row],[Order Date]]</f>
        <v>5</v>
      </c>
      <c r="Y947" s="4">
        <f>superstore[[#This Row],[Profit]]/superstore[[#This Row],[Sales]]</f>
        <v>0.375</v>
      </c>
    </row>
    <row r="948" spans="1:25" x14ac:dyDescent="0.3">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s="3">
        <v>393.17</v>
      </c>
      <c r="S948">
        <v>3</v>
      </c>
      <c r="T948" s="4">
        <v>0.5</v>
      </c>
      <c r="U948" s="3">
        <v>-204.45</v>
      </c>
      <c r="V948">
        <f>YEAR(superstore[[#This Row],[Order Date]])</f>
        <v>2015</v>
      </c>
      <c r="W948">
        <f>MONTH(superstore[[#This Row],[Order Date]])</f>
        <v>7</v>
      </c>
      <c r="X948">
        <f>superstore[[#This Row],[Ship Date]]-superstore[[#This Row],[Order Date]]</f>
        <v>2</v>
      </c>
      <c r="Y948" s="4">
        <f>superstore[[#This Row],[Profit]]/superstore[[#This Row],[Sales]]</f>
        <v>-0.52000406948648159</v>
      </c>
    </row>
    <row r="949" spans="1:25" x14ac:dyDescent="0.3">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s="3">
        <v>516.49</v>
      </c>
      <c r="S949">
        <v>7</v>
      </c>
      <c r="T949" s="4">
        <v>0.2</v>
      </c>
      <c r="U949" s="3">
        <v>-12.91</v>
      </c>
      <c r="V949">
        <f>YEAR(superstore[[#This Row],[Order Date]])</f>
        <v>2017</v>
      </c>
      <c r="W949">
        <f>MONTH(superstore[[#This Row],[Order Date]])</f>
        <v>11</v>
      </c>
      <c r="X949">
        <f>superstore[[#This Row],[Ship Date]]-superstore[[#This Row],[Order Date]]</f>
        <v>4</v>
      </c>
      <c r="Y949" s="4">
        <f>superstore[[#This Row],[Profit]]/superstore[[#This Row],[Sales]]</f>
        <v>-2.4995643671707101E-2</v>
      </c>
    </row>
    <row r="950" spans="1:25" x14ac:dyDescent="0.3">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s="3">
        <v>1007.23</v>
      </c>
      <c r="S950">
        <v>6</v>
      </c>
      <c r="T950" s="4">
        <v>0.2</v>
      </c>
      <c r="U950" s="3">
        <v>75.540000000000006</v>
      </c>
      <c r="V950">
        <f>YEAR(superstore[[#This Row],[Order Date]])</f>
        <v>2017</v>
      </c>
      <c r="W950">
        <f>MONTH(superstore[[#This Row],[Order Date]])</f>
        <v>11</v>
      </c>
      <c r="X950">
        <f>superstore[[#This Row],[Ship Date]]-superstore[[#This Row],[Order Date]]</f>
        <v>4</v>
      </c>
      <c r="Y950" s="4">
        <f>superstore[[#This Row],[Profit]]/superstore[[#This Row],[Sales]]</f>
        <v>7.4997766150730227E-2</v>
      </c>
    </row>
    <row r="951" spans="1:25" x14ac:dyDescent="0.3">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s="3">
        <v>2065.3200000000002</v>
      </c>
      <c r="S951">
        <v>12</v>
      </c>
      <c r="T951" s="4">
        <v>0.4</v>
      </c>
      <c r="U951" s="3">
        <v>-619.6</v>
      </c>
      <c r="V951">
        <f>YEAR(superstore[[#This Row],[Order Date]])</f>
        <v>2017</v>
      </c>
      <c r="W951">
        <f>MONTH(superstore[[#This Row],[Order Date]])</f>
        <v>11</v>
      </c>
      <c r="X951">
        <f>superstore[[#This Row],[Ship Date]]-superstore[[#This Row],[Order Date]]</f>
        <v>4</v>
      </c>
      <c r="Y951" s="4">
        <f>superstore[[#This Row],[Profit]]/superstore[[#This Row],[Sales]]</f>
        <v>-0.30000193674587955</v>
      </c>
    </row>
    <row r="952" spans="1:25" x14ac:dyDescent="0.3">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s="3">
        <v>15.55</v>
      </c>
      <c r="S952">
        <v>3</v>
      </c>
      <c r="T952" s="4">
        <v>0.2</v>
      </c>
      <c r="U952" s="3">
        <v>5.44</v>
      </c>
      <c r="V952">
        <f>YEAR(superstore[[#This Row],[Order Date]])</f>
        <v>2017</v>
      </c>
      <c r="W952">
        <f>MONTH(superstore[[#This Row],[Order Date]])</f>
        <v>11</v>
      </c>
      <c r="X952">
        <f>superstore[[#This Row],[Ship Date]]-superstore[[#This Row],[Order Date]]</f>
        <v>4</v>
      </c>
      <c r="Y952" s="4">
        <f>superstore[[#This Row],[Profit]]/superstore[[#This Row],[Sales]]</f>
        <v>0.34983922829581993</v>
      </c>
    </row>
    <row r="953" spans="1:25" x14ac:dyDescent="0.3">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s="3">
        <v>25.34</v>
      </c>
      <c r="S953">
        <v>6</v>
      </c>
      <c r="T953" s="4">
        <v>0.2</v>
      </c>
      <c r="U953" s="3">
        <v>7.92</v>
      </c>
      <c r="V953">
        <f>YEAR(superstore[[#This Row],[Order Date]])</f>
        <v>2017</v>
      </c>
      <c r="W953">
        <f>MONTH(superstore[[#This Row],[Order Date]])</f>
        <v>11</v>
      </c>
      <c r="X953">
        <f>superstore[[#This Row],[Ship Date]]-superstore[[#This Row],[Order Date]]</f>
        <v>4</v>
      </c>
      <c r="Y953" s="4">
        <f>superstore[[#This Row],[Profit]]/superstore[[#This Row],[Sales]]</f>
        <v>0.31254932912391475</v>
      </c>
    </row>
    <row r="954" spans="1:25" x14ac:dyDescent="0.3">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s="3">
        <v>25.47</v>
      </c>
      <c r="S954">
        <v>4</v>
      </c>
      <c r="T954" s="4">
        <v>0.2</v>
      </c>
      <c r="U954" s="3">
        <v>7.64</v>
      </c>
      <c r="V954">
        <f>YEAR(superstore[[#This Row],[Order Date]])</f>
        <v>2017</v>
      </c>
      <c r="W954">
        <f>MONTH(superstore[[#This Row],[Order Date]])</f>
        <v>4</v>
      </c>
      <c r="X954">
        <f>superstore[[#This Row],[Ship Date]]-superstore[[#This Row],[Order Date]]</f>
        <v>4</v>
      </c>
      <c r="Y954" s="4">
        <f>superstore[[#This Row],[Profit]]/superstore[[#This Row],[Sales]]</f>
        <v>0.29996073812328228</v>
      </c>
    </row>
    <row r="955" spans="1:25" x14ac:dyDescent="0.3">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s="3">
        <v>27.17</v>
      </c>
      <c r="S955">
        <v>2</v>
      </c>
      <c r="T955" s="4">
        <v>0.2</v>
      </c>
      <c r="U955" s="3">
        <v>2.72</v>
      </c>
      <c r="V955">
        <f>YEAR(superstore[[#This Row],[Order Date]])</f>
        <v>2017</v>
      </c>
      <c r="W955">
        <f>MONTH(superstore[[#This Row],[Order Date]])</f>
        <v>12</v>
      </c>
      <c r="X955">
        <f>superstore[[#This Row],[Ship Date]]-superstore[[#This Row],[Order Date]]</f>
        <v>4</v>
      </c>
      <c r="Y955" s="4">
        <f>superstore[[#This Row],[Profit]]/superstore[[#This Row],[Sales]]</f>
        <v>0.10011041589988959</v>
      </c>
    </row>
    <row r="956" spans="1:25" x14ac:dyDescent="0.3">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s="3">
        <v>78.849999999999994</v>
      </c>
      <c r="S956">
        <v>2</v>
      </c>
      <c r="T956" s="4">
        <v>0.32</v>
      </c>
      <c r="U956" s="3">
        <v>-11.6</v>
      </c>
      <c r="V956">
        <f>YEAR(superstore[[#This Row],[Order Date]])</f>
        <v>2017</v>
      </c>
      <c r="W956">
        <f>MONTH(superstore[[#This Row],[Order Date]])</f>
        <v>12</v>
      </c>
      <c r="X956">
        <f>superstore[[#This Row],[Ship Date]]-superstore[[#This Row],[Order Date]]</f>
        <v>4</v>
      </c>
      <c r="Y956" s="4">
        <f>superstore[[#This Row],[Profit]]/superstore[[#This Row],[Sales]]</f>
        <v>-0.1471147748890298</v>
      </c>
    </row>
    <row r="957" spans="1:25" x14ac:dyDescent="0.3">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s="3">
        <v>173.8</v>
      </c>
      <c r="S957">
        <v>5</v>
      </c>
      <c r="T957" s="4">
        <v>0</v>
      </c>
      <c r="U957" s="3">
        <v>43.45</v>
      </c>
      <c r="V957">
        <f>YEAR(superstore[[#This Row],[Order Date]])</f>
        <v>2017</v>
      </c>
      <c r="W957">
        <f>MONTH(superstore[[#This Row],[Order Date]])</f>
        <v>11</v>
      </c>
      <c r="X957">
        <f>superstore[[#This Row],[Ship Date]]-superstore[[#This Row],[Order Date]]</f>
        <v>4</v>
      </c>
      <c r="Y957" s="4">
        <f>superstore[[#This Row],[Profit]]/superstore[[#This Row],[Sales]]</f>
        <v>0.25</v>
      </c>
    </row>
    <row r="958" spans="1:25" x14ac:dyDescent="0.3">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s="3">
        <v>29.59</v>
      </c>
      <c r="S958">
        <v>1</v>
      </c>
      <c r="T958" s="4">
        <v>0.2</v>
      </c>
      <c r="U958" s="3">
        <v>2.59</v>
      </c>
      <c r="V958">
        <f>YEAR(superstore[[#This Row],[Order Date]])</f>
        <v>2017</v>
      </c>
      <c r="W958">
        <f>MONTH(superstore[[#This Row],[Order Date]])</f>
        <v>5</v>
      </c>
      <c r="X958">
        <f>superstore[[#This Row],[Ship Date]]-superstore[[#This Row],[Order Date]]</f>
        <v>3</v>
      </c>
      <c r="Y958" s="4">
        <f>superstore[[#This Row],[Profit]]/superstore[[#This Row],[Sales]]</f>
        <v>8.7529570800946255E-2</v>
      </c>
    </row>
    <row r="959" spans="1:25" x14ac:dyDescent="0.3">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s="3">
        <v>4.75</v>
      </c>
      <c r="S959">
        <v>2</v>
      </c>
      <c r="T959" s="4">
        <v>0.7</v>
      </c>
      <c r="U959" s="3">
        <v>-3.17</v>
      </c>
      <c r="V959">
        <f>YEAR(superstore[[#This Row],[Order Date]])</f>
        <v>2017</v>
      </c>
      <c r="W959">
        <f>MONTH(superstore[[#This Row],[Order Date]])</f>
        <v>5</v>
      </c>
      <c r="X959">
        <f>superstore[[#This Row],[Ship Date]]-superstore[[#This Row],[Order Date]]</f>
        <v>3</v>
      </c>
      <c r="Y959" s="4">
        <f>superstore[[#This Row],[Profit]]/superstore[[#This Row],[Sales]]</f>
        <v>-0.66736842105263161</v>
      </c>
    </row>
    <row r="960" spans="1:25" x14ac:dyDescent="0.3">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s="3">
        <v>15.55</v>
      </c>
      <c r="S960">
        <v>3</v>
      </c>
      <c r="T960" s="4">
        <v>0.2</v>
      </c>
      <c r="U960" s="3">
        <v>5.64</v>
      </c>
      <c r="V960">
        <f>YEAR(superstore[[#This Row],[Order Date]])</f>
        <v>2017</v>
      </c>
      <c r="W960">
        <f>MONTH(superstore[[#This Row],[Order Date]])</f>
        <v>5</v>
      </c>
      <c r="X960">
        <f>superstore[[#This Row],[Ship Date]]-superstore[[#This Row],[Order Date]]</f>
        <v>3</v>
      </c>
      <c r="Y960" s="4">
        <f>superstore[[#This Row],[Profit]]/superstore[[#This Row],[Sales]]</f>
        <v>0.36270096463022505</v>
      </c>
    </row>
    <row r="961" spans="1:25" x14ac:dyDescent="0.3">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s="3">
        <v>204.6</v>
      </c>
      <c r="S961">
        <v>2</v>
      </c>
      <c r="T961" s="4">
        <v>0</v>
      </c>
      <c r="U961" s="3">
        <v>53.2</v>
      </c>
      <c r="V961">
        <f>YEAR(superstore[[#This Row],[Order Date]])</f>
        <v>2015</v>
      </c>
      <c r="W961">
        <f>MONTH(superstore[[#This Row],[Order Date]])</f>
        <v>9</v>
      </c>
      <c r="X961">
        <f>superstore[[#This Row],[Ship Date]]-superstore[[#This Row],[Order Date]]</f>
        <v>0</v>
      </c>
      <c r="Y961" s="4">
        <f>superstore[[#This Row],[Profit]]/superstore[[#This Row],[Sales]]</f>
        <v>0.26001955034213103</v>
      </c>
    </row>
    <row r="962" spans="1:25" x14ac:dyDescent="0.3">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s="3">
        <v>321.57</v>
      </c>
      <c r="S962">
        <v>2</v>
      </c>
      <c r="T962" s="4">
        <v>0.2</v>
      </c>
      <c r="U962" s="3">
        <v>28.14</v>
      </c>
      <c r="V962">
        <f>YEAR(superstore[[#This Row],[Order Date]])</f>
        <v>2017</v>
      </c>
      <c r="W962">
        <f>MONTH(superstore[[#This Row],[Order Date]])</f>
        <v>11</v>
      </c>
      <c r="X962">
        <f>superstore[[#This Row],[Ship Date]]-superstore[[#This Row],[Order Date]]</f>
        <v>5</v>
      </c>
      <c r="Y962" s="4">
        <f>superstore[[#This Row],[Profit]]/superstore[[#This Row],[Sales]]</f>
        <v>8.7508163074913714E-2</v>
      </c>
    </row>
    <row r="963" spans="1:25" x14ac:dyDescent="0.3">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s="3">
        <v>6.24</v>
      </c>
      <c r="S963">
        <v>2</v>
      </c>
      <c r="T963" s="4">
        <v>0</v>
      </c>
      <c r="U963" s="3">
        <v>3.06</v>
      </c>
      <c r="V963">
        <f>YEAR(superstore[[#This Row],[Order Date]])</f>
        <v>2015</v>
      </c>
      <c r="W963">
        <f>MONTH(superstore[[#This Row],[Order Date]])</f>
        <v>11</v>
      </c>
      <c r="X963">
        <f>superstore[[#This Row],[Ship Date]]-superstore[[#This Row],[Order Date]]</f>
        <v>4</v>
      </c>
      <c r="Y963" s="4">
        <f>superstore[[#This Row],[Profit]]/superstore[[#This Row],[Sales]]</f>
        <v>0.49038461538461536</v>
      </c>
    </row>
    <row r="964" spans="1:25" x14ac:dyDescent="0.3">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s="3">
        <v>21.88</v>
      </c>
      <c r="S964">
        <v>2</v>
      </c>
      <c r="T964" s="4">
        <v>0</v>
      </c>
      <c r="U964" s="3">
        <v>10.94</v>
      </c>
      <c r="V964">
        <f>YEAR(superstore[[#This Row],[Order Date]])</f>
        <v>2016</v>
      </c>
      <c r="W964">
        <f>MONTH(superstore[[#This Row],[Order Date]])</f>
        <v>9</v>
      </c>
      <c r="X964">
        <f>superstore[[#This Row],[Ship Date]]-superstore[[#This Row],[Order Date]]</f>
        <v>3</v>
      </c>
      <c r="Y964" s="4">
        <f>superstore[[#This Row],[Profit]]/superstore[[#This Row],[Sales]]</f>
        <v>0.5</v>
      </c>
    </row>
    <row r="965" spans="1:25" x14ac:dyDescent="0.3">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s="3">
        <v>4.6100000000000003</v>
      </c>
      <c r="S965">
        <v>2</v>
      </c>
      <c r="T965" s="4">
        <v>0.2</v>
      </c>
      <c r="U965" s="3">
        <v>1.67</v>
      </c>
      <c r="V965">
        <f>YEAR(superstore[[#This Row],[Order Date]])</f>
        <v>2014</v>
      </c>
      <c r="W965">
        <f>MONTH(superstore[[#This Row],[Order Date]])</f>
        <v>9</v>
      </c>
      <c r="X965">
        <f>superstore[[#This Row],[Ship Date]]-superstore[[#This Row],[Order Date]]</f>
        <v>2</v>
      </c>
      <c r="Y965" s="4">
        <f>superstore[[#This Row],[Profit]]/superstore[[#This Row],[Sales]]</f>
        <v>0.3622559652928416</v>
      </c>
    </row>
    <row r="966" spans="1:25" x14ac:dyDescent="0.3">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s="3">
        <v>9.82</v>
      </c>
      <c r="S966">
        <v>2</v>
      </c>
      <c r="T966" s="4">
        <v>0</v>
      </c>
      <c r="U966" s="3">
        <v>4.8099999999999996</v>
      </c>
      <c r="V966">
        <f>YEAR(superstore[[#This Row],[Order Date]])</f>
        <v>2017</v>
      </c>
      <c r="W966">
        <f>MONTH(superstore[[#This Row],[Order Date]])</f>
        <v>4</v>
      </c>
      <c r="X966">
        <f>superstore[[#This Row],[Ship Date]]-superstore[[#This Row],[Order Date]]</f>
        <v>2</v>
      </c>
      <c r="Y966" s="4">
        <f>superstore[[#This Row],[Profit]]/superstore[[#This Row],[Sales]]</f>
        <v>0.48981670061099791</v>
      </c>
    </row>
    <row r="967" spans="1:25" x14ac:dyDescent="0.3">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s="3">
        <v>35.97</v>
      </c>
      <c r="S967">
        <v>3</v>
      </c>
      <c r="T967" s="4">
        <v>0</v>
      </c>
      <c r="U967" s="3">
        <v>9.7100000000000009</v>
      </c>
      <c r="V967">
        <f>YEAR(superstore[[#This Row],[Order Date]])</f>
        <v>2017</v>
      </c>
      <c r="W967">
        <f>MONTH(superstore[[#This Row],[Order Date]])</f>
        <v>4</v>
      </c>
      <c r="X967">
        <f>superstore[[#This Row],[Ship Date]]-superstore[[#This Row],[Order Date]]</f>
        <v>2</v>
      </c>
      <c r="Y967" s="4">
        <f>superstore[[#This Row],[Profit]]/superstore[[#This Row],[Sales]]</f>
        <v>0.26994717820405895</v>
      </c>
    </row>
    <row r="968" spans="1:25" x14ac:dyDescent="0.3">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s="3">
        <v>12.96</v>
      </c>
      <c r="S968">
        <v>2</v>
      </c>
      <c r="T968" s="4">
        <v>0</v>
      </c>
      <c r="U968" s="3">
        <v>6.22</v>
      </c>
      <c r="V968">
        <f>YEAR(superstore[[#This Row],[Order Date]])</f>
        <v>2017</v>
      </c>
      <c r="W968">
        <f>MONTH(superstore[[#This Row],[Order Date]])</f>
        <v>4</v>
      </c>
      <c r="X968">
        <f>superstore[[#This Row],[Ship Date]]-superstore[[#This Row],[Order Date]]</f>
        <v>2</v>
      </c>
      <c r="Y968" s="4">
        <f>superstore[[#This Row],[Profit]]/superstore[[#This Row],[Sales]]</f>
        <v>0.47993827160493824</v>
      </c>
    </row>
    <row r="969" spans="1:25" x14ac:dyDescent="0.3">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s="3">
        <v>191.6</v>
      </c>
      <c r="S969">
        <v>4</v>
      </c>
      <c r="T969" s="4">
        <v>0</v>
      </c>
      <c r="U969" s="3">
        <v>91.97</v>
      </c>
      <c r="V969">
        <f>YEAR(superstore[[#This Row],[Order Date]])</f>
        <v>2017</v>
      </c>
      <c r="W969">
        <f>MONTH(superstore[[#This Row],[Order Date]])</f>
        <v>4</v>
      </c>
      <c r="X969">
        <f>superstore[[#This Row],[Ship Date]]-superstore[[#This Row],[Order Date]]</f>
        <v>2</v>
      </c>
      <c r="Y969" s="4">
        <f>superstore[[#This Row],[Profit]]/superstore[[#This Row],[Sales]]</f>
        <v>0.48001043841336116</v>
      </c>
    </row>
    <row r="970" spans="1:25" x14ac:dyDescent="0.3">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s="3">
        <v>8.64</v>
      </c>
      <c r="S970">
        <v>3</v>
      </c>
      <c r="T970" s="4">
        <v>0</v>
      </c>
      <c r="U970" s="3">
        <v>4.2300000000000004</v>
      </c>
      <c r="V970">
        <f>YEAR(superstore[[#This Row],[Order Date]])</f>
        <v>2017</v>
      </c>
      <c r="W970">
        <f>MONTH(superstore[[#This Row],[Order Date]])</f>
        <v>4</v>
      </c>
      <c r="X970">
        <f>superstore[[#This Row],[Ship Date]]-superstore[[#This Row],[Order Date]]</f>
        <v>2</v>
      </c>
      <c r="Y970" s="4">
        <f>superstore[[#This Row],[Profit]]/superstore[[#This Row],[Sales]]</f>
        <v>0.48958333333333337</v>
      </c>
    </row>
    <row r="971" spans="1:25" x14ac:dyDescent="0.3">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s="3">
        <v>501.81</v>
      </c>
      <c r="S971">
        <v>3</v>
      </c>
      <c r="T971" s="4">
        <v>0</v>
      </c>
      <c r="U971" s="3">
        <v>0</v>
      </c>
      <c r="V971">
        <f>YEAR(superstore[[#This Row],[Order Date]])</f>
        <v>2017</v>
      </c>
      <c r="W971">
        <f>MONTH(superstore[[#This Row],[Order Date]])</f>
        <v>4</v>
      </c>
      <c r="X971">
        <f>superstore[[#This Row],[Ship Date]]-superstore[[#This Row],[Order Date]]</f>
        <v>2</v>
      </c>
      <c r="Y971" s="4">
        <f>superstore[[#This Row],[Profit]]/superstore[[#This Row],[Sales]]</f>
        <v>0</v>
      </c>
    </row>
    <row r="972" spans="1:25" x14ac:dyDescent="0.3">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s="3">
        <v>127.1</v>
      </c>
      <c r="S972">
        <v>6</v>
      </c>
      <c r="T972" s="4">
        <v>0.2</v>
      </c>
      <c r="U972" s="3">
        <v>28.6</v>
      </c>
      <c r="V972">
        <f>YEAR(superstore[[#This Row],[Order Date]])</f>
        <v>2014</v>
      </c>
      <c r="W972">
        <f>MONTH(superstore[[#This Row],[Order Date]])</f>
        <v>1</v>
      </c>
      <c r="X972">
        <f>superstore[[#This Row],[Ship Date]]-superstore[[#This Row],[Order Date]]</f>
        <v>2</v>
      </c>
      <c r="Y972" s="4">
        <f>superstore[[#This Row],[Profit]]/superstore[[#This Row],[Sales]]</f>
        <v>0.22501966955153424</v>
      </c>
    </row>
    <row r="973" spans="1:25" x14ac:dyDescent="0.3">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s="3">
        <v>124.2</v>
      </c>
      <c r="S973">
        <v>3</v>
      </c>
      <c r="T973" s="4">
        <v>0.4</v>
      </c>
      <c r="U973" s="3">
        <v>-31.05</v>
      </c>
      <c r="V973">
        <f>YEAR(superstore[[#This Row],[Order Date]])</f>
        <v>2014</v>
      </c>
      <c r="W973">
        <f>MONTH(superstore[[#This Row],[Order Date]])</f>
        <v>1</v>
      </c>
      <c r="X973">
        <f>superstore[[#This Row],[Ship Date]]-superstore[[#This Row],[Order Date]]</f>
        <v>2</v>
      </c>
      <c r="Y973" s="4">
        <f>superstore[[#This Row],[Profit]]/superstore[[#This Row],[Sales]]</f>
        <v>-0.25</v>
      </c>
    </row>
    <row r="974" spans="1:25" x14ac:dyDescent="0.3">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s="3">
        <v>18.59</v>
      </c>
      <c r="S974">
        <v>2</v>
      </c>
      <c r="T974" s="4">
        <v>0.7</v>
      </c>
      <c r="U974" s="3">
        <v>-13.63</v>
      </c>
      <c r="V974">
        <f>YEAR(superstore[[#This Row],[Order Date]])</f>
        <v>2014</v>
      </c>
      <c r="W974">
        <f>MONTH(superstore[[#This Row],[Order Date]])</f>
        <v>1</v>
      </c>
      <c r="X974">
        <f>superstore[[#This Row],[Ship Date]]-superstore[[#This Row],[Order Date]]</f>
        <v>2</v>
      </c>
      <c r="Y974" s="4">
        <f>superstore[[#This Row],[Profit]]/superstore[[#This Row],[Sales]]</f>
        <v>-0.73318988703604093</v>
      </c>
    </row>
    <row r="975" spans="1:25" x14ac:dyDescent="0.3">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s="3">
        <v>30.07</v>
      </c>
      <c r="S975">
        <v>3</v>
      </c>
      <c r="T975" s="4">
        <v>0.2</v>
      </c>
      <c r="U975" s="3">
        <v>10.15</v>
      </c>
      <c r="V975">
        <f>YEAR(superstore[[#This Row],[Order Date]])</f>
        <v>2014</v>
      </c>
      <c r="W975">
        <f>MONTH(superstore[[#This Row],[Order Date]])</f>
        <v>1</v>
      </c>
      <c r="X975">
        <f>superstore[[#This Row],[Ship Date]]-superstore[[#This Row],[Order Date]]</f>
        <v>2</v>
      </c>
      <c r="Y975" s="4">
        <f>superstore[[#This Row],[Profit]]/superstore[[#This Row],[Sales]]</f>
        <v>0.33754572663784504</v>
      </c>
    </row>
    <row r="976" spans="1:25" x14ac:dyDescent="0.3">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s="3">
        <v>160.93</v>
      </c>
      <c r="S976">
        <v>7</v>
      </c>
      <c r="T976" s="4">
        <v>0</v>
      </c>
      <c r="U976" s="3">
        <v>3.22</v>
      </c>
      <c r="V976">
        <f>YEAR(superstore[[#This Row],[Order Date]])</f>
        <v>2017</v>
      </c>
      <c r="W976">
        <f>MONTH(superstore[[#This Row],[Order Date]])</f>
        <v>10</v>
      </c>
      <c r="X976">
        <f>superstore[[#This Row],[Ship Date]]-superstore[[#This Row],[Order Date]]</f>
        <v>3</v>
      </c>
      <c r="Y976" s="4">
        <f>superstore[[#This Row],[Profit]]/superstore[[#This Row],[Sales]]</f>
        <v>2.0008699434536755E-2</v>
      </c>
    </row>
    <row r="977" spans="1:25" x14ac:dyDescent="0.3">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s="3">
        <v>75.790000000000006</v>
      </c>
      <c r="S977">
        <v>3</v>
      </c>
      <c r="T977" s="4">
        <v>0.2</v>
      </c>
      <c r="U977" s="3">
        <v>25.58</v>
      </c>
      <c r="V977">
        <f>YEAR(superstore[[#This Row],[Order Date]])</f>
        <v>2017</v>
      </c>
      <c r="W977">
        <f>MONTH(superstore[[#This Row],[Order Date]])</f>
        <v>10</v>
      </c>
      <c r="X977">
        <f>superstore[[#This Row],[Ship Date]]-superstore[[#This Row],[Order Date]]</f>
        <v>3</v>
      </c>
      <c r="Y977" s="4">
        <f>superstore[[#This Row],[Profit]]/superstore[[#This Row],[Sales]]</f>
        <v>0.33751154505871483</v>
      </c>
    </row>
    <row r="978" spans="1:25" x14ac:dyDescent="0.3">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s="3">
        <v>1.08</v>
      </c>
      <c r="S978">
        <v>2</v>
      </c>
      <c r="T978" s="4">
        <v>0.7</v>
      </c>
      <c r="U978" s="3">
        <v>-0.79</v>
      </c>
      <c r="V978">
        <f>YEAR(superstore[[#This Row],[Order Date]])</f>
        <v>2017</v>
      </c>
      <c r="W978">
        <f>MONTH(superstore[[#This Row],[Order Date]])</f>
        <v>7</v>
      </c>
      <c r="X978">
        <f>superstore[[#This Row],[Ship Date]]-superstore[[#This Row],[Order Date]]</f>
        <v>6</v>
      </c>
      <c r="Y978" s="4">
        <f>superstore[[#This Row],[Profit]]/superstore[[#This Row],[Sales]]</f>
        <v>-0.73148148148148151</v>
      </c>
    </row>
    <row r="979" spans="1:25" x14ac:dyDescent="0.3">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s="3">
        <v>3059.98</v>
      </c>
      <c r="S979">
        <v>2</v>
      </c>
      <c r="T979" s="4">
        <v>0.1</v>
      </c>
      <c r="U979" s="3">
        <v>680</v>
      </c>
      <c r="V979">
        <f>YEAR(superstore[[#This Row],[Order Date]])</f>
        <v>2017</v>
      </c>
      <c r="W979">
        <f>MONTH(superstore[[#This Row],[Order Date]])</f>
        <v>1</v>
      </c>
      <c r="X979">
        <f>superstore[[#This Row],[Ship Date]]-superstore[[#This Row],[Order Date]]</f>
        <v>3</v>
      </c>
      <c r="Y979" s="4">
        <f>superstore[[#This Row],[Profit]]/superstore[[#This Row],[Sales]]</f>
        <v>0.22222367466454029</v>
      </c>
    </row>
    <row r="980" spans="1:25" x14ac:dyDescent="0.3">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s="3">
        <v>3.28</v>
      </c>
      <c r="S980">
        <v>2</v>
      </c>
      <c r="T980" s="4">
        <v>0.7</v>
      </c>
      <c r="U980" s="3">
        <v>-2.63</v>
      </c>
      <c r="V980">
        <f>YEAR(superstore[[#This Row],[Order Date]])</f>
        <v>2016</v>
      </c>
      <c r="W980">
        <f>MONTH(superstore[[#This Row],[Order Date]])</f>
        <v>5</v>
      </c>
      <c r="X980">
        <f>superstore[[#This Row],[Ship Date]]-superstore[[#This Row],[Order Date]]</f>
        <v>1</v>
      </c>
      <c r="Y980" s="4">
        <f>superstore[[#This Row],[Profit]]/superstore[[#This Row],[Sales]]</f>
        <v>-0.80182926829268297</v>
      </c>
    </row>
    <row r="981" spans="1:25" x14ac:dyDescent="0.3">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s="3">
        <v>34.020000000000003</v>
      </c>
      <c r="S981">
        <v>3</v>
      </c>
      <c r="T981" s="4">
        <v>0</v>
      </c>
      <c r="U981" s="3">
        <v>16.670000000000002</v>
      </c>
      <c r="V981">
        <f>YEAR(superstore[[#This Row],[Order Date]])</f>
        <v>2015</v>
      </c>
      <c r="W981">
        <f>MONTH(superstore[[#This Row],[Order Date]])</f>
        <v>12</v>
      </c>
      <c r="X981">
        <f>superstore[[#This Row],[Ship Date]]-superstore[[#This Row],[Order Date]]</f>
        <v>3</v>
      </c>
      <c r="Y981" s="4">
        <f>superstore[[#This Row],[Profit]]/superstore[[#This Row],[Sales]]</f>
        <v>0.49000587889476777</v>
      </c>
    </row>
    <row r="982" spans="1:25" x14ac:dyDescent="0.3">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s="3">
        <v>599.29</v>
      </c>
      <c r="S982">
        <v>6</v>
      </c>
      <c r="T982" s="4">
        <v>0.1</v>
      </c>
      <c r="U982" s="3">
        <v>93.22</v>
      </c>
      <c r="V982">
        <f>YEAR(superstore[[#This Row],[Order Date]])</f>
        <v>2016</v>
      </c>
      <c r="W982">
        <f>MONTH(superstore[[#This Row],[Order Date]])</f>
        <v>10</v>
      </c>
      <c r="X982">
        <f>superstore[[#This Row],[Ship Date]]-superstore[[#This Row],[Order Date]]</f>
        <v>5</v>
      </c>
      <c r="Y982" s="4">
        <f>superstore[[#This Row],[Profit]]/superstore[[#This Row],[Sales]]</f>
        <v>0.15555073503645983</v>
      </c>
    </row>
    <row r="983" spans="1:25" x14ac:dyDescent="0.3">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s="3">
        <v>3.39</v>
      </c>
      <c r="S983">
        <v>1</v>
      </c>
      <c r="T983" s="4">
        <v>0.2</v>
      </c>
      <c r="U983" s="3">
        <v>0.81</v>
      </c>
      <c r="V983">
        <f>YEAR(superstore[[#This Row],[Order Date]])</f>
        <v>2014</v>
      </c>
      <c r="W983">
        <f>MONTH(superstore[[#This Row],[Order Date]])</f>
        <v>11</v>
      </c>
      <c r="X983">
        <f>superstore[[#This Row],[Ship Date]]-superstore[[#This Row],[Order Date]]</f>
        <v>3</v>
      </c>
      <c r="Y983" s="4">
        <f>superstore[[#This Row],[Profit]]/superstore[[#This Row],[Sales]]</f>
        <v>0.23893805309734514</v>
      </c>
    </row>
    <row r="984" spans="1:25" x14ac:dyDescent="0.3">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s="3">
        <v>559.98</v>
      </c>
      <c r="S984">
        <v>2</v>
      </c>
      <c r="T984" s="4">
        <v>0.2</v>
      </c>
      <c r="U984" s="3">
        <v>56</v>
      </c>
      <c r="V984">
        <f>YEAR(superstore[[#This Row],[Order Date]])</f>
        <v>2014</v>
      </c>
      <c r="W984">
        <f>MONTH(superstore[[#This Row],[Order Date]])</f>
        <v>11</v>
      </c>
      <c r="X984">
        <f>superstore[[#This Row],[Ship Date]]-superstore[[#This Row],[Order Date]]</f>
        <v>3</v>
      </c>
      <c r="Y984" s="4">
        <f>superstore[[#This Row],[Profit]]/superstore[[#This Row],[Sales]]</f>
        <v>0.100003571556127</v>
      </c>
    </row>
    <row r="985" spans="1:25" x14ac:dyDescent="0.3">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s="3">
        <v>603.91999999999996</v>
      </c>
      <c r="S985">
        <v>5</v>
      </c>
      <c r="T985" s="4">
        <v>0.2</v>
      </c>
      <c r="U985" s="3">
        <v>75.489999999999995</v>
      </c>
      <c r="V985">
        <f>YEAR(superstore[[#This Row],[Order Date]])</f>
        <v>2014</v>
      </c>
      <c r="W985">
        <f>MONTH(superstore[[#This Row],[Order Date]])</f>
        <v>11</v>
      </c>
      <c r="X985">
        <f>superstore[[#This Row],[Ship Date]]-superstore[[#This Row],[Order Date]]</f>
        <v>3</v>
      </c>
      <c r="Y985" s="4">
        <f>superstore[[#This Row],[Profit]]/superstore[[#This Row],[Sales]]</f>
        <v>0.125</v>
      </c>
    </row>
    <row r="986" spans="1:25" x14ac:dyDescent="0.3">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s="3">
        <v>7.97</v>
      </c>
      <c r="S986">
        <v>2</v>
      </c>
      <c r="T986" s="4">
        <v>0.2</v>
      </c>
      <c r="U986" s="3">
        <v>2.59</v>
      </c>
      <c r="V986">
        <f>YEAR(superstore[[#This Row],[Order Date]])</f>
        <v>2017</v>
      </c>
      <c r="W986">
        <f>MONTH(superstore[[#This Row],[Order Date]])</f>
        <v>9</v>
      </c>
      <c r="X986">
        <f>superstore[[#This Row],[Ship Date]]-superstore[[#This Row],[Order Date]]</f>
        <v>6</v>
      </c>
      <c r="Y986" s="4">
        <f>superstore[[#This Row],[Profit]]/superstore[[#This Row],[Sales]]</f>
        <v>0.32496863237139273</v>
      </c>
    </row>
    <row r="987" spans="1:25" x14ac:dyDescent="0.3">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s="3">
        <v>27.97</v>
      </c>
      <c r="S987">
        <v>4</v>
      </c>
      <c r="T987" s="4">
        <v>0.2</v>
      </c>
      <c r="U987" s="3">
        <v>9.44</v>
      </c>
      <c r="V987">
        <f>YEAR(superstore[[#This Row],[Order Date]])</f>
        <v>2017</v>
      </c>
      <c r="W987">
        <f>MONTH(superstore[[#This Row],[Order Date]])</f>
        <v>9</v>
      </c>
      <c r="X987">
        <f>superstore[[#This Row],[Ship Date]]-superstore[[#This Row],[Order Date]]</f>
        <v>6</v>
      </c>
      <c r="Y987" s="4">
        <f>superstore[[#This Row],[Profit]]/superstore[[#This Row],[Sales]]</f>
        <v>0.33750446907400788</v>
      </c>
    </row>
    <row r="988" spans="1:25" x14ac:dyDescent="0.3">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s="3">
        <v>336.51</v>
      </c>
      <c r="S988">
        <v>3</v>
      </c>
      <c r="T988" s="4">
        <v>0.4</v>
      </c>
      <c r="U988" s="3">
        <v>44.87</v>
      </c>
      <c r="V988">
        <f>YEAR(superstore[[#This Row],[Order Date]])</f>
        <v>2017</v>
      </c>
      <c r="W988">
        <f>MONTH(superstore[[#This Row],[Order Date]])</f>
        <v>9</v>
      </c>
      <c r="X988">
        <f>superstore[[#This Row],[Ship Date]]-superstore[[#This Row],[Order Date]]</f>
        <v>6</v>
      </c>
      <c r="Y988" s="4">
        <f>superstore[[#This Row],[Profit]]/superstore[[#This Row],[Sales]]</f>
        <v>0.1333392766931146</v>
      </c>
    </row>
    <row r="989" spans="1:25" x14ac:dyDescent="0.3">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s="3">
        <v>1.1100000000000001</v>
      </c>
      <c r="S989">
        <v>2</v>
      </c>
      <c r="T989" s="4">
        <v>0.8</v>
      </c>
      <c r="U989" s="3">
        <v>-1.89</v>
      </c>
      <c r="V989">
        <f>YEAR(superstore[[#This Row],[Order Date]])</f>
        <v>2015</v>
      </c>
      <c r="W989">
        <f>MONTH(superstore[[#This Row],[Order Date]])</f>
        <v>3</v>
      </c>
      <c r="X989">
        <f>superstore[[#This Row],[Ship Date]]-superstore[[#This Row],[Order Date]]</f>
        <v>0</v>
      </c>
      <c r="Y989" s="4">
        <f>superstore[[#This Row],[Profit]]/superstore[[#This Row],[Sales]]</f>
        <v>-1.7027027027027024</v>
      </c>
    </row>
    <row r="990" spans="1:25" x14ac:dyDescent="0.3">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s="3">
        <v>520.04999999999995</v>
      </c>
      <c r="S990">
        <v>5</v>
      </c>
      <c r="T990" s="4">
        <v>0</v>
      </c>
      <c r="U990" s="3">
        <v>72.81</v>
      </c>
      <c r="V990">
        <f>YEAR(superstore[[#This Row],[Order Date]])</f>
        <v>2017</v>
      </c>
      <c r="W990">
        <f>MONTH(superstore[[#This Row],[Order Date]])</f>
        <v>5</v>
      </c>
      <c r="X990">
        <f>superstore[[#This Row],[Ship Date]]-superstore[[#This Row],[Order Date]]</f>
        <v>5</v>
      </c>
      <c r="Y990" s="4">
        <f>superstore[[#This Row],[Profit]]/superstore[[#This Row],[Sales]]</f>
        <v>0.14000576867608885</v>
      </c>
    </row>
    <row r="991" spans="1:25" x14ac:dyDescent="0.3">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s="3">
        <v>17.97</v>
      </c>
      <c r="S991">
        <v>3</v>
      </c>
      <c r="T991" s="4">
        <v>0</v>
      </c>
      <c r="U991" s="3">
        <v>5.21</v>
      </c>
      <c r="V991">
        <f>YEAR(superstore[[#This Row],[Order Date]])</f>
        <v>2017</v>
      </c>
      <c r="W991">
        <f>MONTH(superstore[[#This Row],[Order Date]])</f>
        <v>5</v>
      </c>
      <c r="X991">
        <f>superstore[[#This Row],[Ship Date]]-superstore[[#This Row],[Order Date]]</f>
        <v>5</v>
      </c>
      <c r="Y991" s="4">
        <f>superstore[[#This Row],[Profit]]/superstore[[#This Row],[Sales]]</f>
        <v>0.28992765720645525</v>
      </c>
    </row>
    <row r="992" spans="1:25" x14ac:dyDescent="0.3">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s="3">
        <v>1166.92</v>
      </c>
      <c r="S992">
        <v>5</v>
      </c>
      <c r="T992" s="4">
        <v>0.2</v>
      </c>
      <c r="U992" s="3">
        <v>131.28</v>
      </c>
      <c r="V992">
        <f>YEAR(superstore[[#This Row],[Order Date]])</f>
        <v>2015</v>
      </c>
      <c r="W992">
        <f>MONTH(superstore[[#This Row],[Order Date]])</f>
        <v>3</v>
      </c>
      <c r="X992">
        <f>superstore[[#This Row],[Ship Date]]-superstore[[#This Row],[Order Date]]</f>
        <v>2</v>
      </c>
      <c r="Y992" s="4">
        <f>superstore[[#This Row],[Profit]]/superstore[[#This Row],[Sales]]</f>
        <v>0.11250128543516265</v>
      </c>
    </row>
    <row r="993" spans="1:25" x14ac:dyDescent="0.3">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s="3">
        <v>14.62</v>
      </c>
      <c r="S993">
        <v>2</v>
      </c>
      <c r="T993" s="4">
        <v>0.2</v>
      </c>
      <c r="U993" s="3">
        <v>5.48</v>
      </c>
      <c r="V993">
        <f>YEAR(superstore[[#This Row],[Order Date]])</f>
        <v>2016</v>
      </c>
      <c r="W993">
        <f>MONTH(superstore[[#This Row],[Order Date]])</f>
        <v>9</v>
      </c>
      <c r="X993">
        <f>superstore[[#This Row],[Ship Date]]-superstore[[#This Row],[Order Date]]</f>
        <v>2</v>
      </c>
      <c r="Y993" s="4">
        <f>superstore[[#This Row],[Profit]]/superstore[[#This Row],[Sales]]</f>
        <v>0.37482900136798908</v>
      </c>
    </row>
    <row r="994" spans="1:25" x14ac:dyDescent="0.3">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s="3">
        <v>10.23</v>
      </c>
      <c r="S994">
        <v>3</v>
      </c>
      <c r="T994" s="4">
        <v>0</v>
      </c>
      <c r="U994" s="3">
        <v>4.91</v>
      </c>
      <c r="V994">
        <f>YEAR(superstore[[#This Row],[Order Date]])</f>
        <v>2016</v>
      </c>
      <c r="W994">
        <f>MONTH(superstore[[#This Row],[Order Date]])</f>
        <v>8</v>
      </c>
      <c r="X994">
        <f>superstore[[#This Row],[Ship Date]]-superstore[[#This Row],[Order Date]]</f>
        <v>1</v>
      </c>
      <c r="Y994" s="4">
        <f>superstore[[#This Row],[Profit]]/superstore[[#This Row],[Sales]]</f>
        <v>0.47996089931573804</v>
      </c>
    </row>
    <row r="995" spans="1:25" x14ac:dyDescent="0.3">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s="3">
        <v>154.9</v>
      </c>
      <c r="S995">
        <v>5</v>
      </c>
      <c r="T995" s="4">
        <v>0</v>
      </c>
      <c r="U995" s="3">
        <v>69.709999999999994</v>
      </c>
      <c r="V995">
        <f>YEAR(superstore[[#This Row],[Order Date]])</f>
        <v>2016</v>
      </c>
      <c r="W995">
        <f>MONTH(superstore[[#This Row],[Order Date]])</f>
        <v>8</v>
      </c>
      <c r="X995">
        <f>superstore[[#This Row],[Ship Date]]-superstore[[#This Row],[Order Date]]</f>
        <v>1</v>
      </c>
      <c r="Y995" s="4">
        <f>superstore[[#This Row],[Profit]]/superstore[[#This Row],[Sales]]</f>
        <v>0.45003227888960612</v>
      </c>
    </row>
    <row r="996" spans="1:25" x14ac:dyDescent="0.3">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s="3">
        <v>2715.93</v>
      </c>
      <c r="S996">
        <v>7</v>
      </c>
      <c r="T996" s="4">
        <v>0</v>
      </c>
      <c r="U996" s="3">
        <v>1276.49</v>
      </c>
      <c r="V996">
        <f>YEAR(superstore[[#This Row],[Order Date]])</f>
        <v>2014</v>
      </c>
      <c r="W996">
        <f>MONTH(superstore[[#This Row],[Order Date]])</f>
        <v>5</v>
      </c>
      <c r="X996">
        <f>superstore[[#This Row],[Ship Date]]-superstore[[#This Row],[Order Date]]</f>
        <v>4</v>
      </c>
      <c r="Y996" s="4">
        <f>superstore[[#This Row],[Profit]]/superstore[[#This Row],[Sales]]</f>
        <v>0.4700010677742063</v>
      </c>
    </row>
    <row r="997" spans="1:25" x14ac:dyDescent="0.3">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s="3">
        <v>617.97</v>
      </c>
      <c r="S997">
        <v>3</v>
      </c>
      <c r="T997" s="4">
        <v>0</v>
      </c>
      <c r="U997" s="3">
        <v>173.03</v>
      </c>
      <c r="V997">
        <f>YEAR(superstore[[#This Row],[Order Date]])</f>
        <v>2014</v>
      </c>
      <c r="W997">
        <f>MONTH(superstore[[#This Row],[Order Date]])</f>
        <v>5</v>
      </c>
      <c r="X997">
        <f>superstore[[#This Row],[Ship Date]]-superstore[[#This Row],[Order Date]]</f>
        <v>4</v>
      </c>
      <c r="Y997" s="4">
        <f>superstore[[#This Row],[Profit]]/superstore[[#This Row],[Sales]]</f>
        <v>0.2799974108775507</v>
      </c>
    </row>
    <row r="998" spans="1:25" x14ac:dyDescent="0.3">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s="3">
        <v>10.67</v>
      </c>
      <c r="S998">
        <v>1</v>
      </c>
      <c r="T998" s="4">
        <v>0</v>
      </c>
      <c r="U998" s="3">
        <v>4.91</v>
      </c>
      <c r="V998">
        <f>YEAR(superstore[[#This Row],[Order Date]])</f>
        <v>2015</v>
      </c>
      <c r="W998">
        <f>MONTH(superstore[[#This Row],[Order Date]])</f>
        <v>10</v>
      </c>
      <c r="X998">
        <f>superstore[[#This Row],[Ship Date]]-superstore[[#This Row],[Order Date]]</f>
        <v>6</v>
      </c>
      <c r="Y998" s="4">
        <f>superstore[[#This Row],[Profit]]/superstore[[#This Row],[Sales]]</f>
        <v>0.46016869728209936</v>
      </c>
    </row>
    <row r="999" spans="1:25" x14ac:dyDescent="0.3">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s="3">
        <v>36.630000000000003</v>
      </c>
      <c r="S999">
        <v>3</v>
      </c>
      <c r="T999" s="4">
        <v>0</v>
      </c>
      <c r="U999" s="3">
        <v>9.89</v>
      </c>
      <c r="V999">
        <f>YEAR(superstore[[#This Row],[Order Date]])</f>
        <v>2015</v>
      </c>
      <c r="W999">
        <f>MONTH(superstore[[#This Row],[Order Date]])</f>
        <v>10</v>
      </c>
      <c r="X999">
        <f>superstore[[#This Row],[Ship Date]]-superstore[[#This Row],[Order Date]]</f>
        <v>6</v>
      </c>
      <c r="Y999" s="4">
        <f>superstore[[#This Row],[Profit]]/superstore[[#This Row],[Sales]]</f>
        <v>0.26999726999726997</v>
      </c>
    </row>
    <row r="1000" spans="1:25" x14ac:dyDescent="0.3">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s="3">
        <v>24.1</v>
      </c>
      <c r="S1000">
        <v>5</v>
      </c>
      <c r="T1000" s="4">
        <v>0</v>
      </c>
      <c r="U1000" s="3">
        <v>9.16</v>
      </c>
      <c r="V1000">
        <f>YEAR(superstore[[#This Row],[Order Date]])</f>
        <v>2015</v>
      </c>
      <c r="W1000">
        <f>MONTH(superstore[[#This Row],[Order Date]])</f>
        <v>10</v>
      </c>
      <c r="X1000">
        <f>superstore[[#This Row],[Ship Date]]-superstore[[#This Row],[Order Date]]</f>
        <v>6</v>
      </c>
      <c r="Y1000" s="4">
        <f>superstore[[#This Row],[Profit]]/superstore[[#This Row],[Sales]]</f>
        <v>0.3800829875518672</v>
      </c>
    </row>
    <row r="1001" spans="1:25" x14ac:dyDescent="0.3">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s="3">
        <v>33.11</v>
      </c>
      <c r="S1001">
        <v>7</v>
      </c>
      <c r="T1001" s="4">
        <v>0</v>
      </c>
      <c r="U1001" s="3">
        <v>12.91</v>
      </c>
      <c r="V1001">
        <f>YEAR(superstore[[#This Row],[Order Date]])</f>
        <v>2015</v>
      </c>
      <c r="W1001">
        <f>MONTH(superstore[[#This Row],[Order Date]])</f>
        <v>10</v>
      </c>
      <c r="X1001">
        <f>superstore[[#This Row],[Ship Date]]-superstore[[#This Row],[Order Date]]</f>
        <v>6</v>
      </c>
      <c r="Y1001" s="4">
        <f>superstore[[#This Row],[Profit]]/superstore[[#This Row],[Sales]]</f>
        <v>0.38991241316822711</v>
      </c>
    </row>
    <row r="1002" spans="1:25" x14ac:dyDescent="0.3">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s="3">
        <v>44.02</v>
      </c>
      <c r="S1002">
        <v>2</v>
      </c>
      <c r="T1002" s="4">
        <v>0</v>
      </c>
      <c r="U1002" s="3">
        <v>11.45</v>
      </c>
      <c r="V1002">
        <f>YEAR(superstore[[#This Row],[Order Date]])</f>
        <v>2016</v>
      </c>
      <c r="W1002">
        <f>MONTH(superstore[[#This Row],[Order Date]])</f>
        <v>11</v>
      </c>
      <c r="X1002">
        <f>superstore[[#This Row],[Ship Date]]-superstore[[#This Row],[Order Date]]</f>
        <v>4</v>
      </c>
      <c r="Y1002" s="4">
        <f>superstore[[#This Row],[Profit]]/superstore[[#This Row],[Sales]]</f>
        <v>0.26010904134484319</v>
      </c>
    </row>
    <row r="1003" spans="1:25" x14ac:dyDescent="0.3">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s="3">
        <v>2309.65</v>
      </c>
      <c r="S1003">
        <v>7</v>
      </c>
      <c r="T1003" s="4">
        <v>0</v>
      </c>
      <c r="U1003" s="3">
        <v>762.18</v>
      </c>
      <c r="V1003">
        <f>YEAR(superstore[[#This Row],[Order Date]])</f>
        <v>2015</v>
      </c>
      <c r="W1003">
        <f>MONTH(superstore[[#This Row],[Order Date]])</f>
        <v>7</v>
      </c>
      <c r="X1003">
        <f>superstore[[#This Row],[Ship Date]]-superstore[[#This Row],[Order Date]]</f>
        <v>0</v>
      </c>
      <c r="Y1003" s="4">
        <f>superstore[[#This Row],[Profit]]/superstore[[#This Row],[Sales]]</f>
        <v>0.32999805165284779</v>
      </c>
    </row>
    <row r="1004" spans="1:25" x14ac:dyDescent="0.3">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s="3">
        <v>1090.78</v>
      </c>
      <c r="S1004">
        <v>7</v>
      </c>
      <c r="T1004" s="4">
        <v>0.4</v>
      </c>
      <c r="U1004" s="3">
        <v>-290.88</v>
      </c>
      <c r="V1004">
        <f>YEAR(superstore[[#This Row],[Order Date]])</f>
        <v>2015</v>
      </c>
      <c r="W1004">
        <f>MONTH(superstore[[#This Row],[Order Date]])</f>
        <v>7</v>
      </c>
      <c r="X1004">
        <f>superstore[[#This Row],[Ship Date]]-superstore[[#This Row],[Order Date]]</f>
        <v>0</v>
      </c>
      <c r="Y1004" s="4">
        <f>superstore[[#This Row],[Profit]]/superstore[[#This Row],[Sales]]</f>
        <v>-0.26667155613414256</v>
      </c>
    </row>
    <row r="1005" spans="1:25" x14ac:dyDescent="0.3">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s="3">
        <v>19.440000000000001</v>
      </c>
      <c r="S1005">
        <v>3</v>
      </c>
      <c r="T1005" s="4">
        <v>0</v>
      </c>
      <c r="U1005" s="3">
        <v>9.33</v>
      </c>
      <c r="V1005">
        <f>YEAR(superstore[[#This Row],[Order Date]])</f>
        <v>2015</v>
      </c>
      <c r="W1005">
        <f>MONTH(superstore[[#This Row],[Order Date]])</f>
        <v>7</v>
      </c>
      <c r="X1005">
        <f>superstore[[#This Row],[Ship Date]]-superstore[[#This Row],[Order Date]]</f>
        <v>0</v>
      </c>
      <c r="Y1005" s="4">
        <f>superstore[[#This Row],[Profit]]/superstore[[#This Row],[Sales]]</f>
        <v>0.47993827160493824</v>
      </c>
    </row>
    <row r="1006" spans="1:25" x14ac:dyDescent="0.3">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s="3">
        <v>484.65</v>
      </c>
      <c r="S1006">
        <v>3</v>
      </c>
      <c r="T1006" s="4">
        <v>0</v>
      </c>
      <c r="U1006" s="3">
        <v>92.08</v>
      </c>
      <c r="V1006">
        <f>YEAR(superstore[[#This Row],[Order Date]])</f>
        <v>2015</v>
      </c>
      <c r="W1006">
        <f>MONTH(superstore[[#This Row],[Order Date]])</f>
        <v>8</v>
      </c>
      <c r="X1006">
        <f>superstore[[#This Row],[Ship Date]]-superstore[[#This Row],[Order Date]]</f>
        <v>4</v>
      </c>
      <c r="Y1006" s="4">
        <f>superstore[[#This Row],[Profit]]/superstore[[#This Row],[Sales]]</f>
        <v>0.18999277829361394</v>
      </c>
    </row>
    <row r="1007" spans="1:25" x14ac:dyDescent="0.3">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s="3">
        <v>115.3</v>
      </c>
      <c r="S1007">
        <v>3</v>
      </c>
      <c r="T1007" s="4">
        <v>0.2</v>
      </c>
      <c r="U1007" s="3">
        <v>40.35</v>
      </c>
      <c r="V1007">
        <f>YEAR(superstore[[#This Row],[Order Date]])</f>
        <v>2015</v>
      </c>
      <c r="W1007">
        <f>MONTH(superstore[[#This Row],[Order Date]])</f>
        <v>11</v>
      </c>
      <c r="X1007">
        <f>superstore[[#This Row],[Ship Date]]-superstore[[#This Row],[Order Date]]</f>
        <v>4</v>
      </c>
      <c r="Y1007" s="4">
        <f>superstore[[#This Row],[Profit]]/superstore[[#This Row],[Sales]]</f>
        <v>0.34995663486556811</v>
      </c>
    </row>
    <row r="1008" spans="1:25" x14ac:dyDescent="0.3">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s="3">
        <v>7.08</v>
      </c>
      <c r="S1008">
        <v>3</v>
      </c>
      <c r="T1008" s="4">
        <v>0.2</v>
      </c>
      <c r="U1008" s="3">
        <v>2.48</v>
      </c>
      <c r="V1008">
        <f>YEAR(superstore[[#This Row],[Order Date]])</f>
        <v>2015</v>
      </c>
      <c r="W1008">
        <f>MONTH(superstore[[#This Row],[Order Date]])</f>
        <v>11</v>
      </c>
      <c r="X1008">
        <f>superstore[[#This Row],[Ship Date]]-superstore[[#This Row],[Order Date]]</f>
        <v>3</v>
      </c>
      <c r="Y1008" s="4">
        <f>superstore[[#This Row],[Profit]]/superstore[[#This Row],[Sales]]</f>
        <v>0.35028248587570621</v>
      </c>
    </row>
    <row r="1009" spans="1:25" x14ac:dyDescent="0.3">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s="3">
        <v>4.4000000000000004</v>
      </c>
      <c r="S1009">
        <v>3</v>
      </c>
      <c r="T1009" s="4">
        <v>0.7</v>
      </c>
      <c r="U1009" s="3">
        <v>-3.52</v>
      </c>
      <c r="V1009">
        <f>YEAR(superstore[[#This Row],[Order Date]])</f>
        <v>2015</v>
      </c>
      <c r="W1009">
        <f>MONTH(superstore[[#This Row],[Order Date]])</f>
        <v>11</v>
      </c>
      <c r="X1009">
        <f>superstore[[#This Row],[Ship Date]]-superstore[[#This Row],[Order Date]]</f>
        <v>3</v>
      </c>
      <c r="Y1009" s="4">
        <f>superstore[[#This Row],[Profit]]/superstore[[#This Row],[Sales]]</f>
        <v>-0.79999999999999993</v>
      </c>
    </row>
    <row r="1010" spans="1:25" x14ac:dyDescent="0.3">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s="3">
        <v>44.75</v>
      </c>
      <c r="S1010">
        <v>5</v>
      </c>
      <c r="T1010" s="4">
        <v>0</v>
      </c>
      <c r="U1010" s="3">
        <v>20.59</v>
      </c>
      <c r="V1010">
        <f>YEAR(superstore[[#This Row],[Order Date]])</f>
        <v>2017</v>
      </c>
      <c r="W1010">
        <f>MONTH(superstore[[#This Row],[Order Date]])</f>
        <v>12</v>
      </c>
      <c r="X1010">
        <f>superstore[[#This Row],[Ship Date]]-superstore[[#This Row],[Order Date]]</f>
        <v>6</v>
      </c>
      <c r="Y1010" s="4">
        <f>superstore[[#This Row],[Profit]]/superstore[[#This Row],[Sales]]</f>
        <v>0.4601117318435754</v>
      </c>
    </row>
    <row r="1011" spans="1:25" x14ac:dyDescent="0.3">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s="3">
        <v>95.98</v>
      </c>
      <c r="S1011">
        <v>2</v>
      </c>
      <c r="T1011" s="4">
        <v>0.2</v>
      </c>
      <c r="U1011" s="3">
        <v>6</v>
      </c>
      <c r="V1011">
        <f>YEAR(superstore[[#This Row],[Order Date]])</f>
        <v>2017</v>
      </c>
      <c r="W1011">
        <f>MONTH(superstore[[#This Row],[Order Date]])</f>
        <v>8</v>
      </c>
      <c r="X1011">
        <f>superstore[[#This Row],[Ship Date]]-superstore[[#This Row],[Order Date]]</f>
        <v>2</v>
      </c>
      <c r="Y1011" s="4">
        <f>superstore[[#This Row],[Profit]]/superstore[[#This Row],[Sales]]</f>
        <v>6.2513023546572205E-2</v>
      </c>
    </row>
    <row r="1012" spans="1:25" x14ac:dyDescent="0.3">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s="3">
        <v>151.72</v>
      </c>
      <c r="S1012">
        <v>4</v>
      </c>
      <c r="T1012" s="4">
        <v>0</v>
      </c>
      <c r="U1012" s="3">
        <v>27.31</v>
      </c>
      <c r="V1012">
        <f>YEAR(superstore[[#This Row],[Order Date]])</f>
        <v>2014</v>
      </c>
      <c r="W1012">
        <f>MONTH(superstore[[#This Row],[Order Date]])</f>
        <v>11</v>
      </c>
      <c r="X1012">
        <f>superstore[[#This Row],[Ship Date]]-superstore[[#This Row],[Order Date]]</f>
        <v>2</v>
      </c>
      <c r="Y1012" s="4">
        <f>superstore[[#This Row],[Profit]]/superstore[[#This Row],[Sales]]</f>
        <v>0.18000263643553915</v>
      </c>
    </row>
    <row r="1013" spans="1:25" x14ac:dyDescent="0.3">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s="3">
        <v>155.25</v>
      </c>
      <c r="S1013">
        <v>3</v>
      </c>
      <c r="T1013" s="4">
        <v>0</v>
      </c>
      <c r="U1013" s="3">
        <v>46.58</v>
      </c>
      <c r="V1013">
        <f>YEAR(superstore[[#This Row],[Order Date]])</f>
        <v>2017</v>
      </c>
      <c r="W1013">
        <f>MONTH(superstore[[#This Row],[Order Date]])</f>
        <v>6</v>
      </c>
      <c r="X1013">
        <f>superstore[[#This Row],[Ship Date]]-superstore[[#This Row],[Order Date]]</f>
        <v>4</v>
      </c>
      <c r="Y1013" s="4">
        <f>superstore[[#This Row],[Profit]]/superstore[[#This Row],[Sales]]</f>
        <v>0.30003220611916265</v>
      </c>
    </row>
    <row r="1014" spans="1:25" x14ac:dyDescent="0.3">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s="3">
        <v>14.03</v>
      </c>
      <c r="S1014">
        <v>1</v>
      </c>
      <c r="T1014" s="4">
        <v>0</v>
      </c>
      <c r="U1014" s="3">
        <v>4.07</v>
      </c>
      <c r="V1014">
        <f>YEAR(superstore[[#This Row],[Order Date]])</f>
        <v>2017</v>
      </c>
      <c r="W1014">
        <f>MONTH(superstore[[#This Row],[Order Date]])</f>
        <v>6</v>
      </c>
      <c r="X1014">
        <f>superstore[[#This Row],[Ship Date]]-superstore[[#This Row],[Order Date]]</f>
        <v>4</v>
      </c>
      <c r="Y1014" s="4">
        <f>superstore[[#This Row],[Profit]]/superstore[[#This Row],[Sales]]</f>
        <v>0.29009265858873845</v>
      </c>
    </row>
    <row r="1015" spans="1:25" x14ac:dyDescent="0.3">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s="3">
        <v>1618.37</v>
      </c>
      <c r="S1015">
        <v>13</v>
      </c>
      <c r="T1015" s="4">
        <v>0</v>
      </c>
      <c r="U1015" s="3">
        <v>356.04</v>
      </c>
      <c r="V1015">
        <f>YEAR(superstore[[#This Row],[Order Date]])</f>
        <v>2015</v>
      </c>
      <c r="W1015">
        <f>MONTH(superstore[[#This Row],[Order Date]])</f>
        <v>12</v>
      </c>
      <c r="X1015">
        <f>superstore[[#This Row],[Ship Date]]-superstore[[#This Row],[Order Date]]</f>
        <v>3</v>
      </c>
      <c r="Y1015" s="4">
        <f>superstore[[#This Row],[Profit]]/superstore[[#This Row],[Sales]]</f>
        <v>0.2199991349320613</v>
      </c>
    </row>
    <row r="1016" spans="1:25" x14ac:dyDescent="0.3">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s="3">
        <v>99.6</v>
      </c>
      <c r="S1016">
        <v>1</v>
      </c>
      <c r="T1016" s="4">
        <v>0</v>
      </c>
      <c r="U1016" s="3">
        <v>36.85</v>
      </c>
      <c r="V1016">
        <f>YEAR(superstore[[#This Row],[Order Date]])</f>
        <v>2015</v>
      </c>
      <c r="W1016">
        <f>MONTH(superstore[[#This Row],[Order Date]])</f>
        <v>12</v>
      </c>
      <c r="X1016">
        <f>superstore[[#This Row],[Ship Date]]-superstore[[#This Row],[Order Date]]</f>
        <v>3</v>
      </c>
      <c r="Y1016" s="4">
        <f>superstore[[#This Row],[Profit]]/superstore[[#This Row],[Sales]]</f>
        <v>0.36997991967871491</v>
      </c>
    </row>
    <row r="1017" spans="1:25" x14ac:dyDescent="0.3">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s="3">
        <v>32.4</v>
      </c>
      <c r="S1017">
        <v>5</v>
      </c>
      <c r="T1017" s="4">
        <v>0</v>
      </c>
      <c r="U1017" s="3">
        <v>15.55</v>
      </c>
      <c r="V1017">
        <f>YEAR(superstore[[#This Row],[Order Date]])</f>
        <v>2015</v>
      </c>
      <c r="W1017">
        <f>MONTH(superstore[[#This Row],[Order Date]])</f>
        <v>9</v>
      </c>
      <c r="X1017">
        <f>superstore[[#This Row],[Ship Date]]-superstore[[#This Row],[Order Date]]</f>
        <v>2</v>
      </c>
      <c r="Y1017" s="4">
        <f>superstore[[#This Row],[Profit]]/superstore[[#This Row],[Sales]]</f>
        <v>0.47993827160493829</v>
      </c>
    </row>
    <row r="1018" spans="1:25" x14ac:dyDescent="0.3">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s="3">
        <v>13.96</v>
      </c>
      <c r="S1018">
        <v>2</v>
      </c>
      <c r="T1018" s="4">
        <v>0</v>
      </c>
      <c r="U1018" s="3">
        <v>6.7</v>
      </c>
      <c r="V1018">
        <f>YEAR(superstore[[#This Row],[Order Date]])</f>
        <v>2015</v>
      </c>
      <c r="W1018">
        <f>MONTH(superstore[[#This Row],[Order Date]])</f>
        <v>7</v>
      </c>
      <c r="X1018">
        <f>superstore[[#This Row],[Ship Date]]-superstore[[#This Row],[Order Date]]</f>
        <v>4</v>
      </c>
      <c r="Y1018" s="4">
        <f>superstore[[#This Row],[Profit]]/superstore[[#This Row],[Sales]]</f>
        <v>0.4799426934097421</v>
      </c>
    </row>
    <row r="1019" spans="1:25" x14ac:dyDescent="0.3">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s="3">
        <v>155.82</v>
      </c>
      <c r="S1019">
        <v>3</v>
      </c>
      <c r="T1019" s="4">
        <v>0</v>
      </c>
      <c r="U1019" s="3">
        <v>63.89</v>
      </c>
      <c r="V1019">
        <f>YEAR(superstore[[#This Row],[Order Date]])</f>
        <v>2015</v>
      </c>
      <c r="W1019">
        <f>MONTH(superstore[[#This Row],[Order Date]])</f>
        <v>7</v>
      </c>
      <c r="X1019">
        <f>superstore[[#This Row],[Ship Date]]-superstore[[#This Row],[Order Date]]</f>
        <v>4</v>
      </c>
      <c r="Y1019" s="4">
        <f>superstore[[#This Row],[Profit]]/superstore[[#This Row],[Sales]]</f>
        <v>0.41002438711333594</v>
      </c>
    </row>
    <row r="1020" spans="1:25" x14ac:dyDescent="0.3">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s="3">
        <v>124.95</v>
      </c>
      <c r="S1020">
        <v>5</v>
      </c>
      <c r="T1020" s="4">
        <v>0</v>
      </c>
      <c r="U1020" s="3">
        <v>2.5</v>
      </c>
      <c r="V1020">
        <f>YEAR(superstore[[#This Row],[Order Date]])</f>
        <v>2015</v>
      </c>
      <c r="W1020">
        <f>MONTH(superstore[[#This Row],[Order Date]])</f>
        <v>7</v>
      </c>
      <c r="X1020">
        <f>superstore[[#This Row],[Ship Date]]-superstore[[#This Row],[Order Date]]</f>
        <v>4</v>
      </c>
      <c r="Y1020" s="4">
        <f>superstore[[#This Row],[Profit]]/superstore[[#This Row],[Sales]]</f>
        <v>2.0008003201280513E-2</v>
      </c>
    </row>
    <row r="1021" spans="1:25" x14ac:dyDescent="0.3">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s="3">
        <v>601.65</v>
      </c>
      <c r="S1021">
        <v>5</v>
      </c>
      <c r="T1021" s="4">
        <v>0</v>
      </c>
      <c r="U1021" s="3">
        <v>156.43</v>
      </c>
      <c r="V1021">
        <f>YEAR(superstore[[#This Row],[Order Date]])</f>
        <v>2015</v>
      </c>
      <c r="W1021">
        <f>MONTH(superstore[[#This Row],[Order Date]])</f>
        <v>7</v>
      </c>
      <c r="X1021">
        <f>superstore[[#This Row],[Ship Date]]-superstore[[#This Row],[Order Date]]</f>
        <v>4</v>
      </c>
      <c r="Y1021" s="4">
        <f>superstore[[#This Row],[Profit]]/superstore[[#This Row],[Sales]]</f>
        <v>0.26000166209590297</v>
      </c>
    </row>
    <row r="1022" spans="1:25" x14ac:dyDescent="0.3">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s="3">
        <v>22.74</v>
      </c>
      <c r="S1022">
        <v>3</v>
      </c>
      <c r="T1022" s="4">
        <v>0</v>
      </c>
      <c r="U1022" s="3">
        <v>8.8699999999999992</v>
      </c>
      <c r="V1022">
        <f>YEAR(superstore[[#This Row],[Order Date]])</f>
        <v>2015</v>
      </c>
      <c r="W1022">
        <f>MONTH(superstore[[#This Row],[Order Date]])</f>
        <v>4</v>
      </c>
      <c r="X1022">
        <f>superstore[[#This Row],[Ship Date]]-superstore[[#This Row],[Order Date]]</f>
        <v>6</v>
      </c>
      <c r="Y1022" s="4">
        <f>superstore[[#This Row],[Profit]]/superstore[[#This Row],[Sales]]</f>
        <v>0.39006156552330695</v>
      </c>
    </row>
    <row r="1023" spans="1:25" x14ac:dyDescent="0.3">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s="3">
        <v>1267.53</v>
      </c>
      <c r="S1023">
        <v>3</v>
      </c>
      <c r="T1023" s="4">
        <v>0</v>
      </c>
      <c r="U1023" s="3">
        <v>316.88</v>
      </c>
      <c r="V1023">
        <f>YEAR(superstore[[#This Row],[Order Date]])</f>
        <v>2015</v>
      </c>
      <c r="W1023">
        <f>MONTH(superstore[[#This Row],[Order Date]])</f>
        <v>4</v>
      </c>
      <c r="X1023">
        <f>superstore[[#This Row],[Ship Date]]-superstore[[#This Row],[Order Date]]</f>
        <v>6</v>
      </c>
      <c r="Y1023" s="4">
        <f>superstore[[#This Row],[Profit]]/superstore[[#This Row],[Sales]]</f>
        <v>0.24999802766009482</v>
      </c>
    </row>
    <row r="1024" spans="1:25" x14ac:dyDescent="0.3">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s="3">
        <v>1379.92</v>
      </c>
      <c r="S1024">
        <v>8</v>
      </c>
      <c r="T1024" s="4">
        <v>0</v>
      </c>
      <c r="U1024" s="3">
        <v>648.55999999999995</v>
      </c>
      <c r="V1024">
        <f>YEAR(superstore[[#This Row],[Order Date]])</f>
        <v>2015</v>
      </c>
      <c r="W1024">
        <f>MONTH(superstore[[#This Row],[Order Date]])</f>
        <v>4</v>
      </c>
      <c r="X1024">
        <f>superstore[[#This Row],[Ship Date]]-superstore[[#This Row],[Order Date]]</f>
        <v>6</v>
      </c>
      <c r="Y1024" s="4">
        <f>superstore[[#This Row],[Profit]]/superstore[[#This Row],[Sales]]</f>
        <v>0.46999826076874013</v>
      </c>
    </row>
    <row r="1025" spans="1:25" x14ac:dyDescent="0.3">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s="3">
        <v>6.21</v>
      </c>
      <c r="S1025">
        <v>2</v>
      </c>
      <c r="T1025" s="4">
        <v>0.2</v>
      </c>
      <c r="U1025" s="3">
        <v>2.17</v>
      </c>
      <c r="V1025">
        <f>YEAR(superstore[[#This Row],[Order Date]])</f>
        <v>2015</v>
      </c>
      <c r="W1025">
        <f>MONTH(superstore[[#This Row],[Order Date]])</f>
        <v>6</v>
      </c>
      <c r="X1025">
        <f>superstore[[#This Row],[Ship Date]]-superstore[[#This Row],[Order Date]]</f>
        <v>4</v>
      </c>
      <c r="Y1025" s="4">
        <f>superstore[[#This Row],[Profit]]/superstore[[#This Row],[Sales]]</f>
        <v>0.34943639291465378</v>
      </c>
    </row>
    <row r="1026" spans="1:25" x14ac:dyDescent="0.3">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s="3">
        <v>11.81</v>
      </c>
      <c r="S1026">
        <v>2</v>
      </c>
      <c r="T1026" s="4">
        <v>0.2</v>
      </c>
      <c r="U1026" s="3">
        <v>4.28</v>
      </c>
      <c r="V1026">
        <f>YEAR(superstore[[#This Row],[Order Date]])</f>
        <v>2017</v>
      </c>
      <c r="W1026">
        <f>MONTH(superstore[[#This Row],[Order Date]])</f>
        <v>12</v>
      </c>
      <c r="X1026">
        <f>superstore[[#This Row],[Ship Date]]-superstore[[#This Row],[Order Date]]</f>
        <v>3</v>
      </c>
      <c r="Y1026" s="4">
        <f>superstore[[#This Row],[Profit]]/superstore[[#This Row],[Sales]]</f>
        <v>0.3624047417442845</v>
      </c>
    </row>
    <row r="1027" spans="1:25" x14ac:dyDescent="0.3">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s="3">
        <v>15.55</v>
      </c>
      <c r="S1027">
        <v>3</v>
      </c>
      <c r="T1027" s="4">
        <v>0.2</v>
      </c>
      <c r="U1027" s="3">
        <v>5.44</v>
      </c>
      <c r="V1027">
        <f>YEAR(superstore[[#This Row],[Order Date]])</f>
        <v>2016</v>
      </c>
      <c r="W1027">
        <f>MONTH(superstore[[#This Row],[Order Date]])</f>
        <v>1</v>
      </c>
      <c r="X1027">
        <f>superstore[[#This Row],[Ship Date]]-superstore[[#This Row],[Order Date]]</f>
        <v>2</v>
      </c>
      <c r="Y1027" s="4">
        <f>superstore[[#This Row],[Profit]]/superstore[[#This Row],[Sales]]</f>
        <v>0.34983922829581993</v>
      </c>
    </row>
    <row r="1028" spans="1:25" x14ac:dyDescent="0.3">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s="3">
        <v>63.31</v>
      </c>
      <c r="S1028">
        <v>3</v>
      </c>
      <c r="T1028" s="4">
        <v>0.2</v>
      </c>
      <c r="U1028" s="3">
        <v>20.58</v>
      </c>
      <c r="V1028">
        <f>YEAR(superstore[[#This Row],[Order Date]])</f>
        <v>2016</v>
      </c>
      <c r="W1028">
        <f>MONTH(superstore[[#This Row],[Order Date]])</f>
        <v>1</v>
      </c>
      <c r="X1028">
        <f>superstore[[#This Row],[Ship Date]]-superstore[[#This Row],[Order Date]]</f>
        <v>2</v>
      </c>
      <c r="Y1028" s="4">
        <f>superstore[[#This Row],[Profit]]/superstore[[#This Row],[Sales]]</f>
        <v>0.32506712999526138</v>
      </c>
    </row>
    <row r="1029" spans="1:25" x14ac:dyDescent="0.3">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s="3">
        <v>15.59</v>
      </c>
      <c r="S1029">
        <v>2</v>
      </c>
      <c r="T1029" s="4">
        <v>0.4</v>
      </c>
      <c r="U1029" s="3">
        <v>-9.8699999999999992</v>
      </c>
      <c r="V1029">
        <f>YEAR(superstore[[#This Row],[Order Date]])</f>
        <v>2016</v>
      </c>
      <c r="W1029">
        <f>MONTH(superstore[[#This Row],[Order Date]])</f>
        <v>1</v>
      </c>
      <c r="X1029">
        <f>superstore[[#This Row],[Ship Date]]-superstore[[#This Row],[Order Date]]</f>
        <v>2</v>
      </c>
      <c r="Y1029" s="4">
        <f>superstore[[#This Row],[Profit]]/superstore[[#This Row],[Sales]]</f>
        <v>-0.63309813983322638</v>
      </c>
    </row>
    <row r="1030" spans="1:25" x14ac:dyDescent="0.3">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s="3">
        <v>177.2</v>
      </c>
      <c r="S1030">
        <v>5</v>
      </c>
      <c r="T1030" s="4">
        <v>0</v>
      </c>
      <c r="U1030" s="3">
        <v>83.28</v>
      </c>
      <c r="V1030">
        <f>YEAR(superstore[[#This Row],[Order Date]])</f>
        <v>2014</v>
      </c>
      <c r="W1030">
        <f>MONTH(superstore[[#This Row],[Order Date]])</f>
        <v>7</v>
      </c>
      <c r="X1030">
        <f>superstore[[#This Row],[Ship Date]]-superstore[[#This Row],[Order Date]]</f>
        <v>4</v>
      </c>
      <c r="Y1030" s="4">
        <f>superstore[[#This Row],[Profit]]/superstore[[#This Row],[Sales]]</f>
        <v>0.46997742663656888</v>
      </c>
    </row>
    <row r="1031" spans="1:25" x14ac:dyDescent="0.3">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s="3">
        <v>197.97</v>
      </c>
      <c r="S1031">
        <v>3</v>
      </c>
      <c r="T1031" s="4">
        <v>0</v>
      </c>
      <c r="U1031" s="3">
        <v>57.41</v>
      </c>
      <c r="V1031">
        <f>YEAR(superstore[[#This Row],[Order Date]])</f>
        <v>2014</v>
      </c>
      <c r="W1031">
        <f>MONTH(superstore[[#This Row],[Order Date]])</f>
        <v>7</v>
      </c>
      <c r="X1031">
        <f>superstore[[#This Row],[Ship Date]]-superstore[[#This Row],[Order Date]]</f>
        <v>4</v>
      </c>
      <c r="Y1031" s="4">
        <f>superstore[[#This Row],[Profit]]/superstore[[#This Row],[Sales]]</f>
        <v>0.28999343334848715</v>
      </c>
    </row>
    <row r="1032" spans="1:25" x14ac:dyDescent="0.3">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s="3">
        <v>854.94</v>
      </c>
      <c r="S1032">
        <v>3</v>
      </c>
      <c r="T1032" s="4">
        <v>0</v>
      </c>
      <c r="U1032" s="3">
        <v>213.74</v>
      </c>
      <c r="V1032">
        <f>YEAR(superstore[[#This Row],[Order Date]])</f>
        <v>2014</v>
      </c>
      <c r="W1032">
        <f>MONTH(superstore[[#This Row],[Order Date]])</f>
        <v>7</v>
      </c>
      <c r="X1032">
        <f>superstore[[#This Row],[Ship Date]]-superstore[[#This Row],[Order Date]]</f>
        <v>4</v>
      </c>
      <c r="Y1032" s="4">
        <f>superstore[[#This Row],[Profit]]/superstore[[#This Row],[Sales]]</f>
        <v>0.25000584836362783</v>
      </c>
    </row>
    <row r="1033" spans="1:25" x14ac:dyDescent="0.3">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s="3">
        <v>124.11</v>
      </c>
      <c r="S1033">
        <v>9</v>
      </c>
      <c r="T1033" s="4">
        <v>0</v>
      </c>
      <c r="U1033" s="3">
        <v>52.13</v>
      </c>
      <c r="V1033">
        <f>YEAR(superstore[[#This Row],[Order Date]])</f>
        <v>2014</v>
      </c>
      <c r="W1033">
        <f>MONTH(superstore[[#This Row],[Order Date]])</f>
        <v>7</v>
      </c>
      <c r="X1033">
        <f>superstore[[#This Row],[Ship Date]]-superstore[[#This Row],[Order Date]]</f>
        <v>4</v>
      </c>
      <c r="Y1033" s="4">
        <f>superstore[[#This Row],[Profit]]/superstore[[#This Row],[Sales]]</f>
        <v>0.42003061800016117</v>
      </c>
    </row>
    <row r="1034" spans="1:25" x14ac:dyDescent="0.3">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s="3">
        <v>14.4</v>
      </c>
      <c r="S1034">
        <v>5</v>
      </c>
      <c r="T1034" s="4">
        <v>0</v>
      </c>
      <c r="U1034" s="3">
        <v>7.06</v>
      </c>
      <c r="V1034">
        <f>YEAR(superstore[[#This Row],[Order Date]])</f>
        <v>2014</v>
      </c>
      <c r="W1034">
        <f>MONTH(superstore[[#This Row],[Order Date]])</f>
        <v>7</v>
      </c>
      <c r="X1034">
        <f>superstore[[#This Row],[Ship Date]]-superstore[[#This Row],[Order Date]]</f>
        <v>4</v>
      </c>
      <c r="Y1034" s="4">
        <f>superstore[[#This Row],[Profit]]/superstore[[#This Row],[Sales]]</f>
        <v>0.49027777777777776</v>
      </c>
    </row>
    <row r="1035" spans="1:25" x14ac:dyDescent="0.3">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s="3">
        <v>15.7</v>
      </c>
      <c r="S1035">
        <v>3</v>
      </c>
      <c r="T1035" s="4">
        <v>0.2</v>
      </c>
      <c r="U1035" s="3">
        <v>5.0999999999999996</v>
      </c>
      <c r="V1035">
        <f>YEAR(superstore[[#This Row],[Order Date]])</f>
        <v>2016</v>
      </c>
      <c r="W1035">
        <f>MONTH(superstore[[#This Row],[Order Date]])</f>
        <v>11</v>
      </c>
      <c r="X1035">
        <f>superstore[[#This Row],[Ship Date]]-superstore[[#This Row],[Order Date]]</f>
        <v>2</v>
      </c>
      <c r="Y1035" s="4">
        <f>superstore[[#This Row],[Profit]]/superstore[[#This Row],[Sales]]</f>
        <v>0.32484076433121017</v>
      </c>
    </row>
    <row r="1036" spans="1:25" x14ac:dyDescent="0.3">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s="3">
        <v>2.63</v>
      </c>
      <c r="S1036">
        <v>2</v>
      </c>
      <c r="T1036" s="4">
        <v>0.7</v>
      </c>
      <c r="U1036" s="3">
        <v>-1.93</v>
      </c>
      <c r="V1036">
        <f>YEAR(superstore[[#This Row],[Order Date]])</f>
        <v>2016</v>
      </c>
      <c r="W1036">
        <f>MONTH(superstore[[#This Row],[Order Date]])</f>
        <v>11</v>
      </c>
      <c r="X1036">
        <f>superstore[[#This Row],[Ship Date]]-superstore[[#This Row],[Order Date]]</f>
        <v>2</v>
      </c>
      <c r="Y1036" s="4">
        <f>superstore[[#This Row],[Profit]]/superstore[[#This Row],[Sales]]</f>
        <v>-0.73384030418250956</v>
      </c>
    </row>
    <row r="1037" spans="1:25" x14ac:dyDescent="0.3">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s="3">
        <v>14.43</v>
      </c>
      <c r="S1037">
        <v>3</v>
      </c>
      <c r="T1037" s="4">
        <v>0.7</v>
      </c>
      <c r="U1037" s="3">
        <v>-10.58</v>
      </c>
      <c r="V1037">
        <f>YEAR(superstore[[#This Row],[Order Date]])</f>
        <v>2016</v>
      </c>
      <c r="W1037">
        <f>MONTH(superstore[[#This Row],[Order Date]])</f>
        <v>11</v>
      </c>
      <c r="X1037">
        <f>superstore[[#This Row],[Ship Date]]-superstore[[#This Row],[Order Date]]</f>
        <v>2</v>
      </c>
      <c r="Y1037" s="4">
        <f>superstore[[#This Row],[Profit]]/superstore[[#This Row],[Sales]]</f>
        <v>-0.73319473319473316</v>
      </c>
    </row>
    <row r="1038" spans="1:25" x14ac:dyDescent="0.3">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s="3">
        <v>86.62</v>
      </c>
      <c r="S1038">
        <v>2</v>
      </c>
      <c r="T1038" s="4">
        <v>0</v>
      </c>
      <c r="U1038" s="3">
        <v>8.66</v>
      </c>
      <c r="V1038">
        <f>YEAR(superstore[[#This Row],[Order Date]])</f>
        <v>2016</v>
      </c>
      <c r="W1038">
        <f>MONTH(superstore[[#This Row],[Order Date]])</f>
        <v>4</v>
      </c>
      <c r="X1038">
        <f>superstore[[#This Row],[Ship Date]]-superstore[[#This Row],[Order Date]]</f>
        <v>4</v>
      </c>
      <c r="Y1038" s="4">
        <f>superstore[[#This Row],[Profit]]/superstore[[#This Row],[Sales]]</f>
        <v>9.9976910644193021E-2</v>
      </c>
    </row>
    <row r="1039" spans="1:25" x14ac:dyDescent="0.3">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s="3">
        <v>36.619999999999997</v>
      </c>
      <c r="S1039">
        <v>3</v>
      </c>
      <c r="T1039" s="4">
        <v>0.2</v>
      </c>
      <c r="U1039" s="3">
        <v>13.73</v>
      </c>
      <c r="V1039">
        <f>YEAR(superstore[[#This Row],[Order Date]])</f>
        <v>2015</v>
      </c>
      <c r="W1039">
        <f>MONTH(superstore[[#This Row],[Order Date]])</f>
        <v>6</v>
      </c>
      <c r="X1039">
        <f>superstore[[#This Row],[Ship Date]]-superstore[[#This Row],[Order Date]]</f>
        <v>1</v>
      </c>
      <c r="Y1039" s="4">
        <f>superstore[[#This Row],[Profit]]/superstore[[#This Row],[Sales]]</f>
        <v>0.37493173129437468</v>
      </c>
    </row>
    <row r="1040" spans="1:25" x14ac:dyDescent="0.3">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s="3">
        <v>23.97</v>
      </c>
      <c r="S1040">
        <v>7</v>
      </c>
      <c r="T1040" s="4">
        <v>0.2</v>
      </c>
      <c r="U1040" s="3">
        <v>2.7</v>
      </c>
      <c r="V1040">
        <f>YEAR(superstore[[#This Row],[Order Date]])</f>
        <v>2017</v>
      </c>
      <c r="W1040">
        <f>MONTH(superstore[[#This Row],[Order Date]])</f>
        <v>11</v>
      </c>
      <c r="X1040">
        <f>superstore[[#This Row],[Ship Date]]-superstore[[#This Row],[Order Date]]</f>
        <v>1</v>
      </c>
      <c r="Y1040" s="4">
        <f>superstore[[#This Row],[Profit]]/superstore[[#This Row],[Sales]]</f>
        <v>0.11264080100125158</v>
      </c>
    </row>
    <row r="1041" spans="1:25" x14ac:dyDescent="0.3">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s="3">
        <v>28.73</v>
      </c>
      <c r="S1041">
        <v>3</v>
      </c>
      <c r="T1041" s="4">
        <v>0.2</v>
      </c>
      <c r="U1041" s="3">
        <v>1.8</v>
      </c>
      <c r="V1041">
        <f>YEAR(superstore[[#This Row],[Order Date]])</f>
        <v>2017</v>
      </c>
      <c r="W1041">
        <f>MONTH(superstore[[#This Row],[Order Date]])</f>
        <v>11</v>
      </c>
      <c r="X1041">
        <f>superstore[[#This Row],[Ship Date]]-superstore[[#This Row],[Order Date]]</f>
        <v>1</v>
      </c>
      <c r="Y1041" s="4">
        <f>superstore[[#This Row],[Profit]]/superstore[[#This Row],[Sales]]</f>
        <v>6.2652279846849984E-2</v>
      </c>
    </row>
    <row r="1042" spans="1:25" x14ac:dyDescent="0.3">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s="3">
        <v>697.16</v>
      </c>
      <c r="S1042">
        <v>4</v>
      </c>
      <c r="T1042" s="4">
        <v>0</v>
      </c>
      <c r="U1042" s="3">
        <v>146.4</v>
      </c>
      <c r="V1042">
        <f>YEAR(superstore[[#This Row],[Order Date]])</f>
        <v>2016</v>
      </c>
      <c r="W1042">
        <f>MONTH(superstore[[#This Row],[Order Date]])</f>
        <v>3</v>
      </c>
      <c r="X1042">
        <f>superstore[[#This Row],[Ship Date]]-superstore[[#This Row],[Order Date]]</f>
        <v>4</v>
      </c>
      <c r="Y1042" s="4">
        <f>superstore[[#This Row],[Profit]]/superstore[[#This Row],[Sales]]</f>
        <v>0.20999483619255266</v>
      </c>
    </row>
    <row r="1043" spans="1:25" x14ac:dyDescent="0.3">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s="3">
        <v>31.86</v>
      </c>
      <c r="S1043">
        <v>2</v>
      </c>
      <c r="T1043" s="4">
        <v>0</v>
      </c>
      <c r="U1043" s="3">
        <v>11.15</v>
      </c>
      <c r="V1043">
        <f>YEAR(superstore[[#This Row],[Order Date]])</f>
        <v>2016</v>
      </c>
      <c r="W1043">
        <f>MONTH(superstore[[#This Row],[Order Date]])</f>
        <v>9</v>
      </c>
      <c r="X1043">
        <f>superstore[[#This Row],[Ship Date]]-superstore[[#This Row],[Order Date]]</f>
        <v>3</v>
      </c>
      <c r="Y1043" s="4">
        <f>superstore[[#This Row],[Profit]]/superstore[[#This Row],[Sales]]</f>
        <v>0.34996861268047713</v>
      </c>
    </row>
    <row r="1044" spans="1:25" x14ac:dyDescent="0.3">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s="3">
        <v>722.35</v>
      </c>
      <c r="S1044">
        <v>3</v>
      </c>
      <c r="T1044" s="4">
        <v>0.2</v>
      </c>
      <c r="U1044" s="3">
        <v>90.29</v>
      </c>
      <c r="V1044">
        <f>YEAR(superstore[[#This Row],[Order Date]])</f>
        <v>2016</v>
      </c>
      <c r="W1044">
        <f>MONTH(superstore[[#This Row],[Order Date]])</f>
        <v>9</v>
      </c>
      <c r="X1044">
        <f>superstore[[#This Row],[Ship Date]]-superstore[[#This Row],[Order Date]]</f>
        <v>3</v>
      </c>
      <c r="Y1044" s="4">
        <f>superstore[[#This Row],[Profit]]/superstore[[#This Row],[Sales]]</f>
        <v>0.12499480861078426</v>
      </c>
    </row>
    <row r="1045" spans="1:25" x14ac:dyDescent="0.3">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s="3">
        <v>8.84</v>
      </c>
      <c r="S1045">
        <v>5</v>
      </c>
      <c r="T1045" s="4">
        <v>0.2</v>
      </c>
      <c r="U1045" s="3">
        <v>2.98</v>
      </c>
      <c r="V1045">
        <f>YEAR(superstore[[#This Row],[Order Date]])</f>
        <v>2017</v>
      </c>
      <c r="W1045">
        <f>MONTH(superstore[[#This Row],[Order Date]])</f>
        <v>7</v>
      </c>
      <c r="X1045">
        <f>superstore[[#This Row],[Ship Date]]-superstore[[#This Row],[Order Date]]</f>
        <v>3</v>
      </c>
      <c r="Y1045" s="4">
        <f>superstore[[#This Row],[Profit]]/superstore[[#This Row],[Sales]]</f>
        <v>0.33710407239819007</v>
      </c>
    </row>
    <row r="1046" spans="1:25" x14ac:dyDescent="0.3">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s="3">
        <v>58.46</v>
      </c>
      <c r="S1046">
        <v>9</v>
      </c>
      <c r="T1046" s="4">
        <v>0.8</v>
      </c>
      <c r="U1046" s="3">
        <v>-146.16</v>
      </c>
      <c r="V1046">
        <f>YEAR(superstore[[#This Row],[Order Date]])</f>
        <v>2017</v>
      </c>
      <c r="W1046">
        <f>MONTH(superstore[[#This Row],[Order Date]])</f>
        <v>7</v>
      </c>
      <c r="X1046">
        <f>superstore[[#This Row],[Ship Date]]-superstore[[#This Row],[Order Date]]</f>
        <v>3</v>
      </c>
      <c r="Y1046" s="4">
        <f>superstore[[#This Row],[Profit]]/superstore[[#This Row],[Sales]]</f>
        <v>-2.5001710571330822</v>
      </c>
    </row>
    <row r="1047" spans="1:25" x14ac:dyDescent="0.3">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s="3">
        <v>254.6</v>
      </c>
      <c r="S1047">
        <v>14</v>
      </c>
      <c r="T1047" s="4">
        <v>0.3</v>
      </c>
      <c r="U1047" s="3">
        <v>-18.190000000000001</v>
      </c>
      <c r="V1047">
        <f>YEAR(superstore[[#This Row],[Order Date]])</f>
        <v>2017</v>
      </c>
      <c r="W1047">
        <f>MONTH(superstore[[#This Row],[Order Date]])</f>
        <v>10</v>
      </c>
      <c r="X1047">
        <f>superstore[[#This Row],[Ship Date]]-superstore[[#This Row],[Order Date]]</f>
        <v>4</v>
      </c>
      <c r="Y1047" s="4">
        <f>superstore[[#This Row],[Profit]]/superstore[[#This Row],[Sales]]</f>
        <v>-7.1445404556166547E-2</v>
      </c>
    </row>
    <row r="1048" spans="1:25" x14ac:dyDescent="0.3">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s="3">
        <v>1363.96</v>
      </c>
      <c r="S1048">
        <v>5</v>
      </c>
      <c r="T1048" s="4">
        <v>0.2</v>
      </c>
      <c r="U1048" s="3">
        <v>85.25</v>
      </c>
      <c r="V1048">
        <f>YEAR(superstore[[#This Row],[Order Date]])</f>
        <v>2016</v>
      </c>
      <c r="W1048">
        <f>MONTH(superstore[[#This Row],[Order Date]])</f>
        <v>3</v>
      </c>
      <c r="X1048">
        <f>superstore[[#This Row],[Ship Date]]-superstore[[#This Row],[Order Date]]</f>
        <v>5</v>
      </c>
      <c r="Y1048" s="4">
        <f>superstore[[#This Row],[Profit]]/superstore[[#This Row],[Sales]]</f>
        <v>6.2501832898325463E-2</v>
      </c>
    </row>
    <row r="1049" spans="1:25" x14ac:dyDescent="0.3">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s="3">
        <v>102.36</v>
      </c>
      <c r="S1049">
        <v>3</v>
      </c>
      <c r="T1049" s="4">
        <v>0.2</v>
      </c>
      <c r="U1049" s="3">
        <v>-3.84</v>
      </c>
      <c r="V1049">
        <f>YEAR(superstore[[#This Row],[Order Date]])</f>
        <v>2016</v>
      </c>
      <c r="W1049">
        <f>MONTH(superstore[[#This Row],[Order Date]])</f>
        <v>3</v>
      </c>
      <c r="X1049">
        <f>superstore[[#This Row],[Ship Date]]-superstore[[#This Row],[Order Date]]</f>
        <v>5</v>
      </c>
      <c r="Y1049" s="4">
        <f>superstore[[#This Row],[Profit]]/superstore[[#This Row],[Sales]]</f>
        <v>-3.7514654161781943E-2</v>
      </c>
    </row>
    <row r="1050" spans="1:25" x14ac:dyDescent="0.3">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s="3">
        <v>1113.5</v>
      </c>
      <c r="S1050">
        <v>12</v>
      </c>
      <c r="T1050" s="4">
        <v>0.2</v>
      </c>
      <c r="U1050" s="3">
        <v>125.27</v>
      </c>
      <c r="V1050">
        <f>YEAR(superstore[[#This Row],[Order Date]])</f>
        <v>2014</v>
      </c>
      <c r="W1050">
        <f>MONTH(superstore[[#This Row],[Order Date]])</f>
        <v>5</v>
      </c>
      <c r="X1050">
        <f>superstore[[#This Row],[Ship Date]]-superstore[[#This Row],[Order Date]]</f>
        <v>5</v>
      </c>
      <c r="Y1050" s="4">
        <f>superstore[[#This Row],[Profit]]/superstore[[#This Row],[Sales]]</f>
        <v>0.11250112258643916</v>
      </c>
    </row>
    <row r="1051" spans="1:25" x14ac:dyDescent="0.3">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s="3">
        <v>99.99</v>
      </c>
      <c r="S1051">
        <v>1</v>
      </c>
      <c r="T1051" s="4">
        <v>0</v>
      </c>
      <c r="U1051" s="3">
        <v>38</v>
      </c>
      <c r="V1051">
        <f>YEAR(superstore[[#This Row],[Order Date]])</f>
        <v>2014</v>
      </c>
      <c r="W1051">
        <f>MONTH(superstore[[#This Row],[Order Date]])</f>
        <v>5</v>
      </c>
      <c r="X1051">
        <f>superstore[[#This Row],[Ship Date]]-superstore[[#This Row],[Order Date]]</f>
        <v>5</v>
      </c>
      <c r="Y1051" s="4">
        <f>superstore[[#This Row],[Profit]]/superstore[[#This Row],[Sales]]</f>
        <v>0.38003800380038005</v>
      </c>
    </row>
    <row r="1052" spans="1:25" x14ac:dyDescent="0.3">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s="3">
        <v>168.46</v>
      </c>
      <c r="S1052">
        <v>2</v>
      </c>
      <c r="T1052" s="4">
        <v>0.2</v>
      </c>
      <c r="U1052" s="3">
        <v>-29.48</v>
      </c>
      <c r="V1052">
        <f>YEAR(superstore[[#This Row],[Order Date]])</f>
        <v>2015</v>
      </c>
      <c r="W1052">
        <f>MONTH(superstore[[#This Row],[Order Date]])</f>
        <v>7</v>
      </c>
      <c r="X1052">
        <f>superstore[[#This Row],[Ship Date]]-superstore[[#This Row],[Order Date]]</f>
        <v>2</v>
      </c>
      <c r="Y1052" s="4">
        <f>superstore[[#This Row],[Profit]]/superstore[[#This Row],[Sales]]</f>
        <v>-0.17499703193636471</v>
      </c>
    </row>
    <row r="1053" spans="1:25" x14ac:dyDescent="0.3">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s="3">
        <v>6.72</v>
      </c>
      <c r="S1053">
        <v>2</v>
      </c>
      <c r="T1053" s="4">
        <v>0.2</v>
      </c>
      <c r="U1053" s="3">
        <v>2.44</v>
      </c>
      <c r="V1053">
        <f>YEAR(superstore[[#This Row],[Order Date]])</f>
        <v>2015</v>
      </c>
      <c r="W1053">
        <f>MONTH(superstore[[#This Row],[Order Date]])</f>
        <v>7</v>
      </c>
      <c r="X1053">
        <f>superstore[[#This Row],[Ship Date]]-superstore[[#This Row],[Order Date]]</f>
        <v>2</v>
      </c>
      <c r="Y1053" s="4">
        <f>superstore[[#This Row],[Profit]]/superstore[[#This Row],[Sales]]</f>
        <v>0.36309523809523808</v>
      </c>
    </row>
    <row r="1054" spans="1:25" x14ac:dyDescent="0.3">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s="3">
        <v>282.89</v>
      </c>
      <c r="S1054">
        <v>9</v>
      </c>
      <c r="T1054" s="4">
        <v>0.2</v>
      </c>
      <c r="U1054" s="3">
        <v>56.58</v>
      </c>
      <c r="V1054">
        <f>YEAR(superstore[[#This Row],[Order Date]])</f>
        <v>2015</v>
      </c>
      <c r="W1054">
        <f>MONTH(superstore[[#This Row],[Order Date]])</f>
        <v>7</v>
      </c>
      <c r="X1054">
        <f>superstore[[#This Row],[Ship Date]]-superstore[[#This Row],[Order Date]]</f>
        <v>2</v>
      </c>
      <c r="Y1054" s="4">
        <f>superstore[[#This Row],[Profit]]/superstore[[#This Row],[Sales]]</f>
        <v>0.20000706988582134</v>
      </c>
    </row>
    <row r="1055" spans="1:25" x14ac:dyDescent="0.3">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s="3">
        <v>11.16</v>
      </c>
      <c r="S1055">
        <v>2</v>
      </c>
      <c r="T1055" s="4">
        <v>0</v>
      </c>
      <c r="U1055" s="3">
        <v>4.3499999999999996</v>
      </c>
      <c r="V1055">
        <f>YEAR(superstore[[#This Row],[Order Date]])</f>
        <v>2015</v>
      </c>
      <c r="W1055">
        <f>MONTH(superstore[[#This Row],[Order Date]])</f>
        <v>4</v>
      </c>
      <c r="X1055">
        <f>superstore[[#This Row],[Ship Date]]-superstore[[#This Row],[Order Date]]</f>
        <v>4</v>
      </c>
      <c r="Y1055" s="4">
        <f>superstore[[#This Row],[Profit]]/superstore[[#This Row],[Sales]]</f>
        <v>0.38978494623655913</v>
      </c>
    </row>
    <row r="1056" spans="1:25" x14ac:dyDescent="0.3">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s="3">
        <v>108.4</v>
      </c>
      <c r="S1056">
        <v>2</v>
      </c>
      <c r="T1056" s="4">
        <v>0</v>
      </c>
      <c r="U1056" s="3">
        <v>22.76</v>
      </c>
      <c r="V1056">
        <f>YEAR(superstore[[#This Row],[Order Date]])</f>
        <v>2015</v>
      </c>
      <c r="W1056">
        <f>MONTH(superstore[[#This Row],[Order Date]])</f>
        <v>4</v>
      </c>
      <c r="X1056">
        <f>superstore[[#This Row],[Ship Date]]-superstore[[#This Row],[Order Date]]</f>
        <v>4</v>
      </c>
      <c r="Y1056" s="4">
        <f>superstore[[#This Row],[Profit]]/superstore[[#This Row],[Sales]]</f>
        <v>0.20996309963099632</v>
      </c>
    </row>
    <row r="1057" spans="1:25" x14ac:dyDescent="0.3">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s="3">
        <v>82.34</v>
      </c>
      <c r="S1057">
        <v>3</v>
      </c>
      <c r="T1057" s="4">
        <v>0.2</v>
      </c>
      <c r="U1057" s="3">
        <v>27.79</v>
      </c>
      <c r="V1057">
        <f>YEAR(superstore[[#This Row],[Order Date]])</f>
        <v>2015</v>
      </c>
      <c r="W1057">
        <f>MONTH(superstore[[#This Row],[Order Date]])</f>
        <v>4</v>
      </c>
      <c r="X1057">
        <f>superstore[[#This Row],[Ship Date]]-superstore[[#This Row],[Order Date]]</f>
        <v>4</v>
      </c>
      <c r="Y1057" s="4">
        <f>superstore[[#This Row],[Profit]]/superstore[[#This Row],[Sales]]</f>
        <v>0.33750303619140148</v>
      </c>
    </row>
    <row r="1058" spans="1:25" x14ac:dyDescent="0.3">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s="3">
        <v>9.09</v>
      </c>
      <c r="S1058">
        <v>4</v>
      </c>
      <c r="T1058" s="4">
        <v>0.2</v>
      </c>
      <c r="U1058" s="3">
        <v>3.29</v>
      </c>
      <c r="V1058">
        <f>YEAR(superstore[[#This Row],[Order Date]])</f>
        <v>2015</v>
      </c>
      <c r="W1058">
        <f>MONTH(superstore[[#This Row],[Order Date]])</f>
        <v>4</v>
      </c>
      <c r="X1058">
        <f>superstore[[#This Row],[Ship Date]]-superstore[[#This Row],[Order Date]]</f>
        <v>4</v>
      </c>
      <c r="Y1058" s="4">
        <f>superstore[[#This Row],[Profit]]/superstore[[#This Row],[Sales]]</f>
        <v>0.36193619361936197</v>
      </c>
    </row>
    <row r="1059" spans="1:25" x14ac:dyDescent="0.3">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s="3">
        <v>19.940000000000001</v>
      </c>
      <c r="S1059">
        <v>4</v>
      </c>
      <c r="T1059" s="4">
        <v>0.2</v>
      </c>
      <c r="U1059" s="3">
        <v>7.23</v>
      </c>
      <c r="V1059">
        <f>YEAR(superstore[[#This Row],[Order Date]])</f>
        <v>2017</v>
      </c>
      <c r="W1059">
        <f>MONTH(superstore[[#This Row],[Order Date]])</f>
        <v>12</v>
      </c>
      <c r="X1059">
        <f>superstore[[#This Row],[Ship Date]]-superstore[[#This Row],[Order Date]]</f>
        <v>7</v>
      </c>
      <c r="Y1059" s="4">
        <f>superstore[[#This Row],[Profit]]/superstore[[#This Row],[Sales]]</f>
        <v>0.36258776328986958</v>
      </c>
    </row>
    <row r="1060" spans="1:25" x14ac:dyDescent="0.3">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s="3">
        <v>65.569999999999993</v>
      </c>
      <c r="S1060">
        <v>2</v>
      </c>
      <c r="T1060" s="4">
        <v>0.2</v>
      </c>
      <c r="U1060" s="3">
        <v>22.95</v>
      </c>
      <c r="V1060">
        <f>YEAR(superstore[[#This Row],[Order Date]])</f>
        <v>2017</v>
      </c>
      <c r="W1060">
        <f>MONTH(superstore[[#This Row],[Order Date]])</f>
        <v>12</v>
      </c>
      <c r="X1060">
        <f>superstore[[#This Row],[Ship Date]]-superstore[[#This Row],[Order Date]]</f>
        <v>7</v>
      </c>
      <c r="Y1060" s="4">
        <f>superstore[[#This Row],[Profit]]/superstore[[#This Row],[Sales]]</f>
        <v>0.35000762543846275</v>
      </c>
    </row>
    <row r="1061" spans="1:25" x14ac:dyDescent="0.3">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s="3">
        <v>4.42</v>
      </c>
      <c r="S1061">
        <v>3</v>
      </c>
      <c r="T1061" s="4">
        <v>0.2</v>
      </c>
      <c r="U1061" s="3">
        <v>1.6</v>
      </c>
      <c r="V1061">
        <f>YEAR(superstore[[#This Row],[Order Date]])</f>
        <v>2016</v>
      </c>
      <c r="W1061">
        <f>MONTH(superstore[[#This Row],[Order Date]])</f>
        <v>11</v>
      </c>
      <c r="X1061">
        <f>superstore[[#This Row],[Ship Date]]-superstore[[#This Row],[Order Date]]</f>
        <v>7</v>
      </c>
      <c r="Y1061" s="4">
        <f>superstore[[#This Row],[Profit]]/superstore[[#This Row],[Sales]]</f>
        <v>0.36199095022624439</v>
      </c>
    </row>
    <row r="1062" spans="1:25" x14ac:dyDescent="0.3">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s="3">
        <v>107.77</v>
      </c>
      <c r="S1062">
        <v>2</v>
      </c>
      <c r="T1062" s="4">
        <v>0.3</v>
      </c>
      <c r="U1062" s="3">
        <v>-29.25</v>
      </c>
      <c r="V1062">
        <f>YEAR(superstore[[#This Row],[Order Date]])</f>
        <v>2015</v>
      </c>
      <c r="W1062">
        <f>MONTH(superstore[[#This Row],[Order Date]])</f>
        <v>3</v>
      </c>
      <c r="X1062">
        <f>superstore[[#This Row],[Ship Date]]-superstore[[#This Row],[Order Date]]</f>
        <v>6</v>
      </c>
      <c r="Y1062" s="4">
        <f>superstore[[#This Row],[Profit]]/superstore[[#This Row],[Sales]]</f>
        <v>-0.27141133896260555</v>
      </c>
    </row>
    <row r="1063" spans="1:25" x14ac:dyDescent="0.3">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s="3">
        <v>45.22</v>
      </c>
      <c r="S1063">
        <v>3</v>
      </c>
      <c r="T1063" s="4">
        <v>0.2</v>
      </c>
      <c r="U1063" s="3">
        <v>4.5199999999999996</v>
      </c>
      <c r="V1063">
        <f>YEAR(superstore[[#This Row],[Order Date]])</f>
        <v>2015</v>
      </c>
      <c r="W1063">
        <f>MONTH(superstore[[#This Row],[Order Date]])</f>
        <v>4</v>
      </c>
      <c r="X1063">
        <f>superstore[[#This Row],[Ship Date]]-superstore[[#This Row],[Order Date]]</f>
        <v>5</v>
      </c>
      <c r="Y1063" s="4">
        <f>superstore[[#This Row],[Profit]]/superstore[[#This Row],[Sales]]</f>
        <v>9.995577178239716E-2</v>
      </c>
    </row>
    <row r="1064" spans="1:25" x14ac:dyDescent="0.3">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s="3">
        <v>10.42</v>
      </c>
      <c r="S1064">
        <v>7</v>
      </c>
      <c r="T1064" s="4">
        <v>0.2</v>
      </c>
      <c r="U1064" s="3">
        <v>-2.21</v>
      </c>
      <c r="V1064">
        <f>YEAR(superstore[[#This Row],[Order Date]])</f>
        <v>2015</v>
      </c>
      <c r="W1064">
        <f>MONTH(superstore[[#This Row],[Order Date]])</f>
        <v>4</v>
      </c>
      <c r="X1064">
        <f>superstore[[#This Row],[Ship Date]]-superstore[[#This Row],[Order Date]]</f>
        <v>5</v>
      </c>
      <c r="Y1064" s="4">
        <f>superstore[[#This Row],[Profit]]/superstore[[#This Row],[Sales]]</f>
        <v>-0.21209213051823417</v>
      </c>
    </row>
    <row r="1065" spans="1:25" x14ac:dyDescent="0.3">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s="3">
        <v>7.87</v>
      </c>
      <c r="S1065">
        <v>3</v>
      </c>
      <c r="T1065" s="4">
        <v>0.2</v>
      </c>
      <c r="U1065" s="3">
        <v>1.28</v>
      </c>
      <c r="V1065">
        <f>YEAR(superstore[[#This Row],[Order Date]])</f>
        <v>2015</v>
      </c>
      <c r="W1065">
        <f>MONTH(superstore[[#This Row],[Order Date]])</f>
        <v>4</v>
      </c>
      <c r="X1065">
        <f>superstore[[#This Row],[Ship Date]]-superstore[[#This Row],[Order Date]]</f>
        <v>5</v>
      </c>
      <c r="Y1065" s="4">
        <f>superstore[[#This Row],[Profit]]/superstore[[#This Row],[Sales]]</f>
        <v>0.16264294790343076</v>
      </c>
    </row>
    <row r="1066" spans="1:25" x14ac:dyDescent="0.3">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s="3">
        <v>118.78</v>
      </c>
      <c r="S1066">
        <v>3</v>
      </c>
      <c r="T1066" s="4">
        <v>0.4</v>
      </c>
      <c r="U1066" s="3">
        <v>-27.72</v>
      </c>
      <c r="V1066">
        <f>YEAR(superstore[[#This Row],[Order Date]])</f>
        <v>2015</v>
      </c>
      <c r="W1066">
        <f>MONTH(superstore[[#This Row],[Order Date]])</f>
        <v>4</v>
      </c>
      <c r="X1066">
        <f>superstore[[#This Row],[Ship Date]]-superstore[[#This Row],[Order Date]]</f>
        <v>5</v>
      </c>
      <c r="Y1066" s="4">
        <f>superstore[[#This Row],[Profit]]/superstore[[#This Row],[Sales]]</f>
        <v>-0.233372621653477</v>
      </c>
    </row>
    <row r="1067" spans="1:25" x14ac:dyDescent="0.3">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s="3">
        <v>1.45</v>
      </c>
      <c r="S1067">
        <v>1</v>
      </c>
      <c r="T1067" s="4">
        <v>0.2</v>
      </c>
      <c r="U1067" s="3">
        <v>0.24</v>
      </c>
      <c r="V1067">
        <f>YEAR(superstore[[#This Row],[Order Date]])</f>
        <v>2015</v>
      </c>
      <c r="W1067">
        <f>MONTH(superstore[[#This Row],[Order Date]])</f>
        <v>4</v>
      </c>
      <c r="X1067">
        <f>superstore[[#This Row],[Ship Date]]-superstore[[#This Row],[Order Date]]</f>
        <v>5</v>
      </c>
      <c r="Y1067" s="4">
        <f>superstore[[#This Row],[Profit]]/superstore[[#This Row],[Sales]]</f>
        <v>0.16551724137931034</v>
      </c>
    </row>
    <row r="1068" spans="1:25" x14ac:dyDescent="0.3">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s="3">
        <v>55.47</v>
      </c>
      <c r="S1068">
        <v>5</v>
      </c>
      <c r="T1068" s="4">
        <v>0.7</v>
      </c>
      <c r="U1068" s="3">
        <v>-46.23</v>
      </c>
      <c r="V1068">
        <f>YEAR(superstore[[#This Row],[Order Date]])</f>
        <v>2015</v>
      </c>
      <c r="W1068">
        <f>MONTH(superstore[[#This Row],[Order Date]])</f>
        <v>4</v>
      </c>
      <c r="X1068">
        <f>superstore[[#This Row],[Ship Date]]-superstore[[#This Row],[Order Date]]</f>
        <v>5</v>
      </c>
      <c r="Y1068" s="4">
        <f>superstore[[#This Row],[Profit]]/superstore[[#This Row],[Sales]]</f>
        <v>-0.83342347214710655</v>
      </c>
    </row>
    <row r="1069" spans="1:25" x14ac:dyDescent="0.3">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s="3">
        <v>194.85</v>
      </c>
      <c r="S1069">
        <v>4</v>
      </c>
      <c r="T1069" s="4">
        <v>0.2</v>
      </c>
      <c r="U1069" s="3">
        <v>12.18</v>
      </c>
      <c r="V1069">
        <f>YEAR(superstore[[#This Row],[Order Date]])</f>
        <v>2016</v>
      </c>
      <c r="W1069">
        <f>MONTH(superstore[[#This Row],[Order Date]])</f>
        <v>10</v>
      </c>
      <c r="X1069">
        <f>superstore[[#This Row],[Ship Date]]-superstore[[#This Row],[Order Date]]</f>
        <v>1</v>
      </c>
      <c r="Y1069" s="4">
        <f>superstore[[#This Row],[Profit]]/superstore[[#This Row],[Sales]]</f>
        <v>6.2509622786759048E-2</v>
      </c>
    </row>
    <row r="1070" spans="1:25" x14ac:dyDescent="0.3">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s="3">
        <v>1.74</v>
      </c>
      <c r="S1070">
        <v>1</v>
      </c>
      <c r="T1070" s="4">
        <v>0.2</v>
      </c>
      <c r="U1070" s="3">
        <v>-0.35</v>
      </c>
      <c r="V1070">
        <f>YEAR(superstore[[#This Row],[Order Date]])</f>
        <v>2017</v>
      </c>
      <c r="W1070">
        <f>MONTH(superstore[[#This Row],[Order Date]])</f>
        <v>9</v>
      </c>
      <c r="X1070">
        <f>superstore[[#This Row],[Ship Date]]-superstore[[#This Row],[Order Date]]</f>
        <v>2</v>
      </c>
      <c r="Y1070" s="4">
        <f>superstore[[#This Row],[Profit]]/superstore[[#This Row],[Sales]]</f>
        <v>-0.2011494252873563</v>
      </c>
    </row>
    <row r="1071" spans="1:25" x14ac:dyDescent="0.3">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s="3">
        <v>25.18</v>
      </c>
      <c r="S1071">
        <v>4</v>
      </c>
      <c r="T1071" s="4">
        <v>0.7</v>
      </c>
      <c r="U1071" s="3">
        <v>-18.46</v>
      </c>
      <c r="V1071">
        <f>YEAR(superstore[[#This Row],[Order Date]])</f>
        <v>2015</v>
      </c>
      <c r="W1071">
        <f>MONTH(superstore[[#This Row],[Order Date]])</f>
        <v>7</v>
      </c>
      <c r="X1071">
        <f>superstore[[#This Row],[Ship Date]]-superstore[[#This Row],[Order Date]]</f>
        <v>4</v>
      </c>
      <c r="Y1071" s="4">
        <f>superstore[[#This Row],[Profit]]/superstore[[#This Row],[Sales]]</f>
        <v>-0.73312152501985706</v>
      </c>
    </row>
    <row r="1072" spans="1:25" x14ac:dyDescent="0.3">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s="3">
        <v>19.46</v>
      </c>
      <c r="S1072">
        <v>7</v>
      </c>
      <c r="T1072" s="4">
        <v>0</v>
      </c>
      <c r="U1072" s="3">
        <v>5.0599999999999996</v>
      </c>
      <c r="V1072">
        <f>YEAR(superstore[[#This Row],[Order Date]])</f>
        <v>2015</v>
      </c>
      <c r="W1072">
        <f>MONTH(superstore[[#This Row],[Order Date]])</f>
        <v>11</v>
      </c>
      <c r="X1072">
        <f>superstore[[#This Row],[Ship Date]]-superstore[[#This Row],[Order Date]]</f>
        <v>6</v>
      </c>
      <c r="Y1072" s="4">
        <f>superstore[[#This Row],[Profit]]/superstore[[#This Row],[Sales]]</f>
        <v>0.26002055498458371</v>
      </c>
    </row>
    <row r="1073" spans="1:25" x14ac:dyDescent="0.3">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s="3">
        <v>29.47</v>
      </c>
      <c r="S1073">
        <v>3</v>
      </c>
      <c r="T1073" s="4">
        <v>0.2</v>
      </c>
      <c r="U1073" s="3">
        <v>9.9499999999999993</v>
      </c>
      <c r="V1073">
        <f>YEAR(superstore[[#This Row],[Order Date]])</f>
        <v>2016</v>
      </c>
      <c r="W1073">
        <f>MONTH(superstore[[#This Row],[Order Date]])</f>
        <v>4</v>
      </c>
      <c r="X1073">
        <f>superstore[[#This Row],[Ship Date]]-superstore[[#This Row],[Order Date]]</f>
        <v>4</v>
      </c>
      <c r="Y1073" s="4">
        <f>superstore[[#This Row],[Profit]]/superstore[[#This Row],[Sales]]</f>
        <v>0.337631489650492</v>
      </c>
    </row>
    <row r="1074" spans="1:25" x14ac:dyDescent="0.3">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s="3">
        <v>8.64</v>
      </c>
      <c r="S1074">
        <v>2</v>
      </c>
      <c r="T1074" s="4">
        <v>0.2</v>
      </c>
      <c r="U1074" s="3">
        <v>3.02</v>
      </c>
      <c r="V1074">
        <f>YEAR(superstore[[#This Row],[Order Date]])</f>
        <v>2017</v>
      </c>
      <c r="W1074">
        <f>MONTH(superstore[[#This Row],[Order Date]])</f>
        <v>11</v>
      </c>
      <c r="X1074">
        <f>superstore[[#This Row],[Ship Date]]-superstore[[#This Row],[Order Date]]</f>
        <v>5</v>
      </c>
      <c r="Y1074" s="4">
        <f>superstore[[#This Row],[Profit]]/superstore[[#This Row],[Sales]]</f>
        <v>0.34953703703703703</v>
      </c>
    </row>
    <row r="1075" spans="1:25" x14ac:dyDescent="0.3">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s="3">
        <v>6.27</v>
      </c>
      <c r="S1075">
        <v>5</v>
      </c>
      <c r="T1075" s="4">
        <v>0.7</v>
      </c>
      <c r="U1075" s="3">
        <v>-4.5999999999999996</v>
      </c>
      <c r="V1075">
        <f>YEAR(superstore[[#This Row],[Order Date]])</f>
        <v>2016</v>
      </c>
      <c r="W1075">
        <f>MONTH(superstore[[#This Row],[Order Date]])</f>
        <v>11</v>
      </c>
      <c r="X1075">
        <f>superstore[[#This Row],[Ship Date]]-superstore[[#This Row],[Order Date]]</f>
        <v>7</v>
      </c>
      <c r="Y1075" s="4">
        <f>superstore[[#This Row],[Profit]]/superstore[[#This Row],[Sales]]</f>
        <v>-0.733652312599681</v>
      </c>
    </row>
    <row r="1076" spans="1:25" x14ac:dyDescent="0.3">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s="3">
        <v>4.37</v>
      </c>
      <c r="S1076">
        <v>7</v>
      </c>
      <c r="T1076" s="4">
        <v>0.7</v>
      </c>
      <c r="U1076" s="3">
        <v>-3.35</v>
      </c>
      <c r="V1076">
        <f>YEAR(superstore[[#This Row],[Order Date]])</f>
        <v>2016</v>
      </c>
      <c r="W1076">
        <f>MONTH(superstore[[#This Row],[Order Date]])</f>
        <v>11</v>
      </c>
      <c r="X1076">
        <f>superstore[[#This Row],[Ship Date]]-superstore[[#This Row],[Order Date]]</f>
        <v>7</v>
      </c>
      <c r="Y1076" s="4">
        <f>superstore[[#This Row],[Profit]]/superstore[[#This Row],[Sales]]</f>
        <v>-0.76659038901601828</v>
      </c>
    </row>
    <row r="1077" spans="1:25" x14ac:dyDescent="0.3">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s="3">
        <v>31.98</v>
      </c>
      <c r="S1077">
        <v>2</v>
      </c>
      <c r="T1077" s="4">
        <v>0.2</v>
      </c>
      <c r="U1077" s="3">
        <v>2</v>
      </c>
      <c r="V1077">
        <f>YEAR(superstore[[#This Row],[Order Date]])</f>
        <v>2016</v>
      </c>
      <c r="W1077">
        <f>MONTH(superstore[[#This Row],[Order Date]])</f>
        <v>11</v>
      </c>
      <c r="X1077">
        <f>superstore[[#This Row],[Ship Date]]-superstore[[#This Row],[Order Date]]</f>
        <v>7</v>
      </c>
      <c r="Y1077" s="4">
        <f>superstore[[#This Row],[Profit]]/superstore[[#This Row],[Sales]]</f>
        <v>6.2539086929330828E-2</v>
      </c>
    </row>
    <row r="1078" spans="1:25" x14ac:dyDescent="0.3">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s="3">
        <v>40.880000000000003</v>
      </c>
      <c r="S1078">
        <v>7</v>
      </c>
      <c r="T1078" s="4">
        <v>0</v>
      </c>
      <c r="U1078" s="3">
        <v>10.63</v>
      </c>
      <c r="V1078">
        <f>YEAR(superstore[[#This Row],[Order Date]])</f>
        <v>2016</v>
      </c>
      <c r="W1078">
        <f>MONTH(superstore[[#This Row],[Order Date]])</f>
        <v>9</v>
      </c>
      <c r="X1078">
        <f>superstore[[#This Row],[Ship Date]]-superstore[[#This Row],[Order Date]]</f>
        <v>1</v>
      </c>
      <c r="Y1078" s="4">
        <f>superstore[[#This Row],[Profit]]/superstore[[#This Row],[Sales]]</f>
        <v>0.26002935420743639</v>
      </c>
    </row>
    <row r="1079" spans="1:25" x14ac:dyDescent="0.3">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s="3">
        <v>119.96</v>
      </c>
      <c r="S1079">
        <v>2</v>
      </c>
      <c r="T1079" s="4">
        <v>0</v>
      </c>
      <c r="U1079" s="3">
        <v>33.590000000000003</v>
      </c>
      <c r="V1079">
        <f>YEAR(superstore[[#This Row],[Order Date]])</f>
        <v>2017</v>
      </c>
      <c r="W1079">
        <f>MONTH(superstore[[#This Row],[Order Date]])</f>
        <v>9</v>
      </c>
      <c r="X1079">
        <f>superstore[[#This Row],[Ship Date]]-superstore[[#This Row],[Order Date]]</f>
        <v>2</v>
      </c>
      <c r="Y1079" s="4">
        <f>superstore[[#This Row],[Profit]]/superstore[[#This Row],[Sales]]</f>
        <v>0.28001000333444487</v>
      </c>
    </row>
    <row r="1080" spans="1:25" x14ac:dyDescent="0.3">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s="3">
        <v>31.44</v>
      </c>
      <c r="S1080">
        <v>3</v>
      </c>
      <c r="T1080" s="4">
        <v>0</v>
      </c>
      <c r="U1080" s="3">
        <v>8.49</v>
      </c>
      <c r="V1080">
        <f>YEAR(superstore[[#This Row],[Order Date]])</f>
        <v>2017</v>
      </c>
      <c r="W1080">
        <f>MONTH(superstore[[#This Row],[Order Date]])</f>
        <v>9</v>
      </c>
      <c r="X1080">
        <f>superstore[[#This Row],[Ship Date]]-superstore[[#This Row],[Order Date]]</f>
        <v>2</v>
      </c>
      <c r="Y1080" s="4">
        <f>superstore[[#This Row],[Profit]]/superstore[[#This Row],[Sales]]</f>
        <v>0.27003816793893132</v>
      </c>
    </row>
    <row r="1081" spans="1:25" x14ac:dyDescent="0.3">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s="3">
        <v>6.88</v>
      </c>
      <c r="S1081">
        <v>1</v>
      </c>
      <c r="T1081" s="4">
        <v>0.2</v>
      </c>
      <c r="U1081" s="3">
        <v>2.3199999999999998</v>
      </c>
      <c r="V1081">
        <f>YEAR(superstore[[#This Row],[Order Date]])</f>
        <v>2017</v>
      </c>
      <c r="W1081">
        <f>MONTH(superstore[[#This Row],[Order Date]])</f>
        <v>9</v>
      </c>
      <c r="X1081">
        <f>superstore[[#This Row],[Ship Date]]-superstore[[#This Row],[Order Date]]</f>
        <v>2</v>
      </c>
      <c r="Y1081" s="4">
        <f>superstore[[#This Row],[Profit]]/superstore[[#This Row],[Sales]]</f>
        <v>0.33720930232558138</v>
      </c>
    </row>
    <row r="1082" spans="1:25" x14ac:dyDescent="0.3">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s="3">
        <v>19.920000000000002</v>
      </c>
      <c r="S1082">
        <v>4</v>
      </c>
      <c r="T1082" s="4">
        <v>0</v>
      </c>
      <c r="U1082" s="3">
        <v>9.36</v>
      </c>
      <c r="V1082">
        <f>YEAR(superstore[[#This Row],[Order Date]])</f>
        <v>2015</v>
      </c>
      <c r="W1082">
        <f>MONTH(superstore[[#This Row],[Order Date]])</f>
        <v>11</v>
      </c>
      <c r="X1082">
        <f>superstore[[#This Row],[Ship Date]]-superstore[[#This Row],[Order Date]]</f>
        <v>5</v>
      </c>
      <c r="Y1082" s="4">
        <f>superstore[[#This Row],[Profit]]/superstore[[#This Row],[Sales]]</f>
        <v>0.46987951807228912</v>
      </c>
    </row>
    <row r="1083" spans="1:25" x14ac:dyDescent="0.3">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s="3">
        <v>1106.9100000000001</v>
      </c>
      <c r="S1083">
        <v>9</v>
      </c>
      <c r="T1083" s="4">
        <v>0</v>
      </c>
      <c r="U1083" s="3">
        <v>121.76</v>
      </c>
      <c r="V1083">
        <f>YEAR(superstore[[#This Row],[Order Date]])</f>
        <v>2015</v>
      </c>
      <c r="W1083">
        <f>MONTH(superstore[[#This Row],[Order Date]])</f>
        <v>11</v>
      </c>
      <c r="X1083">
        <f>superstore[[#This Row],[Ship Date]]-superstore[[#This Row],[Order Date]]</f>
        <v>5</v>
      </c>
      <c r="Y1083" s="4">
        <f>superstore[[#This Row],[Profit]]/superstore[[#This Row],[Sales]]</f>
        <v>0.10999990965841848</v>
      </c>
    </row>
    <row r="1084" spans="1:25" x14ac:dyDescent="0.3">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s="3">
        <v>836.59</v>
      </c>
      <c r="S1084">
        <v>8</v>
      </c>
      <c r="T1084" s="4">
        <v>0.4</v>
      </c>
      <c r="U1084" s="3">
        <v>-264.92</v>
      </c>
      <c r="V1084">
        <f>YEAR(superstore[[#This Row],[Order Date]])</f>
        <v>2016</v>
      </c>
      <c r="W1084">
        <f>MONTH(superstore[[#This Row],[Order Date]])</f>
        <v>3</v>
      </c>
      <c r="X1084">
        <f>superstore[[#This Row],[Ship Date]]-superstore[[#This Row],[Order Date]]</f>
        <v>4</v>
      </c>
      <c r="Y1084" s="4">
        <f>superstore[[#This Row],[Profit]]/superstore[[#This Row],[Sales]]</f>
        <v>-0.31666646744522409</v>
      </c>
    </row>
    <row r="1085" spans="1:25" x14ac:dyDescent="0.3">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s="3">
        <v>26.38</v>
      </c>
      <c r="S1085">
        <v>1</v>
      </c>
      <c r="T1085" s="4">
        <v>0</v>
      </c>
      <c r="U1085" s="3">
        <v>12.13</v>
      </c>
      <c r="V1085">
        <f>YEAR(superstore[[#This Row],[Order Date]])</f>
        <v>2016</v>
      </c>
      <c r="W1085">
        <f>MONTH(superstore[[#This Row],[Order Date]])</f>
        <v>3</v>
      </c>
      <c r="X1085">
        <f>superstore[[#This Row],[Ship Date]]-superstore[[#This Row],[Order Date]]</f>
        <v>4</v>
      </c>
      <c r="Y1085" s="4">
        <f>superstore[[#This Row],[Profit]]/superstore[[#This Row],[Sales]]</f>
        <v>0.45981804397270665</v>
      </c>
    </row>
    <row r="1086" spans="1:25" x14ac:dyDescent="0.3">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s="3">
        <v>362.92</v>
      </c>
      <c r="S1086">
        <v>2</v>
      </c>
      <c r="T1086" s="4">
        <v>0</v>
      </c>
      <c r="U1086" s="3">
        <v>105.25</v>
      </c>
      <c r="V1086">
        <f>YEAR(superstore[[#This Row],[Order Date]])</f>
        <v>2016</v>
      </c>
      <c r="W1086">
        <f>MONTH(superstore[[#This Row],[Order Date]])</f>
        <v>3</v>
      </c>
      <c r="X1086">
        <f>superstore[[#This Row],[Ship Date]]-superstore[[#This Row],[Order Date]]</f>
        <v>4</v>
      </c>
      <c r="Y1086" s="4">
        <f>superstore[[#This Row],[Profit]]/superstore[[#This Row],[Sales]]</f>
        <v>0.29000881737021933</v>
      </c>
    </row>
    <row r="1087" spans="1:25" x14ac:dyDescent="0.3">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s="3">
        <v>4899.93</v>
      </c>
      <c r="S1087">
        <v>7</v>
      </c>
      <c r="T1087" s="4">
        <v>0</v>
      </c>
      <c r="U1087" s="3">
        <v>2400.9699999999998</v>
      </c>
      <c r="V1087">
        <f>YEAR(superstore[[#This Row],[Order Date]])</f>
        <v>2016</v>
      </c>
      <c r="W1087">
        <f>MONTH(superstore[[#This Row],[Order Date]])</f>
        <v>3</v>
      </c>
      <c r="X1087">
        <f>superstore[[#This Row],[Ship Date]]-superstore[[#This Row],[Order Date]]</f>
        <v>4</v>
      </c>
      <c r="Y1087" s="4">
        <f>superstore[[#This Row],[Profit]]/superstore[[#This Row],[Sales]]</f>
        <v>0.49000087756355698</v>
      </c>
    </row>
    <row r="1088" spans="1:25" x14ac:dyDescent="0.3">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s="3">
        <v>6.48</v>
      </c>
      <c r="S1088">
        <v>1</v>
      </c>
      <c r="T1088" s="4">
        <v>0</v>
      </c>
      <c r="U1088" s="3">
        <v>3.11</v>
      </c>
      <c r="V1088">
        <f>YEAR(superstore[[#This Row],[Order Date]])</f>
        <v>2016</v>
      </c>
      <c r="W1088">
        <f>MONTH(superstore[[#This Row],[Order Date]])</f>
        <v>8</v>
      </c>
      <c r="X1088">
        <f>superstore[[#This Row],[Ship Date]]-superstore[[#This Row],[Order Date]]</f>
        <v>0</v>
      </c>
      <c r="Y1088" s="4">
        <f>superstore[[#This Row],[Profit]]/superstore[[#This Row],[Sales]]</f>
        <v>0.47993827160493824</v>
      </c>
    </row>
    <row r="1089" spans="1:25" x14ac:dyDescent="0.3">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s="3">
        <v>71.98</v>
      </c>
      <c r="S1089">
        <v>3</v>
      </c>
      <c r="T1089" s="4">
        <v>0.2</v>
      </c>
      <c r="U1089" s="3">
        <v>7.2</v>
      </c>
      <c r="V1089">
        <f>YEAR(superstore[[#This Row],[Order Date]])</f>
        <v>2016</v>
      </c>
      <c r="W1089">
        <f>MONTH(superstore[[#This Row],[Order Date]])</f>
        <v>8</v>
      </c>
      <c r="X1089">
        <f>superstore[[#This Row],[Ship Date]]-superstore[[#This Row],[Order Date]]</f>
        <v>5</v>
      </c>
      <c r="Y1089" s="4">
        <f>superstore[[#This Row],[Profit]]/superstore[[#This Row],[Sales]]</f>
        <v>0.10002778549597111</v>
      </c>
    </row>
    <row r="1090" spans="1:25" x14ac:dyDescent="0.3">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s="3">
        <v>3.15</v>
      </c>
      <c r="S1090">
        <v>1</v>
      </c>
      <c r="T1090" s="4">
        <v>0</v>
      </c>
      <c r="U1090" s="3">
        <v>1.51</v>
      </c>
      <c r="V1090">
        <f>YEAR(superstore[[#This Row],[Order Date]])</f>
        <v>2016</v>
      </c>
      <c r="W1090">
        <f>MONTH(superstore[[#This Row],[Order Date]])</f>
        <v>8</v>
      </c>
      <c r="X1090">
        <f>superstore[[#This Row],[Ship Date]]-superstore[[#This Row],[Order Date]]</f>
        <v>5</v>
      </c>
      <c r="Y1090" s="4">
        <f>superstore[[#This Row],[Profit]]/superstore[[#This Row],[Sales]]</f>
        <v>0.47936507936507938</v>
      </c>
    </row>
    <row r="1091" spans="1:25" x14ac:dyDescent="0.3">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s="3">
        <v>31.98</v>
      </c>
      <c r="S1091">
        <v>2</v>
      </c>
      <c r="T1091" s="4">
        <v>0.2</v>
      </c>
      <c r="U1091" s="3">
        <v>2</v>
      </c>
      <c r="V1091">
        <f>YEAR(superstore[[#This Row],[Order Date]])</f>
        <v>2017</v>
      </c>
      <c r="W1091">
        <f>MONTH(superstore[[#This Row],[Order Date]])</f>
        <v>6</v>
      </c>
      <c r="X1091">
        <f>superstore[[#This Row],[Ship Date]]-superstore[[#This Row],[Order Date]]</f>
        <v>6</v>
      </c>
      <c r="Y1091" s="4">
        <f>superstore[[#This Row],[Profit]]/superstore[[#This Row],[Sales]]</f>
        <v>6.2539086929330828E-2</v>
      </c>
    </row>
    <row r="1092" spans="1:25" x14ac:dyDescent="0.3">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s="3">
        <v>71.98</v>
      </c>
      <c r="S1092">
        <v>2</v>
      </c>
      <c r="T1092" s="4">
        <v>0.2</v>
      </c>
      <c r="U1092" s="3">
        <v>25.19</v>
      </c>
      <c r="V1092">
        <f>YEAR(superstore[[#This Row],[Order Date]])</f>
        <v>2017</v>
      </c>
      <c r="W1092">
        <f>MONTH(superstore[[#This Row],[Order Date]])</f>
        <v>6</v>
      </c>
      <c r="X1092">
        <f>superstore[[#This Row],[Ship Date]]-superstore[[#This Row],[Order Date]]</f>
        <v>6</v>
      </c>
      <c r="Y1092" s="4">
        <f>superstore[[#This Row],[Profit]]/superstore[[#This Row],[Sales]]</f>
        <v>0.34995832175604336</v>
      </c>
    </row>
    <row r="1093" spans="1:25" x14ac:dyDescent="0.3">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s="3">
        <v>120.15</v>
      </c>
      <c r="S1093">
        <v>9</v>
      </c>
      <c r="T1093" s="4">
        <v>0</v>
      </c>
      <c r="U1093" s="3">
        <v>33.64</v>
      </c>
      <c r="V1093">
        <f>YEAR(superstore[[#This Row],[Order Date]])</f>
        <v>2015</v>
      </c>
      <c r="W1093">
        <f>MONTH(superstore[[#This Row],[Order Date]])</f>
        <v>12</v>
      </c>
      <c r="X1093">
        <f>superstore[[#This Row],[Ship Date]]-superstore[[#This Row],[Order Date]]</f>
        <v>7</v>
      </c>
      <c r="Y1093" s="4">
        <f>superstore[[#This Row],[Profit]]/superstore[[#This Row],[Sales]]</f>
        <v>0.2799833541406575</v>
      </c>
    </row>
    <row r="1094" spans="1:25" x14ac:dyDescent="0.3">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s="3">
        <v>219.18</v>
      </c>
      <c r="S1094">
        <v>2</v>
      </c>
      <c r="T1094" s="4">
        <v>0.2</v>
      </c>
      <c r="U1094" s="3">
        <v>19.18</v>
      </c>
      <c r="V1094">
        <f>YEAR(superstore[[#This Row],[Order Date]])</f>
        <v>2015</v>
      </c>
      <c r="W1094">
        <f>MONTH(superstore[[#This Row],[Order Date]])</f>
        <v>12</v>
      </c>
      <c r="X1094">
        <f>superstore[[#This Row],[Ship Date]]-superstore[[#This Row],[Order Date]]</f>
        <v>7</v>
      </c>
      <c r="Y1094" s="4">
        <f>superstore[[#This Row],[Profit]]/superstore[[#This Row],[Sales]]</f>
        <v>8.7507984305137329E-2</v>
      </c>
    </row>
    <row r="1095" spans="1:25" x14ac:dyDescent="0.3">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s="3">
        <v>28.9</v>
      </c>
      <c r="S1095">
        <v>5</v>
      </c>
      <c r="T1095" s="4">
        <v>0</v>
      </c>
      <c r="U1095" s="3">
        <v>14.16</v>
      </c>
      <c r="V1095">
        <f>YEAR(superstore[[#This Row],[Order Date]])</f>
        <v>2015</v>
      </c>
      <c r="W1095">
        <f>MONTH(superstore[[#This Row],[Order Date]])</f>
        <v>12</v>
      </c>
      <c r="X1095">
        <f>superstore[[#This Row],[Ship Date]]-superstore[[#This Row],[Order Date]]</f>
        <v>4</v>
      </c>
      <c r="Y1095" s="4">
        <f>superstore[[#This Row],[Profit]]/superstore[[#This Row],[Sales]]</f>
        <v>0.48996539792387545</v>
      </c>
    </row>
    <row r="1096" spans="1:25" x14ac:dyDescent="0.3">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s="3">
        <v>355.96</v>
      </c>
      <c r="S1096">
        <v>2</v>
      </c>
      <c r="T1096" s="4">
        <v>0</v>
      </c>
      <c r="U1096" s="3">
        <v>103.23</v>
      </c>
      <c r="V1096">
        <f>YEAR(superstore[[#This Row],[Order Date]])</f>
        <v>2015</v>
      </c>
      <c r="W1096">
        <f>MONTH(superstore[[#This Row],[Order Date]])</f>
        <v>12</v>
      </c>
      <c r="X1096">
        <f>superstore[[#This Row],[Ship Date]]-superstore[[#This Row],[Order Date]]</f>
        <v>4</v>
      </c>
      <c r="Y1096" s="4">
        <f>superstore[[#This Row],[Profit]]/superstore[[#This Row],[Sales]]</f>
        <v>0.29000449488706598</v>
      </c>
    </row>
    <row r="1097" spans="1:25" x14ac:dyDescent="0.3">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s="3">
        <v>348.21</v>
      </c>
      <c r="S1097">
        <v>7</v>
      </c>
      <c r="T1097" s="4">
        <v>0.2</v>
      </c>
      <c r="U1097" s="3">
        <v>30.47</v>
      </c>
      <c r="V1097">
        <f>YEAR(superstore[[#This Row],[Order Date]])</f>
        <v>2017</v>
      </c>
      <c r="W1097">
        <f>MONTH(superstore[[#This Row],[Order Date]])</f>
        <v>1</v>
      </c>
      <c r="X1097">
        <f>superstore[[#This Row],[Ship Date]]-superstore[[#This Row],[Order Date]]</f>
        <v>5</v>
      </c>
      <c r="Y1097" s="4">
        <f>superstore[[#This Row],[Profit]]/superstore[[#This Row],[Sales]]</f>
        <v>8.7504666724103272E-2</v>
      </c>
    </row>
    <row r="1098" spans="1:25" x14ac:dyDescent="0.3">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s="3">
        <v>35.78</v>
      </c>
      <c r="S1098">
        <v>7</v>
      </c>
      <c r="T1098" s="4">
        <v>0.7</v>
      </c>
      <c r="U1098" s="3">
        <v>-28.63</v>
      </c>
      <c r="V1098">
        <f>YEAR(superstore[[#This Row],[Order Date]])</f>
        <v>2017</v>
      </c>
      <c r="W1098">
        <f>MONTH(superstore[[#This Row],[Order Date]])</f>
        <v>1</v>
      </c>
      <c r="X1098">
        <f>superstore[[#This Row],[Ship Date]]-superstore[[#This Row],[Order Date]]</f>
        <v>5</v>
      </c>
      <c r="Y1098" s="4">
        <f>superstore[[#This Row],[Profit]]/superstore[[#This Row],[Sales]]</f>
        <v>-0.80016769144773614</v>
      </c>
    </row>
    <row r="1099" spans="1:25" x14ac:dyDescent="0.3">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s="3">
        <v>447.84</v>
      </c>
      <c r="S1099">
        <v>5</v>
      </c>
      <c r="T1099" s="4">
        <v>0.2</v>
      </c>
      <c r="U1099" s="3">
        <v>11.2</v>
      </c>
      <c r="V1099">
        <f>YEAR(superstore[[#This Row],[Order Date]])</f>
        <v>2014</v>
      </c>
      <c r="W1099">
        <f>MONTH(superstore[[#This Row],[Order Date]])</f>
        <v>6</v>
      </c>
      <c r="X1099">
        <f>superstore[[#This Row],[Ship Date]]-superstore[[#This Row],[Order Date]]</f>
        <v>3</v>
      </c>
      <c r="Y1099" s="4">
        <f>superstore[[#This Row],[Profit]]/superstore[[#This Row],[Sales]]</f>
        <v>2.5008931761343337E-2</v>
      </c>
    </row>
    <row r="1100" spans="1:25" x14ac:dyDescent="0.3">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s="3">
        <v>7.04</v>
      </c>
      <c r="S1100">
        <v>4</v>
      </c>
      <c r="T1100" s="4">
        <v>0</v>
      </c>
      <c r="U1100" s="3">
        <v>2.04</v>
      </c>
      <c r="V1100">
        <f>YEAR(superstore[[#This Row],[Order Date]])</f>
        <v>2016</v>
      </c>
      <c r="W1100">
        <f>MONTH(superstore[[#This Row],[Order Date]])</f>
        <v>6</v>
      </c>
      <c r="X1100">
        <f>superstore[[#This Row],[Ship Date]]-superstore[[#This Row],[Order Date]]</f>
        <v>3</v>
      </c>
      <c r="Y1100" s="4">
        <f>superstore[[#This Row],[Profit]]/superstore[[#This Row],[Sales]]</f>
        <v>0.28977272727272729</v>
      </c>
    </row>
    <row r="1101" spans="1:25" x14ac:dyDescent="0.3">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s="3">
        <v>8.73</v>
      </c>
      <c r="S1101">
        <v>3</v>
      </c>
      <c r="T1101" s="4">
        <v>0</v>
      </c>
      <c r="U1101" s="3">
        <v>4.0999999999999996</v>
      </c>
      <c r="V1101">
        <f>YEAR(superstore[[#This Row],[Order Date]])</f>
        <v>2016</v>
      </c>
      <c r="W1101">
        <f>MONTH(superstore[[#This Row],[Order Date]])</f>
        <v>6</v>
      </c>
      <c r="X1101">
        <f>superstore[[#This Row],[Ship Date]]-superstore[[#This Row],[Order Date]]</f>
        <v>3</v>
      </c>
      <c r="Y1101" s="4">
        <f>superstore[[#This Row],[Profit]]/superstore[[#This Row],[Sales]]</f>
        <v>0.4696449026345933</v>
      </c>
    </row>
    <row r="1102" spans="1:25" x14ac:dyDescent="0.3">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s="3">
        <v>29.29</v>
      </c>
      <c r="S1102">
        <v>1</v>
      </c>
      <c r="T1102" s="4">
        <v>0</v>
      </c>
      <c r="U1102" s="3">
        <v>9.67</v>
      </c>
      <c r="V1102">
        <f>YEAR(superstore[[#This Row],[Order Date]])</f>
        <v>2016</v>
      </c>
      <c r="W1102">
        <f>MONTH(superstore[[#This Row],[Order Date]])</f>
        <v>6</v>
      </c>
      <c r="X1102">
        <f>superstore[[#This Row],[Ship Date]]-superstore[[#This Row],[Order Date]]</f>
        <v>3</v>
      </c>
      <c r="Y1102" s="4">
        <f>superstore[[#This Row],[Profit]]/superstore[[#This Row],[Sales]]</f>
        <v>0.33014680778422673</v>
      </c>
    </row>
    <row r="1103" spans="1:25" x14ac:dyDescent="0.3">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s="3">
        <v>8.64</v>
      </c>
      <c r="S1103">
        <v>3</v>
      </c>
      <c r="T1103" s="4">
        <v>0</v>
      </c>
      <c r="U1103" s="3">
        <v>2.5099999999999998</v>
      </c>
      <c r="V1103">
        <f>YEAR(superstore[[#This Row],[Order Date]])</f>
        <v>2016</v>
      </c>
      <c r="W1103">
        <f>MONTH(superstore[[#This Row],[Order Date]])</f>
        <v>6</v>
      </c>
      <c r="X1103">
        <f>superstore[[#This Row],[Ship Date]]-superstore[[#This Row],[Order Date]]</f>
        <v>3</v>
      </c>
      <c r="Y1103" s="4">
        <f>superstore[[#This Row],[Profit]]/superstore[[#This Row],[Sales]]</f>
        <v>0.29050925925925919</v>
      </c>
    </row>
    <row r="1104" spans="1:25" x14ac:dyDescent="0.3">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s="3">
        <v>2.69</v>
      </c>
      <c r="S1104">
        <v>3</v>
      </c>
      <c r="T1104" s="4">
        <v>0.8</v>
      </c>
      <c r="U1104" s="3">
        <v>-4.71</v>
      </c>
      <c r="V1104">
        <f>YEAR(superstore[[#This Row],[Order Date]])</f>
        <v>2017</v>
      </c>
      <c r="W1104">
        <f>MONTH(superstore[[#This Row],[Order Date]])</f>
        <v>4</v>
      </c>
      <c r="X1104">
        <f>superstore[[#This Row],[Ship Date]]-superstore[[#This Row],[Order Date]]</f>
        <v>6</v>
      </c>
      <c r="Y1104" s="4">
        <f>superstore[[#This Row],[Profit]]/superstore[[#This Row],[Sales]]</f>
        <v>-1.7509293680297398</v>
      </c>
    </row>
    <row r="1105" spans="1:25" x14ac:dyDescent="0.3">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s="3">
        <v>2.93</v>
      </c>
      <c r="S1105">
        <v>3</v>
      </c>
      <c r="T1105" s="4">
        <v>0.8</v>
      </c>
      <c r="U1105" s="3">
        <v>-4.99</v>
      </c>
      <c r="V1105">
        <f>YEAR(superstore[[#This Row],[Order Date]])</f>
        <v>2017</v>
      </c>
      <c r="W1105">
        <f>MONTH(superstore[[#This Row],[Order Date]])</f>
        <v>4</v>
      </c>
      <c r="X1105">
        <f>superstore[[#This Row],[Ship Date]]-superstore[[#This Row],[Order Date]]</f>
        <v>6</v>
      </c>
      <c r="Y1105" s="4">
        <f>superstore[[#This Row],[Profit]]/superstore[[#This Row],[Sales]]</f>
        <v>-1.7030716723549488</v>
      </c>
    </row>
    <row r="1106" spans="1:25" x14ac:dyDescent="0.3">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s="3">
        <v>22.92</v>
      </c>
      <c r="S1106">
        <v>3</v>
      </c>
      <c r="T1106" s="4">
        <v>0</v>
      </c>
      <c r="U1106" s="3">
        <v>11.23</v>
      </c>
      <c r="V1106">
        <f>YEAR(superstore[[#This Row],[Order Date]])</f>
        <v>2016</v>
      </c>
      <c r="W1106">
        <f>MONTH(superstore[[#This Row],[Order Date]])</f>
        <v>10</v>
      </c>
      <c r="X1106">
        <f>superstore[[#This Row],[Ship Date]]-superstore[[#This Row],[Order Date]]</f>
        <v>6</v>
      </c>
      <c r="Y1106" s="4">
        <f>superstore[[#This Row],[Profit]]/superstore[[#This Row],[Sales]]</f>
        <v>0.48996509598603838</v>
      </c>
    </row>
    <row r="1107" spans="1:25" x14ac:dyDescent="0.3">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s="3">
        <v>100.7</v>
      </c>
      <c r="S1107">
        <v>6</v>
      </c>
      <c r="T1107" s="4">
        <v>0.2</v>
      </c>
      <c r="U1107" s="3">
        <v>-16.36</v>
      </c>
      <c r="V1107">
        <f>YEAR(superstore[[#This Row],[Order Date]])</f>
        <v>2016</v>
      </c>
      <c r="W1107">
        <f>MONTH(superstore[[#This Row],[Order Date]])</f>
        <v>11</v>
      </c>
      <c r="X1107">
        <f>superstore[[#This Row],[Ship Date]]-superstore[[#This Row],[Order Date]]</f>
        <v>5</v>
      </c>
      <c r="Y1107" s="4">
        <f>superstore[[#This Row],[Profit]]/superstore[[#This Row],[Sales]]</f>
        <v>-0.16246276067527307</v>
      </c>
    </row>
    <row r="1108" spans="1:25" x14ac:dyDescent="0.3">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s="3">
        <v>2.33</v>
      </c>
      <c r="S1108">
        <v>2</v>
      </c>
      <c r="T1108" s="4">
        <v>0.6</v>
      </c>
      <c r="U1108" s="3">
        <v>-0.76</v>
      </c>
      <c r="V1108">
        <f>YEAR(superstore[[#This Row],[Order Date]])</f>
        <v>2016</v>
      </c>
      <c r="W1108">
        <f>MONTH(superstore[[#This Row],[Order Date]])</f>
        <v>11</v>
      </c>
      <c r="X1108">
        <f>superstore[[#This Row],[Ship Date]]-superstore[[#This Row],[Order Date]]</f>
        <v>5</v>
      </c>
      <c r="Y1108" s="4">
        <f>superstore[[#This Row],[Profit]]/superstore[[#This Row],[Sales]]</f>
        <v>-0.3261802575107296</v>
      </c>
    </row>
    <row r="1109" spans="1:25" x14ac:dyDescent="0.3">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s="3">
        <v>10.78</v>
      </c>
      <c r="S1109">
        <v>5</v>
      </c>
      <c r="T1109" s="4">
        <v>0.8</v>
      </c>
      <c r="U1109" s="3">
        <v>-17.25</v>
      </c>
      <c r="V1109">
        <f>YEAR(superstore[[#This Row],[Order Date]])</f>
        <v>2016</v>
      </c>
      <c r="W1109">
        <f>MONTH(superstore[[#This Row],[Order Date]])</f>
        <v>11</v>
      </c>
      <c r="X1109">
        <f>superstore[[#This Row],[Ship Date]]-superstore[[#This Row],[Order Date]]</f>
        <v>5</v>
      </c>
      <c r="Y1109" s="4">
        <f>superstore[[#This Row],[Profit]]/superstore[[#This Row],[Sales]]</f>
        <v>-1.6001855287569575</v>
      </c>
    </row>
    <row r="1110" spans="1:25" x14ac:dyDescent="0.3">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s="3">
        <v>58.37</v>
      </c>
      <c r="S1110">
        <v>12</v>
      </c>
      <c r="T1110" s="4">
        <v>0.2</v>
      </c>
      <c r="U1110" s="3">
        <v>21.89</v>
      </c>
      <c r="V1110">
        <f>YEAR(superstore[[#This Row],[Order Date]])</f>
        <v>2016</v>
      </c>
      <c r="W1110">
        <f>MONTH(superstore[[#This Row],[Order Date]])</f>
        <v>11</v>
      </c>
      <c r="X1110">
        <f>superstore[[#This Row],[Ship Date]]-superstore[[#This Row],[Order Date]]</f>
        <v>5</v>
      </c>
      <c r="Y1110" s="4">
        <f>superstore[[#This Row],[Profit]]/superstore[[#This Row],[Sales]]</f>
        <v>0.37502141511050202</v>
      </c>
    </row>
    <row r="1111" spans="1:25" x14ac:dyDescent="0.3">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s="3">
        <v>40.97</v>
      </c>
      <c r="S1111">
        <v>3</v>
      </c>
      <c r="T1111" s="4">
        <v>0.2</v>
      </c>
      <c r="U1111" s="3">
        <v>13.83</v>
      </c>
      <c r="V1111">
        <f>YEAR(superstore[[#This Row],[Order Date]])</f>
        <v>2016</v>
      </c>
      <c r="W1111">
        <f>MONTH(superstore[[#This Row],[Order Date]])</f>
        <v>11</v>
      </c>
      <c r="X1111">
        <f>superstore[[#This Row],[Ship Date]]-superstore[[#This Row],[Order Date]]</f>
        <v>5</v>
      </c>
      <c r="Y1111" s="4">
        <f>superstore[[#This Row],[Profit]]/superstore[[#This Row],[Sales]]</f>
        <v>0.33756407127166221</v>
      </c>
    </row>
    <row r="1112" spans="1:25" x14ac:dyDescent="0.3">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s="3">
        <v>71.959999999999994</v>
      </c>
      <c r="S1112">
        <v>5</v>
      </c>
      <c r="T1112" s="4">
        <v>0.2</v>
      </c>
      <c r="U1112" s="3">
        <v>25.19</v>
      </c>
      <c r="V1112">
        <f>YEAR(superstore[[#This Row],[Order Date]])</f>
        <v>2016</v>
      </c>
      <c r="W1112">
        <f>MONTH(superstore[[#This Row],[Order Date]])</f>
        <v>11</v>
      </c>
      <c r="X1112">
        <f>superstore[[#This Row],[Ship Date]]-superstore[[#This Row],[Order Date]]</f>
        <v>5</v>
      </c>
      <c r="Y1112" s="4">
        <f>superstore[[#This Row],[Profit]]/superstore[[#This Row],[Sales]]</f>
        <v>0.35005558643690943</v>
      </c>
    </row>
    <row r="1113" spans="1:25" x14ac:dyDescent="0.3">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s="3">
        <v>10.37</v>
      </c>
      <c r="S1113">
        <v>2</v>
      </c>
      <c r="T1113" s="4">
        <v>0.2</v>
      </c>
      <c r="U1113" s="3">
        <v>3.63</v>
      </c>
      <c r="V1113">
        <f>YEAR(superstore[[#This Row],[Order Date]])</f>
        <v>2016</v>
      </c>
      <c r="W1113">
        <f>MONTH(superstore[[#This Row],[Order Date]])</f>
        <v>11</v>
      </c>
      <c r="X1113">
        <f>superstore[[#This Row],[Ship Date]]-superstore[[#This Row],[Order Date]]</f>
        <v>5</v>
      </c>
      <c r="Y1113" s="4">
        <f>superstore[[#This Row],[Profit]]/superstore[[#This Row],[Sales]]</f>
        <v>0.35004821600771457</v>
      </c>
    </row>
    <row r="1114" spans="1:25" x14ac:dyDescent="0.3">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s="3">
        <v>1.19</v>
      </c>
      <c r="S1114">
        <v>2</v>
      </c>
      <c r="T1114" s="4">
        <v>0.8</v>
      </c>
      <c r="U1114" s="3">
        <v>-2.0299999999999998</v>
      </c>
      <c r="V1114">
        <f>YEAR(superstore[[#This Row],[Order Date]])</f>
        <v>2016</v>
      </c>
      <c r="W1114">
        <f>MONTH(superstore[[#This Row],[Order Date]])</f>
        <v>11</v>
      </c>
      <c r="X1114">
        <f>superstore[[#This Row],[Ship Date]]-superstore[[#This Row],[Order Date]]</f>
        <v>5</v>
      </c>
      <c r="Y1114" s="4">
        <f>superstore[[#This Row],[Profit]]/superstore[[#This Row],[Sales]]</f>
        <v>-1.7058823529411764</v>
      </c>
    </row>
    <row r="1115" spans="1:25" x14ac:dyDescent="0.3">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s="3">
        <v>46.67</v>
      </c>
      <c r="S1115">
        <v>2</v>
      </c>
      <c r="T1115" s="4">
        <v>0.2</v>
      </c>
      <c r="U1115" s="3">
        <v>16.34</v>
      </c>
      <c r="V1115">
        <f>YEAR(superstore[[#This Row],[Order Date]])</f>
        <v>2017</v>
      </c>
      <c r="W1115">
        <f>MONTH(superstore[[#This Row],[Order Date]])</f>
        <v>12</v>
      </c>
      <c r="X1115">
        <f>superstore[[#This Row],[Ship Date]]-superstore[[#This Row],[Order Date]]</f>
        <v>5</v>
      </c>
      <c r="Y1115" s="4">
        <f>superstore[[#This Row],[Profit]]/superstore[[#This Row],[Sales]]</f>
        <v>0.35011784872509105</v>
      </c>
    </row>
    <row r="1116" spans="1:25" x14ac:dyDescent="0.3">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s="3">
        <v>119.83</v>
      </c>
      <c r="S1116">
        <v>1</v>
      </c>
      <c r="T1116" s="4">
        <v>0.15</v>
      </c>
      <c r="U1116" s="3">
        <v>-12.69</v>
      </c>
      <c r="V1116">
        <f>YEAR(superstore[[#This Row],[Order Date]])</f>
        <v>2017</v>
      </c>
      <c r="W1116">
        <f>MONTH(superstore[[#This Row],[Order Date]])</f>
        <v>12</v>
      </c>
      <c r="X1116">
        <f>superstore[[#This Row],[Ship Date]]-superstore[[#This Row],[Order Date]]</f>
        <v>5</v>
      </c>
      <c r="Y1116" s="4">
        <f>superstore[[#This Row],[Profit]]/superstore[[#This Row],[Sales]]</f>
        <v>-0.1059000250354669</v>
      </c>
    </row>
    <row r="1117" spans="1:25" x14ac:dyDescent="0.3">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s="3">
        <v>119.98</v>
      </c>
      <c r="S1117">
        <v>2</v>
      </c>
      <c r="T1117" s="4">
        <v>0</v>
      </c>
      <c r="U1117" s="3">
        <v>57.59</v>
      </c>
      <c r="V1117">
        <f>YEAR(superstore[[#This Row],[Order Date]])</f>
        <v>2017</v>
      </c>
      <c r="W1117">
        <f>MONTH(superstore[[#This Row],[Order Date]])</f>
        <v>12</v>
      </c>
      <c r="X1117">
        <f>superstore[[#This Row],[Ship Date]]-superstore[[#This Row],[Order Date]]</f>
        <v>5</v>
      </c>
      <c r="Y1117" s="4">
        <f>superstore[[#This Row],[Profit]]/superstore[[#This Row],[Sales]]</f>
        <v>0.47999666611101849</v>
      </c>
    </row>
    <row r="1118" spans="1:25" x14ac:dyDescent="0.3">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s="3">
        <v>6.3</v>
      </c>
      <c r="S1118">
        <v>2</v>
      </c>
      <c r="T1118" s="4">
        <v>0</v>
      </c>
      <c r="U1118" s="3">
        <v>3.02</v>
      </c>
      <c r="V1118">
        <f>YEAR(superstore[[#This Row],[Order Date]])</f>
        <v>2016</v>
      </c>
      <c r="W1118">
        <f>MONTH(superstore[[#This Row],[Order Date]])</f>
        <v>7</v>
      </c>
      <c r="X1118">
        <f>superstore[[#This Row],[Ship Date]]-superstore[[#This Row],[Order Date]]</f>
        <v>2</v>
      </c>
      <c r="Y1118" s="4">
        <f>superstore[[#This Row],[Profit]]/superstore[[#This Row],[Sales]]</f>
        <v>0.47936507936507938</v>
      </c>
    </row>
    <row r="1119" spans="1:25" x14ac:dyDescent="0.3">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s="3">
        <v>279.89999999999998</v>
      </c>
      <c r="S1119">
        <v>5</v>
      </c>
      <c r="T1119" s="4">
        <v>0</v>
      </c>
      <c r="U1119" s="3">
        <v>137.15</v>
      </c>
      <c r="V1119">
        <f>YEAR(superstore[[#This Row],[Order Date]])</f>
        <v>2015</v>
      </c>
      <c r="W1119">
        <f>MONTH(superstore[[#This Row],[Order Date]])</f>
        <v>9</v>
      </c>
      <c r="X1119">
        <f>superstore[[#This Row],[Ship Date]]-superstore[[#This Row],[Order Date]]</f>
        <v>4</v>
      </c>
      <c r="Y1119" s="4">
        <f>superstore[[#This Row],[Profit]]/superstore[[#This Row],[Sales]]</f>
        <v>0.48999642729546272</v>
      </c>
    </row>
    <row r="1120" spans="1:25" x14ac:dyDescent="0.3">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s="3">
        <v>619.95000000000005</v>
      </c>
      <c r="S1120">
        <v>5</v>
      </c>
      <c r="T1120" s="4">
        <v>0</v>
      </c>
      <c r="U1120" s="3">
        <v>111.59</v>
      </c>
      <c r="V1120">
        <f>YEAR(superstore[[#This Row],[Order Date]])</f>
        <v>2015</v>
      </c>
      <c r="W1120">
        <f>MONTH(superstore[[#This Row],[Order Date]])</f>
        <v>9</v>
      </c>
      <c r="X1120">
        <f>superstore[[#This Row],[Ship Date]]-superstore[[#This Row],[Order Date]]</f>
        <v>4</v>
      </c>
      <c r="Y1120" s="4">
        <f>superstore[[#This Row],[Profit]]/superstore[[#This Row],[Sales]]</f>
        <v>0.17999838696669085</v>
      </c>
    </row>
    <row r="1121" spans="1:25" x14ac:dyDescent="0.3">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s="3">
        <v>4.3600000000000003</v>
      </c>
      <c r="S1121">
        <v>2</v>
      </c>
      <c r="T1121" s="4">
        <v>0</v>
      </c>
      <c r="U1121" s="3">
        <v>2.0499999999999998</v>
      </c>
      <c r="V1121">
        <f>YEAR(superstore[[#This Row],[Order Date]])</f>
        <v>2015</v>
      </c>
      <c r="W1121">
        <f>MONTH(superstore[[#This Row],[Order Date]])</f>
        <v>9</v>
      </c>
      <c r="X1121">
        <f>superstore[[#This Row],[Ship Date]]-superstore[[#This Row],[Order Date]]</f>
        <v>4</v>
      </c>
      <c r="Y1121" s="4">
        <f>superstore[[#This Row],[Profit]]/superstore[[#This Row],[Sales]]</f>
        <v>0.47018348623853201</v>
      </c>
    </row>
    <row r="1122" spans="1:25" x14ac:dyDescent="0.3">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s="3">
        <v>15.28</v>
      </c>
      <c r="S1122">
        <v>2</v>
      </c>
      <c r="T1122" s="4">
        <v>0</v>
      </c>
      <c r="U1122" s="3">
        <v>7.49</v>
      </c>
      <c r="V1122">
        <f>YEAR(superstore[[#This Row],[Order Date]])</f>
        <v>2015</v>
      </c>
      <c r="W1122">
        <f>MONTH(superstore[[#This Row],[Order Date]])</f>
        <v>9</v>
      </c>
      <c r="X1122">
        <f>superstore[[#This Row],[Ship Date]]-superstore[[#This Row],[Order Date]]</f>
        <v>4</v>
      </c>
      <c r="Y1122" s="4">
        <f>superstore[[#This Row],[Profit]]/superstore[[#This Row],[Sales]]</f>
        <v>0.49018324607329844</v>
      </c>
    </row>
    <row r="1123" spans="1:25" x14ac:dyDescent="0.3">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s="3">
        <v>699.93</v>
      </c>
      <c r="S1123">
        <v>7</v>
      </c>
      <c r="T1123" s="4">
        <v>0</v>
      </c>
      <c r="U1123" s="3">
        <v>181.98</v>
      </c>
      <c r="V1123">
        <f>YEAR(superstore[[#This Row],[Order Date]])</f>
        <v>2014</v>
      </c>
      <c r="W1123">
        <f>MONTH(superstore[[#This Row],[Order Date]])</f>
        <v>1</v>
      </c>
      <c r="X1123">
        <f>superstore[[#This Row],[Ship Date]]-superstore[[#This Row],[Order Date]]</f>
        <v>6</v>
      </c>
      <c r="Y1123" s="4">
        <f>superstore[[#This Row],[Profit]]/superstore[[#This Row],[Sales]]</f>
        <v>0.25999742831425998</v>
      </c>
    </row>
    <row r="1124" spans="1:25" x14ac:dyDescent="0.3">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s="3">
        <v>22.96</v>
      </c>
      <c r="S1124">
        <v>7</v>
      </c>
      <c r="T1124" s="4">
        <v>0</v>
      </c>
      <c r="U1124" s="3">
        <v>6.66</v>
      </c>
      <c r="V1124">
        <f>YEAR(superstore[[#This Row],[Order Date]])</f>
        <v>2014</v>
      </c>
      <c r="W1124">
        <f>MONTH(superstore[[#This Row],[Order Date]])</f>
        <v>1</v>
      </c>
      <c r="X1124">
        <f>superstore[[#This Row],[Ship Date]]-superstore[[#This Row],[Order Date]]</f>
        <v>6</v>
      </c>
      <c r="Y1124" s="4">
        <f>superstore[[#This Row],[Profit]]/superstore[[#This Row],[Sales]]</f>
        <v>0.29006968641114983</v>
      </c>
    </row>
    <row r="1125" spans="1:25" x14ac:dyDescent="0.3">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s="3">
        <v>38.6</v>
      </c>
      <c r="S1125">
        <v>4</v>
      </c>
      <c r="T1125" s="4">
        <v>0</v>
      </c>
      <c r="U1125" s="3">
        <v>11.58</v>
      </c>
      <c r="V1125">
        <f>YEAR(superstore[[#This Row],[Order Date]])</f>
        <v>2014</v>
      </c>
      <c r="W1125">
        <f>MONTH(superstore[[#This Row],[Order Date]])</f>
        <v>1</v>
      </c>
      <c r="X1125">
        <f>superstore[[#This Row],[Ship Date]]-superstore[[#This Row],[Order Date]]</f>
        <v>6</v>
      </c>
      <c r="Y1125" s="4">
        <f>superstore[[#This Row],[Profit]]/superstore[[#This Row],[Sales]]</f>
        <v>0.3</v>
      </c>
    </row>
    <row r="1126" spans="1:25" x14ac:dyDescent="0.3">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s="3">
        <v>6.63</v>
      </c>
      <c r="S1126">
        <v>3</v>
      </c>
      <c r="T1126" s="4">
        <v>0</v>
      </c>
      <c r="U1126" s="3">
        <v>1.79</v>
      </c>
      <c r="V1126">
        <f>YEAR(superstore[[#This Row],[Order Date]])</f>
        <v>2014</v>
      </c>
      <c r="W1126">
        <f>MONTH(superstore[[#This Row],[Order Date]])</f>
        <v>1</v>
      </c>
      <c r="X1126">
        <f>superstore[[#This Row],[Ship Date]]-superstore[[#This Row],[Order Date]]</f>
        <v>6</v>
      </c>
      <c r="Y1126" s="4">
        <f>superstore[[#This Row],[Profit]]/superstore[[#This Row],[Sales]]</f>
        <v>0.26998491704374056</v>
      </c>
    </row>
    <row r="1127" spans="1:25" x14ac:dyDescent="0.3">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s="3">
        <v>23.34</v>
      </c>
      <c r="S1127">
        <v>3</v>
      </c>
      <c r="T1127" s="4">
        <v>0</v>
      </c>
      <c r="U1127" s="3">
        <v>10.97</v>
      </c>
      <c r="V1127">
        <f>YEAR(superstore[[#This Row],[Order Date]])</f>
        <v>2014</v>
      </c>
      <c r="W1127">
        <f>MONTH(superstore[[#This Row],[Order Date]])</f>
        <v>1</v>
      </c>
      <c r="X1127">
        <f>superstore[[#This Row],[Ship Date]]-superstore[[#This Row],[Order Date]]</f>
        <v>6</v>
      </c>
      <c r="Y1127" s="4">
        <f>superstore[[#This Row],[Profit]]/superstore[[#This Row],[Sales]]</f>
        <v>0.47000856898029136</v>
      </c>
    </row>
    <row r="1128" spans="1:25" x14ac:dyDescent="0.3">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s="3">
        <v>1067.94</v>
      </c>
      <c r="S1128">
        <v>3</v>
      </c>
      <c r="T1128" s="4">
        <v>0</v>
      </c>
      <c r="U1128" s="3">
        <v>224.27</v>
      </c>
      <c r="V1128">
        <f>YEAR(superstore[[#This Row],[Order Date]])</f>
        <v>2014</v>
      </c>
      <c r="W1128">
        <f>MONTH(superstore[[#This Row],[Order Date]])</f>
        <v>1</v>
      </c>
      <c r="X1128">
        <f>superstore[[#This Row],[Ship Date]]-superstore[[#This Row],[Order Date]]</f>
        <v>6</v>
      </c>
      <c r="Y1128" s="4">
        <f>superstore[[#This Row],[Profit]]/superstore[[#This Row],[Sales]]</f>
        <v>0.21000243459370377</v>
      </c>
    </row>
    <row r="1129" spans="1:25" x14ac:dyDescent="0.3">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s="3">
        <v>10.16</v>
      </c>
      <c r="S1129">
        <v>1</v>
      </c>
      <c r="T1129" s="4">
        <v>0</v>
      </c>
      <c r="U1129" s="3">
        <v>2.64</v>
      </c>
      <c r="V1129">
        <f>YEAR(superstore[[#This Row],[Order Date]])</f>
        <v>2015</v>
      </c>
      <c r="W1129">
        <f>MONTH(superstore[[#This Row],[Order Date]])</f>
        <v>3</v>
      </c>
      <c r="X1129">
        <f>superstore[[#This Row],[Ship Date]]-superstore[[#This Row],[Order Date]]</f>
        <v>5</v>
      </c>
      <c r="Y1129" s="4">
        <f>superstore[[#This Row],[Profit]]/superstore[[#This Row],[Sales]]</f>
        <v>0.25984251968503935</v>
      </c>
    </row>
    <row r="1130" spans="1:25" x14ac:dyDescent="0.3">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s="3">
        <v>101.88</v>
      </c>
      <c r="S1130">
        <v>6</v>
      </c>
      <c r="T1130" s="4">
        <v>0</v>
      </c>
      <c r="U1130" s="3">
        <v>50.94</v>
      </c>
      <c r="V1130">
        <f>YEAR(superstore[[#This Row],[Order Date]])</f>
        <v>2015</v>
      </c>
      <c r="W1130">
        <f>MONTH(superstore[[#This Row],[Order Date]])</f>
        <v>3</v>
      </c>
      <c r="X1130">
        <f>superstore[[#This Row],[Ship Date]]-superstore[[#This Row],[Order Date]]</f>
        <v>5</v>
      </c>
      <c r="Y1130" s="4">
        <f>superstore[[#This Row],[Profit]]/superstore[[#This Row],[Sales]]</f>
        <v>0.5</v>
      </c>
    </row>
    <row r="1131" spans="1:25" x14ac:dyDescent="0.3">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s="3">
        <v>343.92</v>
      </c>
      <c r="S1131">
        <v>4</v>
      </c>
      <c r="T1131" s="4">
        <v>0</v>
      </c>
      <c r="U1131" s="3">
        <v>75.66</v>
      </c>
      <c r="V1131">
        <f>YEAR(superstore[[#This Row],[Order Date]])</f>
        <v>2016</v>
      </c>
      <c r="W1131">
        <f>MONTH(superstore[[#This Row],[Order Date]])</f>
        <v>4</v>
      </c>
      <c r="X1131">
        <f>superstore[[#This Row],[Ship Date]]-superstore[[#This Row],[Order Date]]</f>
        <v>4</v>
      </c>
      <c r="Y1131" s="4">
        <f>superstore[[#This Row],[Profit]]/superstore[[#This Row],[Sales]]</f>
        <v>0.21999302163293788</v>
      </c>
    </row>
    <row r="1132" spans="1:25" x14ac:dyDescent="0.3">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s="3">
        <v>40.99</v>
      </c>
      <c r="S1132">
        <v>1</v>
      </c>
      <c r="T1132" s="4">
        <v>0</v>
      </c>
      <c r="U1132" s="3">
        <v>20.09</v>
      </c>
      <c r="V1132">
        <f>YEAR(superstore[[#This Row],[Order Date]])</f>
        <v>2016</v>
      </c>
      <c r="W1132">
        <f>MONTH(superstore[[#This Row],[Order Date]])</f>
        <v>4</v>
      </c>
      <c r="X1132">
        <f>superstore[[#This Row],[Ship Date]]-superstore[[#This Row],[Order Date]]</f>
        <v>4</v>
      </c>
      <c r="Y1132" s="4">
        <f>superstore[[#This Row],[Profit]]/superstore[[#This Row],[Sales]]</f>
        <v>0.49011954135154912</v>
      </c>
    </row>
    <row r="1133" spans="1:25" x14ac:dyDescent="0.3">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s="3">
        <v>63.9</v>
      </c>
      <c r="S1133">
        <v>5</v>
      </c>
      <c r="T1133" s="4">
        <v>0</v>
      </c>
      <c r="U1133" s="3">
        <v>28.76</v>
      </c>
      <c r="V1133">
        <f>YEAR(superstore[[#This Row],[Order Date]])</f>
        <v>2016</v>
      </c>
      <c r="W1133">
        <f>MONTH(superstore[[#This Row],[Order Date]])</f>
        <v>4</v>
      </c>
      <c r="X1133">
        <f>superstore[[#This Row],[Ship Date]]-superstore[[#This Row],[Order Date]]</f>
        <v>4</v>
      </c>
      <c r="Y1133" s="4">
        <f>superstore[[#This Row],[Profit]]/superstore[[#This Row],[Sales]]</f>
        <v>0.45007824726134588</v>
      </c>
    </row>
    <row r="1134" spans="1:25" x14ac:dyDescent="0.3">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s="3">
        <v>19.440000000000001</v>
      </c>
      <c r="S1134">
        <v>3</v>
      </c>
      <c r="T1134" s="4">
        <v>0</v>
      </c>
      <c r="U1134" s="3">
        <v>9.33</v>
      </c>
      <c r="V1134">
        <f>YEAR(superstore[[#This Row],[Order Date]])</f>
        <v>2016</v>
      </c>
      <c r="W1134">
        <f>MONTH(superstore[[#This Row],[Order Date]])</f>
        <v>12</v>
      </c>
      <c r="X1134">
        <f>superstore[[#This Row],[Ship Date]]-superstore[[#This Row],[Order Date]]</f>
        <v>1</v>
      </c>
      <c r="Y1134" s="4">
        <f>superstore[[#This Row],[Profit]]/superstore[[#This Row],[Sales]]</f>
        <v>0.47993827160493824</v>
      </c>
    </row>
    <row r="1135" spans="1:25" x14ac:dyDescent="0.3">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s="3">
        <v>124.61</v>
      </c>
      <c r="S1135">
        <v>4</v>
      </c>
      <c r="T1135" s="4">
        <v>0.2</v>
      </c>
      <c r="U1135" s="3">
        <v>-23.36</v>
      </c>
      <c r="V1135">
        <f>YEAR(superstore[[#This Row],[Order Date]])</f>
        <v>2016</v>
      </c>
      <c r="W1135">
        <f>MONTH(superstore[[#This Row],[Order Date]])</f>
        <v>6</v>
      </c>
      <c r="X1135">
        <f>superstore[[#This Row],[Ship Date]]-superstore[[#This Row],[Order Date]]</f>
        <v>4</v>
      </c>
      <c r="Y1135" s="4">
        <f>superstore[[#This Row],[Profit]]/superstore[[#This Row],[Sales]]</f>
        <v>-0.18746489045822967</v>
      </c>
    </row>
    <row r="1136" spans="1:25" x14ac:dyDescent="0.3">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s="3">
        <v>7.56</v>
      </c>
      <c r="S1136">
        <v>3</v>
      </c>
      <c r="T1136" s="4">
        <v>0.2</v>
      </c>
      <c r="U1136" s="3">
        <v>2.65</v>
      </c>
      <c r="V1136">
        <f>YEAR(superstore[[#This Row],[Order Date]])</f>
        <v>2016</v>
      </c>
      <c r="W1136">
        <f>MONTH(superstore[[#This Row],[Order Date]])</f>
        <v>6</v>
      </c>
      <c r="X1136">
        <f>superstore[[#This Row],[Ship Date]]-superstore[[#This Row],[Order Date]]</f>
        <v>4</v>
      </c>
      <c r="Y1136" s="4">
        <f>superstore[[#This Row],[Profit]]/superstore[[#This Row],[Sales]]</f>
        <v>0.35052910052910052</v>
      </c>
    </row>
    <row r="1137" spans="1:25" x14ac:dyDescent="0.3">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s="3">
        <v>85.22</v>
      </c>
      <c r="S1137">
        <v>3</v>
      </c>
      <c r="T1137" s="4">
        <v>0.2</v>
      </c>
      <c r="U1137" s="3">
        <v>7.46</v>
      </c>
      <c r="V1137">
        <f>YEAR(superstore[[#This Row],[Order Date]])</f>
        <v>2016</v>
      </c>
      <c r="W1137">
        <f>MONTH(superstore[[#This Row],[Order Date]])</f>
        <v>12</v>
      </c>
      <c r="X1137">
        <f>superstore[[#This Row],[Ship Date]]-superstore[[#This Row],[Order Date]]</f>
        <v>0</v>
      </c>
      <c r="Y1137" s="4">
        <f>superstore[[#This Row],[Profit]]/superstore[[#This Row],[Sales]]</f>
        <v>8.7538136587655482E-2</v>
      </c>
    </row>
    <row r="1138" spans="1:25" x14ac:dyDescent="0.3">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s="3">
        <v>287.52</v>
      </c>
      <c r="S1138">
        <v>8</v>
      </c>
      <c r="T1138" s="4">
        <v>0</v>
      </c>
      <c r="U1138" s="3">
        <v>129.38</v>
      </c>
      <c r="V1138">
        <f>YEAR(superstore[[#This Row],[Order Date]])</f>
        <v>2016</v>
      </c>
      <c r="W1138">
        <f>MONTH(superstore[[#This Row],[Order Date]])</f>
        <v>11</v>
      </c>
      <c r="X1138">
        <f>superstore[[#This Row],[Ship Date]]-superstore[[#This Row],[Order Date]]</f>
        <v>3</v>
      </c>
      <c r="Y1138" s="4">
        <f>superstore[[#This Row],[Profit]]/superstore[[#This Row],[Sales]]</f>
        <v>0.44998608792431832</v>
      </c>
    </row>
    <row r="1139" spans="1:25" x14ac:dyDescent="0.3">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s="3">
        <v>37.68</v>
      </c>
      <c r="S1139">
        <v>2</v>
      </c>
      <c r="T1139" s="4">
        <v>0</v>
      </c>
      <c r="U1139" s="3">
        <v>10.55</v>
      </c>
      <c r="V1139">
        <f>YEAR(superstore[[#This Row],[Order Date]])</f>
        <v>2016</v>
      </c>
      <c r="W1139">
        <f>MONTH(superstore[[#This Row],[Order Date]])</f>
        <v>11</v>
      </c>
      <c r="X1139">
        <f>superstore[[#This Row],[Ship Date]]-superstore[[#This Row],[Order Date]]</f>
        <v>3</v>
      </c>
      <c r="Y1139" s="4">
        <f>superstore[[#This Row],[Profit]]/superstore[[#This Row],[Sales]]</f>
        <v>0.27998938428874737</v>
      </c>
    </row>
    <row r="1140" spans="1:25" x14ac:dyDescent="0.3">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s="3">
        <v>19.98</v>
      </c>
      <c r="S1140">
        <v>2</v>
      </c>
      <c r="T1140" s="4">
        <v>0</v>
      </c>
      <c r="U1140" s="3">
        <v>8.99</v>
      </c>
      <c r="V1140">
        <f>YEAR(superstore[[#This Row],[Order Date]])</f>
        <v>2016</v>
      </c>
      <c r="W1140">
        <f>MONTH(superstore[[#This Row],[Order Date]])</f>
        <v>11</v>
      </c>
      <c r="X1140">
        <f>superstore[[#This Row],[Ship Date]]-superstore[[#This Row],[Order Date]]</f>
        <v>3</v>
      </c>
      <c r="Y1140" s="4">
        <f>superstore[[#This Row],[Profit]]/superstore[[#This Row],[Sales]]</f>
        <v>0.44994994994994997</v>
      </c>
    </row>
    <row r="1141" spans="1:25" x14ac:dyDescent="0.3">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s="3">
        <v>20.58</v>
      </c>
      <c r="S1141">
        <v>7</v>
      </c>
      <c r="T1141" s="4">
        <v>0</v>
      </c>
      <c r="U1141" s="3">
        <v>5.56</v>
      </c>
      <c r="V1141">
        <f>YEAR(superstore[[#This Row],[Order Date]])</f>
        <v>2016</v>
      </c>
      <c r="W1141">
        <f>MONTH(superstore[[#This Row],[Order Date]])</f>
        <v>11</v>
      </c>
      <c r="X1141">
        <f>superstore[[#This Row],[Ship Date]]-superstore[[#This Row],[Order Date]]</f>
        <v>3</v>
      </c>
      <c r="Y1141" s="4">
        <f>superstore[[#This Row],[Profit]]/superstore[[#This Row],[Sales]]</f>
        <v>0.27016520894071916</v>
      </c>
    </row>
    <row r="1142" spans="1:25" x14ac:dyDescent="0.3">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s="3">
        <v>17.38</v>
      </c>
      <c r="S1142">
        <v>2</v>
      </c>
      <c r="T1142" s="4">
        <v>0</v>
      </c>
      <c r="U1142" s="3">
        <v>8.69</v>
      </c>
      <c r="V1142">
        <f>YEAR(superstore[[#This Row],[Order Date]])</f>
        <v>2016</v>
      </c>
      <c r="W1142">
        <f>MONTH(superstore[[#This Row],[Order Date]])</f>
        <v>11</v>
      </c>
      <c r="X1142">
        <f>superstore[[#This Row],[Ship Date]]-superstore[[#This Row],[Order Date]]</f>
        <v>3</v>
      </c>
      <c r="Y1142" s="4">
        <f>superstore[[#This Row],[Profit]]/superstore[[#This Row],[Sales]]</f>
        <v>0.5</v>
      </c>
    </row>
    <row r="1143" spans="1:25" x14ac:dyDescent="0.3">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s="3">
        <v>204.6</v>
      </c>
      <c r="S1143">
        <v>2</v>
      </c>
      <c r="T1143" s="4">
        <v>0</v>
      </c>
      <c r="U1143" s="3">
        <v>53.2</v>
      </c>
      <c r="V1143">
        <f>YEAR(superstore[[#This Row],[Order Date]])</f>
        <v>2014</v>
      </c>
      <c r="W1143">
        <f>MONTH(superstore[[#This Row],[Order Date]])</f>
        <v>9</v>
      </c>
      <c r="X1143">
        <f>superstore[[#This Row],[Ship Date]]-superstore[[#This Row],[Order Date]]</f>
        <v>4</v>
      </c>
      <c r="Y1143" s="4">
        <f>superstore[[#This Row],[Profit]]/superstore[[#This Row],[Sales]]</f>
        <v>0.26001955034213103</v>
      </c>
    </row>
    <row r="1144" spans="1:25" x14ac:dyDescent="0.3">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s="3">
        <v>8.7200000000000006</v>
      </c>
      <c r="S1144">
        <v>4</v>
      </c>
      <c r="T1144" s="4">
        <v>0</v>
      </c>
      <c r="U1144" s="3">
        <v>2.88</v>
      </c>
      <c r="V1144">
        <f>YEAR(superstore[[#This Row],[Order Date]])</f>
        <v>2014</v>
      </c>
      <c r="W1144">
        <f>MONTH(superstore[[#This Row],[Order Date]])</f>
        <v>9</v>
      </c>
      <c r="X1144">
        <f>superstore[[#This Row],[Ship Date]]-superstore[[#This Row],[Order Date]]</f>
        <v>4</v>
      </c>
      <c r="Y1144" s="4">
        <f>superstore[[#This Row],[Profit]]/superstore[[#This Row],[Sales]]</f>
        <v>0.33027522935779813</v>
      </c>
    </row>
    <row r="1145" spans="1:25" x14ac:dyDescent="0.3">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s="3">
        <v>6.48</v>
      </c>
      <c r="S1145">
        <v>1</v>
      </c>
      <c r="T1145" s="4">
        <v>0</v>
      </c>
      <c r="U1145" s="3">
        <v>3.11</v>
      </c>
      <c r="V1145">
        <f>YEAR(superstore[[#This Row],[Order Date]])</f>
        <v>2014</v>
      </c>
      <c r="W1145">
        <f>MONTH(superstore[[#This Row],[Order Date]])</f>
        <v>9</v>
      </c>
      <c r="X1145">
        <f>superstore[[#This Row],[Ship Date]]-superstore[[#This Row],[Order Date]]</f>
        <v>4</v>
      </c>
      <c r="Y1145" s="4">
        <f>superstore[[#This Row],[Profit]]/superstore[[#This Row],[Sales]]</f>
        <v>0.47993827160493824</v>
      </c>
    </row>
    <row r="1146" spans="1:25" x14ac:dyDescent="0.3">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s="3">
        <v>686.32</v>
      </c>
      <c r="S1146">
        <v>2</v>
      </c>
      <c r="T1146" s="4">
        <v>0.2</v>
      </c>
      <c r="U1146" s="3">
        <v>223.05</v>
      </c>
      <c r="V1146">
        <f>YEAR(superstore[[#This Row],[Order Date]])</f>
        <v>2014</v>
      </c>
      <c r="W1146">
        <f>MONTH(superstore[[#This Row],[Order Date]])</f>
        <v>9</v>
      </c>
      <c r="X1146">
        <f>superstore[[#This Row],[Ship Date]]-superstore[[#This Row],[Order Date]]</f>
        <v>4</v>
      </c>
      <c r="Y1146" s="4">
        <f>superstore[[#This Row],[Profit]]/superstore[[#This Row],[Sales]]</f>
        <v>0.32499417181489682</v>
      </c>
    </row>
    <row r="1147" spans="1:25" x14ac:dyDescent="0.3">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s="3">
        <v>62.18</v>
      </c>
      <c r="S1147">
        <v>1</v>
      </c>
      <c r="T1147" s="4">
        <v>0</v>
      </c>
      <c r="U1147" s="3">
        <v>16.79</v>
      </c>
      <c r="V1147">
        <f>YEAR(superstore[[#This Row],[Order Date]])</f>
        <v>2014</v>
      </c>
      <c r="W1147">
        <f>MONTH(superstore[[#This Row],[Order Date]])</f>
        <v>9</v>
      </c>
      <c r="X1147">
        <f>superstore[[#This Row],[Ship Date]]-superstore[[#This Row],[Order Date]]</f>
        <v>4</v>
      </c>
      <c r="Y1147" s="4">
        <f>superstore[[#This Row],[Profit]]/superstore[[#This Row],[Sales]]</f>
        <v>0.27002251527822452</v>
      </c>
    </row>
    <row r="1148" spans="1:25" x14ac:dyDescent="0.3">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s="3">
        <v>644.08000000000004</v>
      </c>
      <c r="S1148">
        <v>2</v>
      </c>
      <c r="T1148" s="4">
        <v>0.1</v>
      </c>
      <c r="U1148" s="3">
        <v>107.35</v>
      </c>
      <c r="V1148">
        <f>YEAR(superstore[[#This Row],[Order Date]])</f>
        <v>2015</v>
      </c>
      <c r="W1148">
        <f>MONTH(superstore[[#This Row],[Order Date]])</f>
        <v>4</v>
      </c>
      <c r="X1148">
        <f>superstore[[#This Row],[Ship Date]]-superstore[[#This Row],[Order Date]]</f>
        <v>0</v>
      </c>
      <c r="Y1148" s="4">
        <f>superstore[[#This Row],[Profit]]/superstore[[#This Row],[Sales]]</f>
        <v>0.16667184200720406</v>
      </c>
    </row>
    <row r="1149" spans="1:25" x14ac:dyDescent="0.3">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s="3">
        <v>5.84</v>
      </c>
      <c r="S1149">
        <v>2</v>
      </c>
      <c r="T1149" s="4">
        <v>0</v>
      </c>
      <c r="U1149" s="3">
        <v>2.63</v>
      </c>
      <c r="V1149">
        <f>YEAR(superstore[[#This Row],[Order Date]])</f>
        <v>2015</v>
      </c>
      <c r="W1149">
        <f>MONTH(superstore[[#This Row],[Order Date]])</f>
        <v>4</v>
      </c>
      <c r="X1149">
        <f>superstore[[#This Row],[Ship Date]]-superstore[[#This Row],[Order Date]]</f>
        <v>0</v>
      </c>
      <c r="Y1149" s="4">
        <f>superstore[[#This Row],[Profit]]/superstore[[#This Row],[Sales]]</f>
        <v>0.45034246575342463</v>
      </c>
    </row>
    <row r="1150" spans="1:25" x14ac:dyDescent="0.3">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s="3">
        <v>12.76</v>
      </c>
      <c r="S1150">
        <v>2</v>
      </c>
      <c r="T1150" s="4">
        <v>0</v>
      </c>
      <c r="U1150" s="3">
        <v>5.87</v>
      </c>
      <c r="V1150">
        <f>YEAR(superstore[[#This Row],[Order Date]])</f>
        <v>2015</v>
      </c>
      <c r="W1150">
        <f>MONTH(superstore[[#This Row],[Order Date]])</f>
        <v>4</v>
      </c>
      <c r="X1150">
        <f>superstore[[#This Row],[Ship Date]]-superstore[[#This Row],[Order Date]]</f>
        <v>0</v>
      </c>
      <c r="Y1150" s="4">
        <f>superstore[[#This Row],[Profit]]/superstore[[#This Row],[Sales]]</f>
        <v>0.46003134796238249</v>
      </c>
    </row>
    <row r="1151" spans="1:25" x14ac:dyDescent="0.3">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s="3">
        <v>10.95</v>
      </c>
      <c r="S1151">
        <v>1</v>
      </c>
      <c r="T1151" s="4">
        <v>0</v>
      </c>
      <c r="U1151" s="3">
        <v>0.44</v>
      </c>
      <c r="V1151">
        <f>YEAR(superstore[[#This Row],[Order Date]])</f>
        <v>2015</v>
      </c>
      <c r="W1151">
        <f>MONTH(superstore[[#This Row],[Order Date]])</f>
        <v>4</v>
      </c>
      <c r="X1151">
        <f>superstore[[#This Row],[Ship Date]]-superstore[[#This Row],[Order Date]]</f>
        <v>0</v>
      </c>
      <c r="Y1151" s="4">
        <f>superstore[[#This Row],[Profit]]/superstore[[#This Row],[Sales]]</f>
        <v>4.018264840182649E-2</v>
      </c>
    </row>
    <row r="1152" spans="1:25" x14ac:dyDescent="0.3">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s="3">
        <v>599.98</v>
      </c>
      <c r="S1152">
        <v>2</v>
      </c>
      <c r="T1152" s="4">
        <v>0</v>
      </c>
      <c r="U1152" s="3">
        <v>209.99</v>
      </c>
      <c r="V1152">
        <f>YEAR(superstore[[#This Row],[Order Date]])</f>
        <v>2015</v>
      </c>
      <c r="W1152">
        <f>MONTH(superstore[[#This Row],[Order Date]])</f>
        <v>4</v>
      </c>
      <c r="X1152">
        <f>superstore[[#This Row],[Ship Date]]-superstore[[#This Row],[Order Date]]</f>
        <v>0</v>
      </c>
      <c r="Y1152" s="4">
        <f>superstore[[#This Row],[Profit]]/superstore[[#This Row],[Sales]]</f>
        <v>0.34999499983332777</v>
      </c>
    </row>
    <row r="1153" spans="1:25" x14ac:dyDescent="0.3">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s="3">
        <v>8.35</v>
      </c>
      <c r="S1153">
        <v>6</v>
      </c>
      <c r="T1153" s="4">
        <v>0.2</v>
      </c>
      <c r="U1153" s="3">
        <v>1.25</v>
      </c>
      <c r="V1153">
        <f>YEAR(superstore[[#This Row],[Order Date]])</f>
        <v>2015</v>
      </c>
      <c r="W1153">
        <f>MONTH(superstore[[#This Row],[Order Date]])</f>
        <v>5</v>
      </c>
      <c r="X1153">
        <f>superstore[[#This Row],[Ship Date]]-superstore[[#This Row],[Order Date]]</f>
        <v>6</v>
      </c>
      <c r="Y1153" s="4">
        <f>superstore[[#This Row],[Profit]]/superstore[[#This Row],[Sales]]</f>
        <v>0.14970059880239522</v>
      </c>
    </row>
    <row r="1154" spans="1:25" x14ac:dyDescent="0.3">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s="3">
        <v>3.64</v>
      </c>
      <c r="S1154">
        <v>2</v>
      </c>
      <c r="T1154" s="4">
        <v>0</v>
      </c>
      <c r="U1154" s="3">
        <v>1.64</v>
      </c>
      <c r="V1154">
        <f>YEAR(superstore[[#This Row],[Order Date]])</f>
        <v>2016</v>
      </c>
      <c r="W1154">
        <f>MONTH(superstore[[#This Row],[Order Date]])</f>
        <v>12</v>
      </c>
      <c r="X1154">
        <f>superstore[[#This Row],[Ship Date]]-superstore[[#This Row],[Order Date]]</f>
        <v>6</v>
      </c>
      <c r="Y1154" s="4">
        <f>superstore[[#This Row],[Profit]]/superstore[[#This Row],[Sales]]</f>
        <v>0.4505494505494505</v>
      </c>
    </row>
    <row r="1155" spans="1:25" x14ac:dyDescent="0.3">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s="3">
        <v>159.77000000000001</v>
      </c>
      <c r="S1155">
        <v>7</v>
      </c>
      <c r="T1155" s="4">
        <v>0.2</v>
      </c>
      <c r="U1155" s="3">
        <v>53.92</v>
      </c>
      <c r="V1155">
        <f>YEAR(superstore[[#This Row],[Order Date]])</f>
        <v>2016</v>
      </c>
      <c r="W1155">
        <f>MONTH(superstore[[#This Row],[Order Date]])</f>
        <v>12</v>
      </c>
      <c r="X1155">
        <f>superstore[[#This Row],[Ship Date]]-superstore[[#This Row],[Order Date]]</f>
        <v>6</v>
      </c>
      <c r="Y1155" s="4">
        <f>superstore[[#This Row],[Profit]]/superstore[[#This Row],[Sales]]</f>
        <v>0.33748513488139198</v>
      </c>
    </row>
    <row r="1156" spans="1:25" x14ac:dyDescent="0.3">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s="3">
        <v>122.48</v>
      </c>
      <c r="S1156">
        <v>2</v>
      </c>
      <c r="T1156" s="4">
        <v>0</v>
      </c>
      <c r="U1156" s="3">
        <v>0</v>
      </c>
      <c r="V1156">
        <f>YEAR(superstore[[#This Row],[Order Date]])</f>
        <v>2014</v>
      </c>
      <c r="W1156">
        <f>MONTH(superstore[[#This Row],[Order Date]])</f>
        <v>12</v>
      </c>
      <c r="X1156">
        <f>superstore[[#This Row],[Ship Date]]-superstore[[#This Row],[Order Date]]</f>
        <v>1</v>
      </c>
      <c r="Y1156" s="4">
        <f>superstore[[#This Row],[Profit]]/superstore[[#This Row],[Sales]]</f>
        <v>0</v>
      </c>
    </row>
    <row r="1157" spans="1:25" x14ac:dyDescent="0.3">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s="3">
        <v>2244.48</v>
      </c>
      <c r="S1157">
        <v>7</v>
      </c>
      <c r="T1157" s="4">
        <v>0</v>
      </c>
      <c r="U1157" s="3">
        <v>493.79</v>
      </c>
      <c r="V1157">
        <f>YEAR(superstore[[#This Row],[Order Date]])</f>
        <v>2014</v>
      </c>
      <c r="W1157">
        <f>MONTH(superstore[[#This Row],[Order Date]])</f>
        <v>12</v>
      </c>
      <c r="X1157">
        <f>superstore[[#This Row],[Ship Date]]-superstore[[#This Row],[Order Date]]</f>
        <v>1</v>
      </c>
      <c r="Y1157" s="4">
        <f>superstore[[#This Row],[Profit]]/superstore[[#This Row],[Sales]]</f>
        <v>0.22000196036498432</v>
      </c>
    </row>
    <row r="1158" spans="1:25" x14ac:dyDescent="0.3">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s="3">
        <v>62.31</v>
      </c>
      <c r="S1158">
        <v>3</v>
      </c>
      <c r="T1158" s="4">
        <v>0</v>
      </c>
      <c r="U1158" s="3">
        <v>29.29</v>
      </c>
      <c r="V1158">
        <f>YEAR(superstore[[#This Row],[Order Date]])</f>
        <v>2014</v>
      </c>
      <c r="W1158">
        <f>MONTH(superstore[[#This Row],[Order Date]])</f>
        <v>12</v>
      </c>
      <c r="X1158">
        <f>superstore[[#This Row],[Ship Date]]-superstore[[#This Row],[Order Date]]</f>
        <v>1</v>
      </c>
      <c r="Y1158" s="4">
        <f>superstore[[#This Row],[Profit]]/superstore[[#This Row],[Sales]]</f>
        <v>0.47006900978976085</v>
      </c>
    </row>
    <row r="1159" spans="1:25" x14ac:dyDescent="0.3">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s="3">
        <v>455.1</v>
      </c>
      <c r="S1159">
        <v>2</v>
      </c>
      <c r="T1159" s="4">
        <v>0</v>
      </c>
      <c r="U1159" s="3">
        <v>100.12</v>
      </c>
      <c r="V1159">
        <f>YEAR(superstore[[#This Row],[Order Date]])</f>
        <v>2014</v>
      </c>
      <c r="W1159">
        <f>MONTH(superstore[[#This Row],[Order Date]])</f>
        <v>12</v>
      </c>
      <c r="X1159">
        <f>superstore[[#This Row],[Ship Date]]-superstore[[#This Row],[Order Date]]</f>
        <v>1</v>
      </c>
      <c r="Y1159" s="4">
        <f>superstore[[#This Row],[Profit]]/superstore[[#This Row],[Sales]]</f>
        <v>0.21999560536145901</v>
      </c>
    </row>
    <row r="1160" spans="1:25" x14ac:dyDescent="0.3">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s="3">
        <v>195.18</v>
      </c>
      <c r="S1160">
        <v>1</v>
      </c>
      <c r="T1160" s="4">
        <v>0.2</v>
      </c>
      <c r="U1160" s="3">
        <v>19.52</v>
      </c>
      <c r="V1160">
        <f>YEAR(superstore[[#This Row],[Order Date]])</f>
        <v>2016</v>
      </c>
      <c r="W1160">
        <f>MONTH(superstore[[#This Row],[Order Date]])</f>
        <v>7</v>
      </c>
      <c r="X1160">
        <f>superstore[[#This Row],[Ship Date]]-superstore[[#This Row],[Order Date]]</f>
        <v>5</v>
      </c>
      <c r="Y1160" s="4">
        <f>superstore[[#This Row],[Profit]]/superstore[[#This Row],[Sales]]</f>
        <v>0.10001024695153192</v>
      </c>
    </row>
    <row r="1161" spans="1:25" x14ac:dyDescent="0.3">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s="3">
        <v>362.94</v>
      </c>
      <c r="S1161">
        <v>3</v>
      </c>
      <c r="T1161" s="4">
        <v>0</v>
      </c>
      <c r="U1161" s="3">
        <v>90.74</v>
      </c>
      <c r="V1161">
        <f>YEAR(superstore[[#This Row],[Order Date]])</f>
        <v>2017</v>
      </c>
      <c r="W1161">
        <f>MONTH(superstore[[#This Row],[Order Date]])</f>
        <v>6</v>
      </c>
      <c r="X1161">
        <f>superstore[[#This Row],[Ship Date]]-superstore[[#This Row],[Order Date]]</f>
        <v>5</v>
      </c>
      <c r="Y1161" s="4">
        <f>superstore[[#This Row],[Profit]]/superstore[[#This Row],[Sales]]</f>
        <v>0.25001377638177108</v>
      </c>
    </row>
    <row r="1162" spans="1:25" x14ac:dyDescent="0.3">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s="3">
        <v>11.54</v>
      </c>
      <c r="S1162">
        <v>2</v>
      </c>
      <c r="T1162" s="4">
        <v>0</v>
      </c>
      <c r="U1162" s="3">
        <v>5.77</v>
      </c>
      <c r="V1162">
        <f>YEAR(superstore[[#This Row],[Order Date]])</f>
        <v>2017</v>
      </c>
      <c r="W1162">
        <f>MONTH(superstore[[#This Row],[Order Date]])</f>
        <v>6</v>
      </c>
      <c r="X1162">
        <f>superstore[[#This Row],[Ship Date]]-superstore[[#This Row],[Order Date]]</f>
        <v>5</v>
      </c>
      <c r="Y1162" s="4">
        <f>superstore[[#This Row],[Profit]]/superstore[[#This Row],[Sales]]</f>
        <v>0.5</v>
      </c>
    </row>
    <row r="1163" spans="1:25" x14ac:dyDescent="0.3">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s="3">
        <v>53.94</v>
      </c>
      <c r="S1163">
        <v>3</v>
      </c>
      <c r="T1163" s="4">
        <v>0</v>
      </c>
      <c r="U1163" s="3">
        <v>15.64</v>
      </c>
      <c r="V1163">
        <f>YEAR(superstore[[#This Row],[Order Date]])</f>
        <v>2014</v>
      </c>
      <c r="W1163">
        <f>MONTH(superstore[[#This Row],[Order Date]])</f>
        <v>9</v>
      </c>
      <c r="X1163">
        <f>superstore[[#This Row],[Ship Date]]-superstore[[#This Row],[Order Date]]</f>
        <v>4</v>
      </c>
      <c r="Y1163" s="4">
        <f>superstore[[#This Row],[Profit]]/superstore[[#This Row],[Sales]]</f>
        <v>0.28995179829440121</v>
      </c>
    </row>
    <row r="1164" spans="1:25" x14ac:dyDescent="0.3">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s="3">
        <v>9.99</v>
      </c>
      <c r="S1164">
        <v>1</v>
      </c>
      <c r="T1164" s="4">
        <v>0</v>
      </c>
      <c r="U1164" s="3">
        <v>4.5999999999999996</v>
      </c>
      <c r="V1164">
        <f>YEAR(superstore[[#This Row],[Order Date]])</f>
        <v>2014</v>
      </c>
      <c r="W1164">
        <f>MONTH(superstore[[#This Row],[Order Date]])</f>
        <v>3</v>
      </c>
      <c r="X1164">
        <f>superstore[[#This Row],[Ship Date]]-superstore[[#This Row],[Order Date]]</f>
        <v>5</v>
      </c>
      <c r="Y1164" s="4">
        <f>superstore[[#This Row],[Profit]]/superstore[[#This Row],[Sales]]</f>
        <v>0.46046046046046041</v>
      </c>
    </row>
    <row r="1165" spans="1:25" x14ac:dyDescent="0.3">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s="3">
        <v>125.76</v>
      </c>
      <c r="S1165">
        <v>3</v>
      </c>
      <c r="T1165" s="4">
        <v>0.2</v>
      </c>
      <c r="U1165" s="3">
        <v>40.869999999999997</v>
      </c>
      <c r="V1165">
        <f>YEAR(superstore[[#This Row],[Order Date]])</f>
        <v>2014</v>
      </c>
      <c r="W1165">
        <f>MONTH(superstore[[#This Row],[Order Date]])</f>
        <v>3</v>
      </c>
      <c r="X1165">
        <f>superstore[[#This Row],[Ship Date]]-superstore[[#This Row],[Order Date]]</f>
        <v>5</v>
      </c>
      <c r="Y1165" s="4">
        <f>superstore[[#This Row],[Profit]]/superstore[[#This Row],[Sales]]</f>
        <v>0.32498409669211192</v>
      </c>
    </row>
    <row r="1166" spans="1:25" x14ac:dyDescent="0.3">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s="3">
        <v>25.32</v>
      </c>
      <c r="S1166">
        <v>5</v>
      </c>
      <c r="T1166" s="4">
        <v>0.2</v>
      </c>
      <c r="U1166" s="3">
        <v>9.18</v>
      </c>
      <c r="V1166">
        <f>YEAR(superstore[[#This Row],[Order Date]])</f>
        <v>2014</v>
      </c>
      <c r="W1166">
        <f>MONTH(superstore[[#This Row],[Order Date]])</f>
        <v>3</v>
      </c>
      <c r="X1166">
        <f>superstore[[#This Row],[Ship Date]]-superstore[[#This Row],[Order Date]]</f>
        <v>5</v>
      </c>
      <c r="Y1166" s="4">
        <f>superstore[[#This Row],[Profit]]/superstore[[#This Row],[Sales]]</f>
        <v>0.36255924170616111</v>
      </c>
    </row>
    <row r="1167" spans="1:25" x14ac:dyDescent="0.3">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s="3">
        <v>46.8</v>
      </c>
      <c r="S1167">
        <v>4</v>
      </c>
      <c r="T1167" s="4">
        <v>0</v>
      </c>
      <c r="U1167" s="3">
        <v>21.06</v>
      </c>
      <c r="V1167">
        <f>YEAR(superstore[[#This Row],[Order Date]])</f>
        <v>2014</v>
      </c>
      <c r="W1167">
        <f>MONTH(superstore[[#This Row],[Order Date]])</f>
        <v>5</v>
      </c>
      <c r="X1167">
        <f>superstore[[#This Row],[Ship Date]]-superstore[[#This Row],[Order Date]]</f>
        <v>4</v>
      </c>
      <c r="Y1167" s="4">
        <f>superstore[[#This Row],[Profit]]/superstore[[#This Row],[Sales]]</f>
        <v>0.45</v>
      </c>
    </row>
    <row r="1168" spans="1:25" x14ac:dyDescent="0.3">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s="3">
        <v>447.93</v>
      </c>
      <c r="S1168">
        <v>9</v>
      </c>
      <c r="T1168" s="4">
        <v>0</v>
      </c>
      <c r="U1168" s="3">
        <v>49.27</v>
      </c>
      <c r="V1168">
        <f>YEAR(superstore[[#This Row],[Order Date]])</f>
        <v>2015</v>
      </c>
      <c r="W1168">
        <f>MONTH(superstore[[#This Row],[Order Date]])</f>
        <v>11</v>
      </c>
      <c r="X1168">
        <f>superstore[[#This Row],[Ship Date]]-superstore[[#This Row],[Order Date]]</f>
        <v>0</v>
      </c>
      <c r="Y1168" s="4">
        <f>superstore[[#This Row],[Profit]]/superstore[[#This Row],[Sales]]</f>
        <v>0.10999486526912688</v>
      </c>
    </row>
    <row r="1169" spans="1:25" x14ac:dyDescent="0.3">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s="3">
        <v>109.48</v>
      </c>
      <c r="S1169">
        <v>2</v>
      </c>
      <c r="T1169" s="4">
        <v>0</v>
      </c>
      <c r="U1169" s="3">
        <v>33.94</v>
      </c>
      <c r="V1169">
        <f>YEAR(superstore[[#This Row],[Order Date]])</f>
        <v>2017</v>
      </c>
      <c r="W1169">
        <f>MONTH(superstore[[#This Row],[Order Date]])</f>
        <v>12</v>
      </c>
      <c r="X1169">
        <f>superstore[[#This Row],[Ship Date]]-superstore[[#This Row],[Order Date]]</f>
        <v>2</v>
      </c>
      <c r="Y1169" s="4">
        <f>superstore[[#This Row],[Profit]]/superstore[[#This Row],[Sales]]</f>
        <v>0.31001096090610153</v>
      </c>
    </row>
    <row r="1170" spans="1:25" x14ac:dyDescent="0.3">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s="3">
        <v>272.94</v>
      </c>
      <c r="S1170">
        <v>3</v>
      </c>
      <c r="T1170" s="4">
        <v>0</v>
      </c>
      <c r="U1170" s="3">
        <v>0</v>
      </c>
      <c r="V1170">
        <f>YEAR(superstore[[#This Row],[Order Date]])</f>
        <v>2017</v>
      </c>
      <c r="W1170">
        <f>MONTH(superstore[[#This Row],[Order Date]])</f>
        <v>12</v>
      </c>
      <c r="X1170">
        <f>superstore[[#This Row],[Ship Date]]-superstore[[#This Row],[Order Date]]</f>
        <v>2</v>
      </c>
      <c r="Y1170" s="4">
        <f>superstore[[#This Row],[Profit]]/superstore[[#This Row],[Sales]]</f>
        <v>0</v>
      </c>
    </row>
    <row r="1171" spans="1:25" x14ac:dyDescent="0.3">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s="3">
        <v>19.440000000000001</v>
      </c>
      <c r="S1171">
        <v>3</v>
      </c>
      <c r="T1171" s="4">
        <v>0</v>
      </c>
      <c r="U1171" s="3">
        <v>9.33</v>
      </c>
      <c r="V1171">
        <f>YEAR(superstore[[#This Row],[Order Date]])</f>
        <v>2017</v>
      </c>
      <c r="W1171">
        <f>MONTH(superstore[[#This Row],[Order Date]])</f>
        <v>12</v>
      </c>
      <c r="X1171">
        <f>superstore[[#This Row],[Ship Date]]-superstore[[#This Row],[Order Date]]</f>
        <v>2</v>
      </c>
      <c r="Y1171" s="4">
        <f>superstore[[#This Row],[Profit]]/superstore[[#This Row],[Sales]]</f>
        <v>0.47993827160493824</v>
      </c>
    </row>
    <row r="1172" spans="1:25" x14ac:dyDescent="0.3">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s="3">
        <v>31.92</v>
      </c>
      <c r="S1172">
        <v>4</v>
      </c>
      <c r="T1172" s="4">
        <v>0</v>
      </c>
      <c r="U1172" s="3">
        <v>8.3000000000000007</v>
      </c>
      <c r="V1172">
        <f>YEAR(superstore[[#This Row],[Order Date]])</f>
        <v>2017</v>
      </c>
      <c r="W1172">
        <f>MONTH(superstore[[#This Row],[Order Date]])</f>
        <v>12</v>
      </c>
      <c r="X1172">
        <f>superstore[[#This Row],[Ship Date]]-superstore[[#This Row],[Order Date]]</f>
        <v>2</v>
      </c>
      <c r="Y1172" s="4">
        <f>superstore[[#This Row],[Profit]]/superstore[[#This Row],[Sales]]</f>
        <v>0.2600250626566416</v>
      </c>
    </row>
    <row r="1173" spans="1:25" x14ac:dyDescent="0.3">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s="3">
        <v>22.38</v>
      </c>
      <c r="S1173">
        <v>2</v>
      </c>
      <c r="T1173" s="4">
        <v>0</v>
      </c>
      <c r="U1173" s="3">
        <v>10.74</v>
      </c>
      <c r="V1173">
        <f>YEAR(superstore[[#This Row],[Order Date]])</f>
        <v>2014</v>
      </c>
      <c r="W1173">
        <f>MONTH(superstore[[#This Row],[Order Date]])</f>
        <v>3</v>
      </c>
      <c r="X1173">
        <f>superstore[[#This Row],[Ship Date]]-superstore[[#This Row],[Order Date]]</f>
        <v>4</v>
      </c>
      <c r="Y1173" s="4">
        <f>superstore[[#This Row],[Profit]]/superstore[[#This Row],[Sales]]</f>
        <v>0.47989276139410192</v>
      </c>
    </row>
    <row r="1174" spans="1:25" x14ac:dyDescent="0.3">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s="3">
        <v>16.52</v>
      </c>
      <c r="S1174">
        <v>5</v>
      </c>
      <c r="T1174" s="4">
        <v>0.2</v>
      </c>
      <c r="U1174" s="3">
        <v>5.58</v>
      </c>
      <c r="V1174">
        <f>YEAR(superstore[[#This Row],[Order Date]])</f>
        <v>2014</v>
      </c>
      <c r="W1174">
        <f>MONTH(superstore[[#This Row],[Order Date]])</f>
        <v>4</v>
      </c>
      <c r="X1174">
        <f>superstore[[#This Row],[Ship Date]]-superstore[[#This Row],[Order Date]]</f>
        <v>4</v>
      </c>
      <c r="Y1174" s="4">
        <f>superstore[[#This Row],[Profit]]/superstore[[#This Row],[Sales]]</f>
        <v>0.33777239709443102</v>
      </c>
    </row>
    <row r="1175" spans="1:25" x14ac:dyDescent="0.3">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s="3">
        <v>5.18</v>
      </c>
      <c r="S1175">
        <v>4</v>
      </c>
      <c r="T1175" s="4">
        <v>0.8</v>
      </c>
      <c r="U1175" s="3">
        <v>-7.76</v>
      </c>
      <c r="V1175">
        <f>YEAR(superstore[[#This Row],[Order Date]])</f>
        <v>2015</v>
      </c>
      <c r="W1175">
        <f>MONTH(superstore[[#This Row],[Order Date]])</f>
        <v>10</v>
      </c>
      <c r="X1175">
        <f>superstore[[#This Row],[Ship Date]]-superstore[[#This Row],[Order Date]]</f>
        <v>4</v>
      </c>
      <c r="Y1175" s="4">
        <f>superstore[[#This Row],[Profit]]/superstore[[#This Row],[Sales]]</f>
        <v>-1.4980694980694982</v>
      </c>
    </row>
    <row r="1176" spans="1:25" x14ac:dyDescent="0.3">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s="3">
        <v>50.11</v>
      </c>
      <c r="S1176">
        <v>6</v>
      </c>
      <c r="T1176" s="4">
        <v>0.2</v>
      </c>
      <c r="U1176" s="3">
        <v>16.29</v>
      </c>
      <c r="V1176">
        <f>YEAR(superstore[[#This Row],[Order Date]])</f>
        <v>2015</v>
      </c>
      <c r="W1176">
        <f>MONTH(superstore[[#This Row],[Order Date]])</f>
        <v>8</v>
      </c>
      <c r="X1176">
        <f>superstore[[#This Row],[Ship Date]]-superstore[[#This Row],[Order Date]]</f>
        <v>3</v>
      </c>
      <c r="Y1176" s="4">
        <f>superstore[[#This Row],[Profit]]/superstore[[#This Row],[Sales]]</f>
        <v>0.32508481341049689</v>
      </c>
    </row>
    <row r="1177" spans="1:25" x14ac:dyDescent="0.3">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s="3">
        <v>27.93</v>
      </c>
      <c r="S1177">
        <v>3</v>
      </c>
      <c r="T1177" s="4">
        <v>0</v>
      </c>
      <c r="U1177" s="3">
        <v>8.1</v>
      </c>
      <c r="V1177">
        <f>YEAR(superstore[[#This Row],[Order Date]])</f>
        <v>2016</v>
      </c>
      <c r="W1177">
        <f>MONTH(superstore[[#This Row],[Order Date]])</f>
        <v>8</v>
      </c>
      <c r="X1177">
        <f>superstore[[#This Row],[Ship Date]]-superstore[[#This Row],[Order Date]]</f>
        <v>5</v>
      </c>
      <c r="Y1177" s="4">
        <f>superstore[[#This Row],[Profit]]/superstore[[#This Row],[Sales]]</f>
        <v>0.29001074113856068</v>
      </c>
    </row>
    <row r="1178" spans="1:25" x14ac:dyDescent="0.3">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s="3">
        <v>11.56</v>
      </c>
      <c r="S1178">
        <v>4</v>
      </c>
      <c r="T1178" s="4">
        <v>0</v>
      </c>
      <c r="U1178" s="3">
        <v>5.43</v>
      </c>
      <c r="V1178">
        <f>YEAR(superstore[[#This Row],[Order Date]])</f>
        <v>2014</v>
      </c>
      <c r="W1178">
        <f>MONTH(superstore[[#This Row],[Order Date]])</f>
        <v>12</v>
      </c>
      <c r="X1178">
        <f>superstore[[#This Row],[Ship Date]]-superstore[[#This Row],[Order Date]]</f>
        <v>3</v>
      </c>
      <c r="Y1178" s="4">
        <f>superstore[[#This Row],[Profit]]/superstore[[#This Row],[Sales]]</f>
        <v>0.46972318339100344</v>
      </c>
    </row>
    <row r="1179" spans="1:25" x14ac:dyDescent="0.3">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s="3">
        <v>172.5</v>
      </c>
      <c r="S1179">
        <v>2</v>
      </c>
      <c r="T1179" s="4">
        <v>0</v>
      </c>
      <c r="U1179" s="3">
        <v>51.75</v>
      </c>
      <c r="V1179">
        <f>YEAR(superstore[[#This Row],[Order Date]])</f>
        <v>2016</v>
      </c>
      <c r="W1179">
        <f>MONTH(superstore[[#This Row],[Order Date]])</f>
        <v>12</v>
      </c>
      <c r="X1179">
        <f>superstore[[#This Row],[Ship Date]]-superstore[[#This Row],[Order Date]]</f>
        <v>4</v>
      </c>
      <c r="Y1179" s="4">
        <f>superstore[[#This Row],[Profit]]/superstore[[#This Row],[Sales]]</f>
        <v>0.3</v>
      </c>
    </row>
    <row r="1180" spans="1:25" x14ac:dyDescent="0.3">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s="3">
        <v>179.97</v>
      </c>
      <c r="S1180">
        <v>3</v>
      </c>
      <c r="T1180" s="4">
        <v>0</v>
      </c>
      <c r="U1180" s="3">
        <v>44.99</v>
      </c>
      <c r="V1180">
        <f>YEAR(superstore[[#This Row],[Order Date]])</f>
        <v>2016</v>
      </c>
      <c r="W1180">
        <f>MONTH(superstore[[#This Row],[Order Date]])</f>
        <v>12</v>
      </c>
      <c r="X1180">
        <f>superstore[[#This Row],[Ship Date]]-superstore[[#This Row],[Order Date]]</f>
        <v>4</v>
      </c>
      <c r="Y1180" s="4">
        <f>superstore[[#This Row],[Profit]]/superstore[[#This Row],[Sales]]</f>
        <v>0.24998610879591043</v>
      </c>
    </row>
    <row r="1181" spans="1:25" x14ac:dyDescent="0.3">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s="3">
        <v>258.7</v>
      </c>
      <c r="S1181">
        <v>3</v>
      </c>
      <c r="T1181" s="4">
        <v>0.2</v>
      </c>
      <c r="U1181" s="3">
        <v>64.67</v>
      </c>
      <c r="V1181">
        <f>YEAR(superstore[[#This Row],[Order Date]])</f>
        <v>2016</v>
      </c>
      <c r="W1181">
        <f>MONTH(superstore[[#This Row],[Order Date]])</f>
        <v>4</v>
      </c>
      <c r="X1181">
        <f>superstore[[#This Row],[Ship Date]]-superstore[[#This Row],[Order Date]]</f>
        <v>3</v>
      </c>
      <c r="Y1181" s="4">
        <f>superstore[[#This Row],[Profit]]/superstore[[#This Row],[Sales]]</f>
        <v>0.24998067259373793</v>
      </c>
    </row>
    <row r="1182" spans="1:25" x14ac:dyDescent="0.3">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s="3">
        <v>1322.93</v>
      </c>
      <c r="S1182">
        <v>7</v>
      </c>
      <c r="T1182" s="4">
        <v>0</v>
      </c>
      <c r="U1182" s="3">
        <v>357.19</v>
      </c>
      <c r="V1182">
        <f>YEAR(superstore[[#This Row],[Order Date]])</f>
        <v>2014</v>
      </c>
      <c r="W1182">
        <f>MONTH(superstore[[#This Row],[Order Date]])</f>
        <v>6</v>
      </c>
      <c r="X1182">
        <f>superstore[[#This Row],[Ship Date]]-superstore[[#This Row],[Order Date]]</f>
        <v>4</v>
      </c>
      <c r="Y1182" s="4">
        <f>superstore[[#This Row],[Profit]]/superstore[[#This Row],[Sales]]</f>
        <v>0.26999916851231737</v>
      </c>
    </row>
    <row r="1183" spans="1:25" x14ac:dyDescent="0.3">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s="3">
        <v>3.76</v>
      </c>
      <c r="S1183">
        <v>2</v>
      </c>
      <c r="T1183" s="4">
        <v>0</v>
      </c>
      <c r="U1183" s="3">
        <v>1.0900000000000001</v>
      </c>
      <c r="V1183">
        <f>YEAR(superstore[[#This Row],[Order Date]])</f>
        <v>2014</v>
      </c>
      <c r="W1183">
        <f>MONTH(superstore[[#This Row],[Order Date]])</f>
        <v>6</v>
      </c>
      <c r="X1183">
        <f>superstore[[#This Row],[Ship Date]]-superstore[[#This Row],[Order Date]]</f>
        <v>4</v>
      </c>
      <c r="Y1183" s="4">
        <f>superstore[[#This Row],[Profit]]/superstore[[#This Row],[Sales]]</f>
        <v>0.28989361702127664</v>
      </c>
    </row>
    <row r="1184" spans="1:25" x14ac:dyDescent="0.3">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s="3">
        <v>21.74</v>
      </c>
      <c r="S1184">
        <v>1</v>
      </c>
      <c r="T1184" s="4">
        <v>0.2</v>
      </c>
      <c r="U1184" s="3">
        <v>7.34</v>
      </c>
      <c r="V1184">
        <f>YEAR(superstore[[#This Row],[Order Date]])</f>
        <v>2017</v>
      </c>
      <c r="W1184">
        <f>MONTH(superstore[[#This Row],[Order Date]])</f>
        <v>1</v>
      </c>
      <c r="X1184">
        <f>superstore[[#This Row],[Ship Date]]-superstore[[#This Row],[Order Date]]</f>
        <v>1</v>
      </c>
      <c r="Y1184" s="4">
        <f>superstore[[#This Row],[Profit]]/superstore[[#This Row],[Sales]]</f>
        <v>0.33762649494020242</v>
      </c>
    </row>
    <row r="1185" spans="1:25" x14ac:dyDescent="0.3">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s="3">
        <v>7.92</v>
      </c>
      <c r="S1185">
        <v>5</v>
      </c>
      <c r="T1185" s="4">
        <v>0.2</v>
      </c>
      <c r="U1185" s="3">
        <v>0.69</v>
      </c>
      <c r="V1185">
        <f>YEAR(superstore[[#This Row],[Order Date]])</f>
        <v>2017</v>
      </c>
      <c r="W1185">
        <f>MONTH(superstore[[#This Row],[Order Date]])</f>
        <v>1</v>
      </c>
      <c r="X1185">
        <f>superstore[[#This Row],[Ship Date]]-superstore[[#This Row],[Order Date]]</f>
        <v>1</v>
      </c>
      <c r="Y1185" s="4">
        <f>superstore[[#This Row],[Profit]]/superstore[[#This Row],[Sales]]</f>
        <v>8.7121212121212113E-2</v>
      </c>
    </row>
    <row r="1186" spans="1:25" x14ac:dyDescent="0.3">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s="3">
        <v>12.1</v>
      </c>
      <c r="S1186">
        <v>7</v>
      </c>
      <c r="T1186" s="4">
        <v>0.2</v>
      </c>
      <c r="U1186" s="3">
        <v>4.2300000000000004</v>
      </c>
      <c r="V1186">
        <f>YEAR(superstore[[#This Row],[Order Date]])</f>
        <v>2014</v>
      </c>
      <c r="W1186">
        <f>MONTH(superstore[[#This Row],[Order Date]])</f>
        <v>11</v>
      </c>
      <c r="X1186">
        <f>superstore[[#This Row],[Ship Date]]-superstore[[#This Row],[Order Date]]</f>
        <v>6</v>
      </c>
      <c r="Y1186" s="4">
        <f>superstore[[#This Row],[Profit]]/superstore[[#This Row],[Sales]]</f>
        <v>0.34958677685950418</v>
      </c>
    </row>
    <row r="1187" spans="1:25" x14ac:dyDescent="0.3">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s="3">
        <v>485.88</v>
      </c>
      <c r="S1187">
        <v>6</v>
      </c>
      <c r="T1187" s="4">
        <v>0</v>
      </c>
      <c r="U1187" s="3">
        <v>9.7200000000000006</v>
      </c>
      <c r="V1187">
        <f>YEAR(superstore[[#This Row],[Order Date]])</f>
        <v>2014</v>
      </c>
      <c r="W1187">
        <f>MONTH(superstore[[#This Row],[Order Date]])</f>
        <v>11</v>
      </c>
      <c r="X1187">
        <f>superstore[[#This Row],[Ship Date]]-superstore[[#This Row],[Order Date]]</f>
        <v>6</v>
      </c>
      <c r="Y1187" s="4">
        <f>superstore[[#This Row],[Profit]]/superstore[[#This Row],[Sales]]</f>
        <v>2.0004939491232405E-2</v>
      </c>
    </row>
    <row r="1188" spans="1:25" x14ac:dyDescent="0.3">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s="3">
        <v>25.92</v>
      </c>
      <c r="S1188">
        <v>4</v>
      </c>
      <c r="T1188" s="4">
        <v>0</v>
      </c>
      <c r="U1188" s="3">
        <v>12.44</v>
      </c>
      <c r="V1188">
        <f>YEAR(superstore[[#This Row],[Order Date]])</f>
        <v>2014</v>
      </c>
      <c r="W1188">
        <f>MONTH(superstore[[#This Row],[Order Date]])</f>
        <v>11</v>
      </c>
      <c r="X1188">
        <f>superstore[[#This Row],[Ship Date]]-superstore[[#This Row],[Order Date]]</f>
        <v>6</v>
      </c>
      <c r="Y1188" s="4">
        <f>superstore[[#This Row],[Profit]]/superstore[[#This Row],[Sales]]</f>
        <v>0.47993827160493824</v>
      </c>
    </row>
    <row r="1189" spans="1:25" x14ac:dyDescent="0.3">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s="3">
        <v>197.58</v>
      </c>
      <c r="S1189">
        <v>2</v>
      </c>
      <c r="T1189" s="4">
        <v>0</v>
      </c>
      <c r="U1189" s="3">
        <v>53.35</v>
      </c>
      <c r="V1189">
        <f>YEAR(superstore[[#This Row],[Order Date]])</f>
        <v>2014</v>
      </c>
      <c r="W1189">
        <f>MONTH(superstore[[#This Row],[Order Date]])</f>
        <v>11</v>
      </c>
      <c r="X1189">
        <f>superstore[[#This Row],[Ship Date]]-superstore[[#This Row],[Order Date]]</f>
        <v>6</v>
      </c>
      <c r="Y1189" s="4">
        <f>superstore[[#This Row],[Profit]]/superstore[[#This Row],[Sales]]</f>
        <v>0.27001720821945541</v>
      </c>
    </row>
    <row r="1190" spans="1:25" x14ac:dyDescent="0.3">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s="3">
        <v>81.92</v>
      </c>
      <c r="S1190">
        <v>4</v>
      </c>
      <c r="T1190" s="4">
        <v>0</v>
      </c>
      <c r="U1190" s="3">
        <v>22.12</v>
      </c>
      <c r="V1190">
        <f>YEAR(superstore[[#This Row],[Order Date]])</f>
        <v>2017</v>
      </c>
      <c r="W1190">
        <f>MONTH(superstore[[#This Row],[Order Date]])</f>
        <v>2</v>
      </c>
      <c r="X1190">
        <f>superstore[[#This Row],[Ship Date]]-superstore[[#This Row],[Order Date]]</f>
        <v>2</v>
      </c>
      <c r="Y1190" s="4">
        <f>superstore[[#This Row],[Profit]]/superstore[[#This Row],[Sales]]</f>
        <v>0.27001953125</v>
      </c>
    </row>
    <row r="1191" spans="1:25" x14ac:dyDescent="0.3">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s="3">
        <v>889.54</v>
      </c>
      <c r="S1191">
        <v>8</v>
      </c>
      <c r="T1191" s="4">
        <v>0.2</v>
      </c>
      <c r="U1191" s="3">
        <v>66.72</v>
      </c>
      <c r="V1191">
        <f>YEAR(superstore[[#This Row],[Order Date]])</f>
        <v>2017</v>
      </c>
      <c r="W1191">
        <f>MONTH(superstore[[#This Row],[Order Date]])</f>
        <v>2</v>
      </c>
      <c r="X1191">
        <f>superstore[[#This Row],[Ship Date]]-superstore[[#This Row],[Order Date]]</f>
        <v>2</v>
      </c>
      <c r="Y1191" s="4">
        <f>superstore[[#This Row],[Profit]]/superstore[[#This Row],[Sales]]</f>
        <v>7.5005058794433074E-2</v>
      </c>
    </row>
    <row r="1192" spans="1:25" x14ac:dyDescent="0.3">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s="3">
        <v>892.22</v>
      </c>
      <c r="S1192">
        <v>3</v>
      </c>
      <c r="T1192" s="4">
        <v>0.2</v>
      </c>
      <c r="U1192" s="3">
        <v>89.22</v>
      </c>
      <c r="V1192">
        <f>YEAR(superstore[[#This Row],[Order Date]])</f>
        <v>2017</v>
      </c>
      <c r="W1192">
        <f>MONTH(superstore[[#This Row],[Order Date]])</f>
        <v>2</v>
      </c>
      <c r="X1192">
        <f>superstore[[#This Row],[Ship Date]]-superstore[[#This Row],[Order Date]]</f>
        <v>2</v>
      </c>
      <c r="Y1192" s="4">
        <f>superstore[[#This Row],[Profit]]/superstore[[#This Row],[Sales]]</f>
        <v>9.9997758400394515E-2</v>
      </c>
    </row>
    <row r="1193" spans="1:25" x14ac:dyDescent="0.3">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s="3">
        <v>223.92</v>
      </c>
      <c r="S1193">
        <v>4</v>
      </c>
      <c r="T1193" s="4">
        <v>0</v>
      </c>
      <c r="U1193" s="3">
        <v>109.72</v>
      </c>
      <c r="V1193">
        <f>YEAR(superstore[[#This Row],[Order Date]])</f>
        <v>2017</v>
      </c>
      <c r="W1193">
        <f>MONTH(superstore[[#This Row],[Order Date]])</f>
        <v>2</v>
      </c>
      <c r="X1193">
        <f>superstore[[#This Row],[Ship Date]]-superstore[[#This Row],[Order Date]]</f>
        <v>2</v>
      </c>
      <c r="Y1193" s="4">
        <f>superstore[[#This Row],[Profit]]/superstore[[#This Row],[Sales]]</f>
        <v>0.48999642729546267</v>
      </c>
    </row>
    <row r="1194" spans="1:25" x14ac:dyDescent="0.3">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s="3">
        <v>23.12</v>
      </c>
      <c r="S1194">
        <v>4</v>
      </c>
      <c r="T1194" s="4">
        <v>0</v>
      </c>
      <c r="U1194" s="3">
        <v>11.33</v>
      </c>
      <c r="V1194">
        <f>YEAR(superstore[[#This Row],[Order Date]])</f>
        <v>2017</v>
      </c>
      <c r="W1194">
        <f>MONTH(superstore[[#This Row],[Order Date]])</f>
        <v>2</v>
      </c>
      <c r="X1194">
        <f>superstore[[#This Row],[Ship Date]]-superstore[[#This Row],[Order Date]]</f>
        <v>2</v>
      </c>
      <c r="Y1194" s="4">
        <f>superstore[[#This Row],[Profit]]/superstore[[#This Row],[Sales]]</f>
        <v>0.49005190311418684</v>
      </c>
    </row>
    <row r="1195" spans="1:25" x14ac:dyDescent="0.3">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s="3">
        <v>15.55</v>
      </c>
      <c r="S1195">
        <v>3</v>
      </c>
      <c r="T1195" s="4">
        <v>0.2</v>
      </c>
      <c r="U1195" s="3">
        <v>5.44</v>
      </c>
      <c r="V1195">
        <f>YEAR(superstore[[#This Row],[Order Date]])</f>
        <v>2015</v>
      </c>
      <c r="W1195">
        <f>MONTH(superstore[[#This Row],[Order Date]])</f>
        <v>9</v>
      </c>
      <c r="X1195">
        <f>superstore[[#This Row],[Ship Date]]-superstore[[#This Row],[Order Date]]</f>
        <v>0</v>
      </c>
      <c r="Y1195" s="4">
        <f>superstore[[#This Row],[Profit]]/superstore[[#This Row],[Sales]]</f>
        <v>0.34983922829581993</v>
      </c>
    </row>
    <row r="1196" spans="1:25" x14ac:dyDescent="0.3">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s="3">
        <v>15.71</v>
      </c>
      <c r="S1196">
        <v>4</v>
      </c>
      <c r="T1196" s="4">
        <v>0.2</v>
      </c>
      <c r="U1196" s="3">
        <v>2.5499999999999998</v>
      </c>
      <c r="V1196">
        <f>YEAR(superstore[[#This Row],[Order Date]])</f>
        <v>2015</v>
      </c>
      <c r="W1196">
        <f>MONTH(superstore[[#This Row],[Order Date]])</f>
        <v>9</v>
      </c>
      <c r="X1196">
        <f>superstore[[#This Row],[Ship Date]]-superstore[[#This Row],[Order Date]]</f>
        <v>0</v>
      </c>
      <c r="Y1196" s="4">
        <f>superstore[[#This Row],[Profit]]/superstore[[#This Row],[Sales]]</f>
        <v>0.16231699554423931</v>
      </c>
    </row>
    <row r="1197" spans="1:25" x14ac:dyDescent="0.3">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s="3">
        <v>24.67</v>
      </c>
      <c r="S1197">
        <v>2</v>
      </c>
      <c r="T1197" s="4">
        <v>0.2</v>
      </c>
      <c r="U1197" s="3">
        <v>2.16</v>
      </c>
      <c r="V1197">
        <f>YEAR(superstore[[#This Row],[Order Date]])</f>
        <v>2015</v>
      </c>
      <c r="W1197">
        <f>MONTH(superstore[[#This Row],[Order Date]])</f>
        <v>9</v>
      </c>
      <c r="X1197">
        <f>superstore[[#This Row],[Ship Date]]-superstore[[#This Row],[Order Date]]</f>
        <v>0</v>
      </c>
      <c r="Y1197" s="4">
        <f>superstore[[#This Row],[Profit]]/superstore[[#This Row],[Sales]]</f>
        <v>8.7555735711390359E-2</v>
      </c>
    </row>
    <row r="1198" spans="1:25" x14ac:dyDescent="0.3">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s="3">
        <v>55.97</v>
      </c>
      <c r="S1198">
        <v>1</v>
      </c>
      <c r="T1198" s="4">
        <v>0.2</v>
      </c>
      <c r="U1198" s="3">
        <v>-2.1</v>
      </c>
      <c r="V1198">
        <f>YEAR(superstore[[#This Row],[Order Date]])</f>
        <v>2015</v>
      </c>
      <c r="W1198">
        <f>MONTH(superstore[[#This Row],[Order Date]])</f>
        <v>9</v>
      </c>
      <c r="X1198">
        <f>superstore[[#This Row],[Ship Date]]-superstore[[#This Row],[Order Date]]</f>
        <v>0</v>
      </c>
      <c r="Y1198" s="4">
        <f>superstore[[#This Row],[Profit]]/superstore[[#This Row],[Sales]]</f>
        <v>-3.7520100053600146E-2</v>
      </c>
    </row>
    <row r="1199" spans="1:25" x14ac:dyDescent="0.3">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s="3">
        <v>431.93</v>
      </c>
      <c r="S1199">
        <v>9</v>
      </c>
      <c r="T1199" s="4">
        <v>0.2</v>
      </c>
      <c r="U1199" s="3">
        <v>64.790000000000006</v>
      </c>
      <c r="V1199">
        <f>YEAR(superstore[[#This Row],[Order Date]])</f>
        <v>2016</v>
      </c>
      <c r="W1199">
        <f>MONTH(superstore[[#This Row],[Order Date]])</f>
        <v>4</v>
      </c>
      <c r="X1199">
        <f>superstore[[#This Row],[Ship Date]]-superstore[[#This Row],[Order Date]]</f>
        <v>4</v>
      </c>
      <c r="Y1199" s="4">
        <f>superstore[[#This Row],[Profit]]/superstore[[#This Row],[Sales]]</f>
        <v>0.15000115759498067</v>
      </c>
    </row>
    <row r="1200" spans="1:25" x14ac:dyDescent="0.3">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s="3">
        <v>95.98</v>
      </c>
      <c r="S1200">
        <v>4</v>
      </c>
      <c r="T1200" s="4">
        <v>0.3</v>
      </c>
      <c r="U1200" s="3">
        <v>-4.1100000000000003</v>
      </c>
      <c r="V1200">
        <f>YEAR(superstore[[#This Row],[Order Date]])</f>
        <v>2016</v>
      </c>
      <c r="W1200">
        <f>MONTH(superstore[[#This Row],[Order Date]])</f>
        <v>4</v>
      </c>
      <c r="X1200">
        <f>superstore[[#This Row],[Ship Date]]-superstore[[#This Row],[Order Date]]</f>
        <v>4</v>
      </c>
      <c r="Y1200" s="4">
        <f>superstore[[#This Row],[Profit]]/superstore[[#This Row],[Sales]]</f>
        <v>-4.282142112940196E-2</v>
      </c>
    </row>
    <row r="1201" spans="1:25" x14ac:dyDescent="0.3">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s="3">
        <v>1088.79</v>
      </c>
      <c r="S1201">
        <v>4</v>
      </c>
      <c r="T1201" s="4">
        <v>0.8</v>
      </c>
      <c r="U1201" s="3">
        <v>-1850.95</v>
      </c>
      <c r="V1201">
        <f>YEAR(superstore[[#This Row],[Order Date]])</f>
        <v>2016</v>
      </c>
      <c r="W1201">
        <f>MONTH(superstore[[#This Row],[Order Date]])</f>
        <v>4</v>
      </c>
      <c r="X1201">
        <f>superstore[[#This Row],[Ship Date]]-superstore[[#This Row],[Order Date]]</f>
        <v>4</v>
      </c>
      <c r="Y1201" s="4">
        <f>superstore[[#This Row],[Profit]]/superstore[[#This Row],[Sales]]</f>
        <v>-1.700006429155301</v>
      </c>
    </row>
    <row r="1202" spans="1:25" x14ac:dyDescent="0.3">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s="3">
        <v>544.01</v>
      </c>
      <c r="S1202">
        <v>3</v>
      </c>
      <c r="T1202" s="4">
        <v>0.2</v>
      </c>
      <c r="U1202" s="3">
        <v>40.799999999999997</v>
      </c>
      <c r="V1202">
        <f>YEAR(superstore[[#This Row],[Order Date]])</f>
        <v>2016</v>
      </c>
      <c r="W1202">
        <f>MONTH(superstore[[#This Row],[Order Date]])</f>
        <v>7</v>
      </c>
      <c r="X1202">
        <f>superstore[[#This Row],[Ship Date]]-superstore[[#This Row],[Order Date]]</f>
        <v>6</v>
      </c>
      <c r="Y1202" s="4">
        <f>superstore[[#This Row],[Profit]]/superstore[[#This Row],[Sales]]</f>
        <v>7.4998621348872266E-2</v>
      </c>
    </row>
    <row r="1203" spans="1:25" x14ac:dyDescent="0.3">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s="3">
        <v>1.87</v>
      </c>
      <c r="S1203">
        <v>3</v>
      </c>
      <c r="T1203" s="4">
        <v>0.7</v>
      </c>
      <c r="U1203" s="3">
        <v>-1.44</v>
      </c>
      <c r="V1203">
        <f>YEAR(superstore[[#This Row],[Order Date]])</f>
        <v>2016</v>
      </c>
      <c r="W1203">
        <f>MONTH(superstore[[#This Row],[Order Date]])</f>
        <v>7</v>
      </c>
      <c r="X1203">
        <f>superstore[[#This Row],[Ship Date]]-superstore[[#This Row],[Order Date]]</f>
        <v>6</v>
      </c>
      <c r="Y1203" s="4">
        <f>superstore[[#This Row],[Profit]]/superstore[[#This Row],[Sales]]</f>
        <v>-0.77005347593582885</v>
      </c>
    </row>
    <row r="1204" spans="1:25" x14ac:dyDescent="0.3">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s="3">
        <v>854.35</v>
      </c>
      <c r="S1204">
        <v>3</v>
      </c>
      <c r="T1204" s="4">
        <v>0.2</v>
      </c>
      <c r="U1204" s="3">
        <v>10.68</v>
      </c>
      <c r="V1204">
        <f>YEAR(superstore[[#This Row],[Order Date]])</f>
        <v>2016</v>
      </c>
      <c r="W1204">
        <f>MONTH(superstore[[#This Row],[Order Date]])</f>
        <v>7</v>
      </c>
      <c r="X1204">
        <f>superstore[[#This Row],[Ship Date]]-superstore[[#This Row],[Order Date]]</f>
        <v>6</v>
      </c>
      <c r="Y1204" s="4">
        <f>superstore[[#This Row],[Profit]]/superstore[[#This Row],[Sales]]</f>
        <v>1.2500731550301398E-2</v>
      </c>
    </row>
    <row r="1205" spans="1:25" x14ac:dyDescent="0.3">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s="3">
        <v>593.57000000000005</v>
      </c>
      <c r="S1205">
        <v>2</v>
      </c>
      <c r="T1205" s="4">
        <v>0.2</v>
      </c>
      <c r="U1205" s="3">
        <v>0</v>
      </c>
      <c r="V1205">
        <f>YEAR(superstore[[#This Row],[Order Date]])</f>
        <v>2016</v>
      </c>
      <c r="W1205">
        <f>MONTH(superstore[[#This Row],[Order Date]])</f>
        <v>7</v>
      </c>
      <c r="X1205">
        <f>superstore[[#This Row],[Ship Date]]-superstore[[#This Row],[Order Date]]</f>
        <v>6</v>
      </c>
      <c r="Y1205" s="4">
        <f>superstore[[#This Row],[Profit]]/superstore[[#This Row],[Sales]]</f>
        <v>0</v>
      </c>
    </row>
    <row r="1206" spans="1:25" x14ac:dyDescent="0.3">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s="3">
        <v>338.04</v>
      </c>
      <c r="S1206">
        <v>3</v>
      </c>
      <c r="T1206" s="4">
        <v>0.2</v>
      </c>
      <c r="U1206" s="3">
        <v>-33.799999999999997</v>
      </c>
      <c r="V1206">
        <f>YEAR(superstore[[#This Row],[Order Date]])</f>
        <v>2016</v>
      </c>
      <c r="W1206">
        <f>MONTH(superstore[[#This Row],[Order Date]])</f>
        <v>7</v>
      </c>
      <c r="X1206">
        <f>superstore[[#This Row],[Ship Date]]-superstore[[#This Row],[Order Date]]</f>
        <v>6</v>
      </c>
      <c r="Y1206" s="4">
        <f>superstore[[#This Row],[Profit]]/superstore[[#This Row],[Sales]]</f>
        <v>-9.9988167080818827E-2</v>
      </c>
    </row>
    <row r="1207" spans="1:25" x14ac:dyDescent="0.3">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s="3">
        <v>271.95999999999998</v>
      </c>
      <c r="S1207">
        <v>5</v>
      </c>
      <c r="T1207" s="4">
        <v>0.2</v>
      </c>
      <c r="U1207" s="3">
        <v>17</v>
      </c>
      <c r="V1207">
        <f>YEAR(superstore[[#This Row],[Order Date]])</f>
        <v>2017</v>
      </c>
      <c r="W1207">
        <f>MONTH(superstore[[#This Row],[Order Date]])</f>
        <v>8</v>
      </c>
      <c r="X1207">
        <f>superstore[[#This Row],[Ship Date]]-superstore[[#This Row],[Order Date]]</f>
        <v>3</v>
      </c>
      <c r="Y1207" s="4">
        <f>superstore[[#This Row],[Profit]]/superstore[[#This Row],[Sales]]</f>
        <v>6.2509192528312996E-2</v>
      </c>
    </row>
    <row r="1208" spans="1:25" x14ac:dyDescent="0.3">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s="3">
        <v>11.21</v>
      </c>
      <c r="S1208">
        <v>1</v>
      </c>
      <c r="T1208" s="4">
        <v>0</v>
      </c>
      <c r="U1208" s="3">
        <v>3.36</v>
      </c>
      <c r="V1208">
        <f>YEAR(superstore[[#This Row],[Order Date]])</f>
        <v>2016</v>
      </c>
      <c r="W1208">
        <f>MONTH(superstore[[#This Row],[Order Date]])</f>
        <v>7</v>
      </c>
      <c r="X1208">
        <f>superstore[[#This Row],[Ship Date]]-superstore[[#This Row],[Order Date]]</f>
        <v>4</v>
      </c>
      <c r="Y1208" s="4">
        <f>superstore[[#This Row],[Profit]]/superstore[[#This Row],[Sales]]</f>
        <v>0.29973238180196249</v>
      </c>
    </row>
    <row r="1209" spans="1:25" x14ac:dyDescent="0.3">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s="3">
        <v>9.14</v>
      </c>
      <c r="S1209">
        <v>3</v>
      </c>
      <c r="T1209" s="4">
        <v>0.2</v>
      </c>
      <c r="U1209" s="3">
        <v>3.2</v>
      </c>
      <c r="V1209">
        <f>YEAR(superstore[[#This Row],[Order Date]])</f>
        <v>2016</v>
      </c>
      <c r="W1209">
        <f>MONTH(superstore[[#This Row],[Order Date]])</f>
        <v>7</v>
      </c>
      <c r="X1209">
        <f>superstore[[#This Row],[Ship Date]]-superstore[[#This Row],[Order Date]]</f>
        <v>4</v>
      </c>
      <c r="Y1209" s="4">
        <f>superstore[[#This Row],[Profit]]/superstore[[#This Row],[Sales]]</f>
        <v>0.35010940919037198</v>
      </c>
    </row>
    <row r="1210" spans="1:25" x14ac:dyDescent="0.3">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s="3">
        <v>14.07</v>
      </c>
      <c r="S1210">
        <v>7</v>
      </c>
      <c r="T1210" s="4">
        <v>0</v>
      </c>
      <c r="U1210" s="3">
        <v>6.89</v>
      </c>
      <c r="V1210">
        <f>YEAR(superstore[[#This Row],[Order Date]])</f>
        <v>2016</v>
      </c>
      <c r="W1210">
        <f>MONTH(superstore[[#This Row],[Order Date]])</f>
        <v>7</v>
      </c>
      <c r="X1210">
        <f>superstore[[#This Row],[Ship Date]]-superstore[[#This Row],[Order Date]]</f>
        <v>4</v>
      </c>
      <c r="Y1210" s="4">
        <f>superstore[[#This Row],[Profit]]/superstore[[#This Row],[Sales]]</f>
        <v>0.48969438521677322</v>
      </c>
    </row>
    <row r="1211" spans="1:25" x14ac:dyDescent="0.3">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s="3">
        <v>41.86</v>
      </c>
      <c r="S1211">
        <v>7</v>
      </c>
      <c r="T1211" s="4">
        <v>0</v>
      </c>
      <c r="U1211" s="3">
        <v>10.47</v>
      </c>
      <c r="V1211">
        <f>YEAR(superstore[[#This Row],[Order Date]])</f>
        <v>2016</v>
      </c>
      <c r="W1211">
        <f>MONTH(superstore[[#This Row],[Order Date]])</f>
        <v>7</v>
      </c>
      <c r="X1211">
        <f>superstore[[#This Row],[Ship Date]]-superstore[[#This Row],[Order Date]]</f>
        <v>4</v>
      </c>
      <c r="Y1211" s="4">
        <f>superstore[[#This Row],[Profit]]/superstore[[#This Row],[Sales]]</f>
        <v>0.25011944577161971</v>
      </c>
    </row>
    <row r="1212" spans="1:25" x14ac:dyDescent="0.3">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s="3">
        <v>8.5399999999999991</v>
      </c>
      <c r="S1212">
        <v>2</v>
      </c>
      <c r="T1212" s="4">
        <v>0.2</v>
      </c>
      <c r="U1212" s="3">
        <v>2.88</v>
      </c>
      <c r="V1212">
        <f>YEAR(superstore[[#This Row],[Order Date]])</f>
        <v>2016</v>
      </c>
      <c r="W1212">
        <f>MONTH(superstore[[#This Row],[Order Date]])</f>
        <v>7</v>
      </c>
      <c r="X1212">
        <f>superstore[[#This Row],[Ship Date]]-superstore[[#This Row],[Order Date]]</f>
        <v>4</v>
      </c>
      <c r="Y1212" s="4">
        <f>superstore[[#This Row],[Profit]]/superstore[[#This Row],[Sales]]</f>
        <v>0.33723653395784547</v>
      </c>
    </row>
    <row r="1213" spans="1:25" x14ac:dyDescent="0.3">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s="3">
        <v>579.14</v>
      </c>
      <c r="S1213">
        <v>4</v>
      </c>
      <c r="T1213" s="4">
        <v>0.2</v>
      </c>
      <c r="U1213" s="3">
        <v>21.72</v>
      </c>
      <c r="V1213">
        <f>YEAR(superstore[[#This Row],[Order Date]])</f>
        <v>2016</v>
      </c>
      <c r="W1213">
        <f>MONTH(superstore[[#This Row],[Order Date]])</f>
        <v>7</v>
      </c>
      <c r="X1213">
        <f>superstore[[#This Row],[Ship Date]]-superstore[[#This Row],[Order Date]]</f>
        <v>4</v>
      </c>
      <c r="Y1213" s="4">
        <f>superstore[[#This Row],[Profit]]/superstore[[#This Row],[Sales]]</f>
        <v>3.7503885070967295E-2</v>
      </c>
    </row>
    <row r="1214" spans="1:25" x14ac:dyDescent="0.3">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s="3">
        <v>141.37</v>
      </c>
      <c r="S1214">
        <v>2</v>
      </c>
      <c r="T1214" s="4">
        <v>0.3</v>
      </c>
      <c r="U1214" s="3">
        <v>-48.47</v>
      </c>
      <c r="V1214">
        <f>YEAR(superstore[[#This Row],[Order Date]])</f>
        <v>2017</v>
      </c>
      <c r="W1214">
        <f>MONTH(superstore[[#This Row],[Order Date]])</f>
        <v>9</v>
      </c>
      <c r="X1214">
        <f>superstore[[#This Row],[Ship Date]]-superstore[[#This Row],[Order Date]]</f>
        <v>4</v>
      </c>
      <c r="Y1214" s="4">
        <f>superstore[[#This Row],[Profit]]/superstore[[#This Row],[Sales]]</f>
        <v>-0.342859163896159</v>
      </c>
    </row>
    <row r="1215" spans="1:25" x14ac:dyDescent="0.3">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s="3">
        <v>3.04</v>
      </c>
      <c r="S1215">
        <v>2</v>
      </c>
      <c r="T1215" s="4">
        <v>0.7</v>
      </c>
      <c r="U1215" s="3">
        <v>-2.33</v>
      </c>
      <c r="V1215">
        <f>YEAR(superstore[[#This Row],[Order Date]])</f>
        <v>2017</v>
      </c>
      <c r="W1215">
        <f>MONTH(superstore[[#This Row],[Order Date]])</f>
        <v>9</v>
      </c>
      <c r="X1215">
        <f>superstore[[#This Row],[Ship Date]]-superstore[[#This Row],[Order Date]]</f>
        <v>4</v>
      </c>
      <c r="Y1215" s="4">
        <f>superstore[[#This Row],[Profit]]/superstore[[#This Row],[Sales]]</f>
        <v>-0.76644736842105265</v>
      </c>
    </row>
    <row r="1216" spans="1:25" x14ac:dyDescent="0.3">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s="3">
        <v>4.5</v>
      </c>
      <c r="S1216">
        <v>1</v>
      </c>
      <c r="T1216" s="4">
        <v>0.7</v>
      </c>
      <c r="U1216" s="3">
        <v>-3.6</v>
      </c>
      <c r="V1216">
        <f>YEAR(superstore[[#This Row],[Order Date]])</f>
        <v>2017</v>
      </c>
      <c r="W1216">
        <f>MONTH(superstore[[#This Row],[Order Date]])</f>
        <v>9</v>
      </c>
      <c r="X1216">
        <f>superstore[[#This Row],[Ship Date]]-superstore[[#This Row],[Order Date]]</f>
        <v>4</v>
      </c>
      <c r="Y1216" s="4">
        <f>superstore[[#This Row],[Profit]]/superstore[[#This Row],[Sales]]</f>
        <v>-0.8</v>
      </c>
    </row>
    <row r="1217" spans="1:25" x14ac:dyDescent="0.3">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s="3">
        <v>4.67</v>
      </c>
      <c r="S1217">
        <v>1</v>
      </c>
      <c r="T1217" s="4">
        <v>0.2</v>
      </c>
      <c r="U1217" s="3">
        <v>1.58</v>
      </c>
      <c r="V1217">
        <f>YEAR(superstore[[#This Row],[Order Date]])</f>
        <v>2017</v>
      </c>
      <c r="W1217">
        <f>MONTH(superstore[[#This Row],[Order Date]])</f>
        <v>9</v>
      </c>
      <c r="X1217">
        <f>superstore[[#This Row],[Ship Date]]-superstore[[#This Row],[Order Date]]</f>
        <v>4</v>
      </c>
      <c r="Y1217" s="4">
        <f>superstore[[#This Row],[Profit]]/superstore[[#This Row],[Sales]]</f>
        <v>0.33832976445396146</v>
      </c>
    </row>
    <row r="1218" spans="1:25" x14ac:dyDescent="0.3">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s="3">
        <v>95.88</v>
      </c>
      <c r="S1218">
        <v>3</v>
      </c>
      <c r="T1218" s="4">
        <v>0.2</v>
      </c>
      <c r="U1218" s="3">
        <v>28.76</v>
      </c>
      <c r="V1218">
        <f>YEAR(superstore[[#This Row],[Order Date]])</f>
        <v>2017</v>
      </c>
      <c r="W1218">
        <f>MONTH(superstore[[#This Row],[Order Date]])</f>
        <v>9</v>
      </c>
      <c r="X1218">
        <f>superstore[[#This Row],[Ship Date]]-superstore[[#This Row],[Order Date]]</f>
        <v>4</v>
      </c>
      <c r="Y1218" s="4">
        <f>superstore[[#This Row],[Profit]]/superstore[[#This Row],[Sales]]</f>
        <v>0.29995828118481438</v>
      </c>
    </row>
    <row r="1219" spans="1:25" x14ac:dyDescent="0.3">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s="3">
        <v>17.02</v>
      </c>
      <c r="S1219">
        <v>2</v>
      </c>
      <c r="T1219" s="4">
        <v>0.2</v>
      </c>
      <c r="U1219" s="3">
        <v>1.7</v>
      </c>
      <c r="V1219">
        <f>YEAR(superstore[[#This Row],[Order Date]])</f>
        <v>2017</v>
      </c>
      <c r="W1219">
        <f>MONTH(superstore[[#This Row],[Order Date]])</f>
        <v>9</v>
      </c>
      <c r="X1219">
        <f>superstore[[#This Row],[Ship Date]]-superstore[[#This Row],[Order Date]]</f>
        <v>4</v>
      </c>
      <c r="Y1219" s="4">
        <f>superstore[[#This Row],[Profit]]/superstore[[#This Row],[Sales]]</f>
        <v>9.9882491186839006E-2</v>
      </c>
    </row>
    <row r="1220" spans="1:25" x14ac:dyDescent="0.3">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s="3">
        <v>258.7</v>
      </c>
      <c r="S1220">
        <v>3</v>
      </c>
      <c r="T1220" s="4">
        <v>0.2</v>
      </c>
      <c r="U1220" s="3">
        <v>64.67</v>
      </c>
      <c r="V1220">
        <f>YEAR(superstore[[#This Row],[Order Date]])</f>
        <v>2017</v>
      </c>
      <c r="W1220">
        <f>MONTH(superstore[[#This Row],[Order Date]])</f>
        <v>9</v>
      </c>
      <c r="X1220">
        <f>superstore[[#This Row],[Ship Date]]-superstore[[#This Row],[Order Date]]</f>
        <v>4</v>
      </c>
      <c r="Y1220" s="4">
        <f>superstore[[#This Row],[Profit]]/superstore[[#This Row],[Sales]]</f>
        <v>0.24998067259373793</v>
      </c>
    </row>
    <row r="1221" spans="1:25" x14ac:dyDescent="0.3">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s="3">
        <v>1931.96</v>
      </c>
      <c r="S1221">
        <v>7</v>
      </c>
      <c r="T1221" s="4">
        <v>0.4</v>
      </c>
      <c r="U1221" s="3">
        <v>-386.39</v>
      </c>
      <c r="V1221">
        <f>YEAR(superstore[[#This Row],[Order Date]])</f>
        <v>2017</v>
      </c>
      <c r="W1221">
        <f>MONTH(superstore[[#This Row],[Order Date]])</f>
        <v>9</v>
      </c>
      <c r="X1221">
        <f>superstore[[#This Row],[Ship Date]]-superstore[[#This Row],[Order Date]]</f>
        <v>4</v>
      </c>
      <c r="Y1221" s="4">
        <f>superstore[[#This Row],[Profit]]/superstore[[#This Row],[Sales]]</f>
        <v>-0.19999896478187953</v>
      </c>
    </row>
    <row r="1222" spans="1:25" x14ac:dyDescent="0.3">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s="3">
        <v>249.75</v>
      </c>
      <c r="S1222">
        <v>9</v>
      </c>
      <c r="T1222" s="4">
        <v>0</v>
      </c>
      <c r="U1222" s="3">
        <v>44.96</v>
      </c>
      <c r="V1222">
        <f>YEAR(superstore[[#This Row],[Order Date]])</f>
        <v>2014</v>
      </c>
      <c r="W1222">
        <f>MONTH(superstore[[#This Row],[Order Date]])</f>
        <v>7</v>
      </c>
      <c r="X1222">
        <f>superstore[[#This Row],[Ship Date]]-superstore[[#This Row],[Order Date]]</f>
        <v>4</v>
      </c>
      <c r="Y1222" s="4">
        <f>superstore[[#This Row],[Profit]]/superstore[[#This Row],[Sales]]</f>
        <v>0.18002002002002002</v>
      </c>
    </row>
    <row r="1223" spans="1:25" x14ac:dyDescent="0.3">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s="3">
        <v>255.94</v>
      </c>
      <c r="S1223">
        <v>8</v>
      </c>
      <c r="T1223" s="4">
        <v>0.2</v>
      </c>
      <c r="U1223" s="3">
        <v>28.79</v>
      </c>
      <c r="V1223">
        <f>YEAR(superstore[[#This Row],[Order Date]])</f>
        <v>2014</v>
      </c>
      <c r="W1223">
        <f>MONTH(superstore[[#This Row],[Order Date]])</f>
        <v>7</v>
      </c>
      <c r="X1223">
        <f>superstore[[#This Row],[Ship Date]]-superstore[[#This Row],[Order Date]]</f>
        <v>4</v>
      </c>
      <c r="Y1223" s="4">
        <f>superstore[[#This Row],[Profit]]/superstore[[#This Row],[Sales]]</f>
        <v>0.1124873017113386</v>
      </c>
    </row>
    <row r="1224" spans="1:25" x14ac:dyDescent="0.3">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s="3">
        <v>113.79</v>
      </c>
      <c r="S1224">
        <v>3</v>
      </c>
      <c r="T1224" s="4">
        <v>0</v>
      </c>
      <c r="U1224" s="3">
        <v>20.48</v>
      </c>
      <c r="V1224">
        <f>YEAR(superstore[[#This Row],[Order Date]])</f>
        <v>2016</v>
      </c>
      <c r="W1224">
        <f>MONTH(superstore[[#This Row],[Order Date]])</f>
        <v>12</v>
      </c>
      <c r="X1224">
        <f>superstore[[#This Row],[Ship Date]]-superstore[[#This Row],[Order Date]]</f>
        <v>1</v>
      </c>
      <c r="Y1224" s="4">
        <f>superstore[[#This Row],[Profit]]/superstore[[#This Row],[Sales]]</f>
        <v>0.17998066613937955</v>
      </c>
    </row>
    <row r="1225" spans="1:25" x14ac:dyDescent="0.3">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s="3">
        <v>78.150000000000006</v>
      </c>
      <c r="S1225">
        <v>1</v>
      </c>
      <c r="T1225" s="4">
        <v>0</v>
      </c>
      <c r="U1225" s="3">
        <v>34.39</v>
      </c>
      <c r="V1225">
        <f>YEAR(superstore[[#This Row],[Order Date]])</f>
        <v>2016</v>
      </c>
      <c r="W1225">
        <f>MONTH(superstore[[#This Row],[Order Date]])</f>
        <v>12</v>
      </c>
      <c r="X1225">
        <f>superstore[[#This Row],[Ship Date]]-superstore[[#This Row],[Order Date]]</f>
        <v>1</v>
      </c>
      <c r="Y1225" s="4">
        <f>superstore[[#This Row],[Profit]]/superstore[[#This Row],[Sales]]</f>
        <v>0.44005118362124118</v>
      </c>
    </row>
    <row r="1226" spans="1:25" x14ac:dyDescent="0.3">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s="3">
        <v>1.73</v>
      </c>
      <c r="S1226">
        <v>1</v>
      </c>
      <c r="T1226" s="4">
        <v>0.2</v>
      </c>
      <c r="U1226" s="3">
        <v>0.6</v>
      </c>
      <c r="V1226">
        <f>YEAR(superstore[[#This Row],[Order Date]])</f>
        <v>2016</v>
      </c>
      <c r="W1226">
        <f>MONTH(superstore[[#This Row],[Order Date]])</f>
        <v>12</v>
      </c>
      <c r="X1226">
        <f>superstore[[#This Row],[Ship Date]]-superstore[[#This Row],[Order Date]]</f>
        <v>1</v>
      </c>
      <c r="Y1226" s="4">
        <f>superstore[[#This Row],[Profit]]/superstore[[#This Row],[Sales]]</f>
        <v>0.34682080924855491</v>
      </c>
    </row>
    <row r="1227" spans="1:25" x14ac:dyDescent="0.3">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s="3">
        <v>40.56</v>
      </c>
      <c r="S1227">
        <v>4</v>
      </c>
      <c r="T1227" s="4">
        <v>0</v>
      </c>
      <c r="U1227" s="3">
        <v>19.87</v>
      </c>
      <c r="V1227">
        <f>YEAR(superstore[[#This Row],[Order Date]])</f>
        <v>2016</v>
      </c>
      <c r="W1227">
        <f>MONTH(superstore[[#This Row],[Order Date]])</f>
        <v>12</v>
      </c>
      <c r="X1227">
        <f>superstore[[#This Row],[Ship Date]]-superstore[[#This Row],[Order Date]]</f>
        <v>1</v>
      </c>
      <c r="Y1227" s="4">
        <f>superstore[[#This Row],[Profit]]/superstore[[#This Row],[Sales]]</f>
        <v>0.48989151873767256</v>
      </c>
    </row>
    <row r="1228" spans="1:25" x14ac:dyDescent="0.3">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s="3">
        <v>182.94</v>
      </c>
      <c r="S1228">
        <v>3</v>
      </c>
      <c r="T1228" s="4">
        <v>0</v>
      </c>
      <c r="U1228" s="3">
        <v>3.66</v>
      </c>
      <c r="V1228">
        <f>YEAR(superstore[[#This Row],[Order Date]])</f>
        <v>2016</v>
      </c>
      <c r="W1228">
        <f>MONTH(superstore[[#This Row],[Order Date]])</f>
        <v>12</v>
      </c>
      <c r="X1228">
        <f>superstore[[#This Row],[Ship Date]]-superstore[[#This Row],[Order Date]]</f>
        <v>1</v>
      </c>
      <c r="Y1228" s="4">
        <f>superstore[[#This Row],[Profit]]/superstore[[#This Row],[Sales]]</f>
        <v>2.0006559527714005E-2</v>
      </c>
    </row>
    <row r="1229" spans="1:25" x14ac:dyDescent="0.3">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s="3">
        <v>193.86</v>
      </c>
      <c r="S1229">
        <v>2</v>
      </c>
      <c r="T1229" s="4">
        <v>0</v>
      </c>
      <c r="U1229" s="3">
        <v>11.63</v>
      </c>
      <c r="V1229">
        <f>YEAR(superstore[[#This Row],[Order Date]])</f>
        <v>2016</v>
      </c>
      <c r="W1229">
        <f>MONTH(superstore[[#This Row],[Order Date]])</f>
        <v>12</v>
      </c>
      <c r="X1229">
        <f>superstore[[#This Row],[Ship Date]]-superstore[[#This Row],[Order Date]]</f>
        <v>1</v>
      </c>
      <c r="Y1229" s="4">
        <f>superstore[[#This Row],[Profit]]/superstore[[#This Row],[Sales]]</f>
        <v>5.999174662127308E-2</v>
      </c>
    </row>
    <row r="1230" spans="1:25" x14ac:dyDescent="0.3">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s="3">
        <v>15.28</v>
      </c>
      <c r="S1230">
        <v>2</v>
      </c>
      <c r="T1230" s="4">
        <v>0</v>
      </c>
      <c r="U1230" s="3">
        <v>7.49</v>
      </c>
      <c r="V1230">
        <f>YEAR(superstore[[#This Row],[Order Date]])</f>
        <v>2017</v>
      </c>
      <c r="W1230">
        <f>MONTH(superstore[[#This Row],[Order Date]])</f>
        <v>11</v>
      </c>
      <c r="X1230">
        <f>superstore[[#This Row],[Ship Date]]-superstore[[#This Row],[Order Date]]</f>
        <v>5</v>
      </c>
      <c r="Y1230" s="4">
        <f>superstore[[#This Row],[Profit]]/superstore[[#This Row],[Sales]]</f>
        <v>0.49018324607329844</v>
      </c>
    </row>
    <row r="1231" spans="1:25" x14ac:dyDescent="0.3">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s="3">
        <v>8.73</v>
      </c>
      <c r="S1231">
        <v>1</v>
      </c>
      <c r="T1231" s="4">
        <v>0</v>
      </c>
      <c r="U1231" s="3">
        <v>2.97</v>
      </c>
      <c r="V1231">
        <f>YEAR(superstore[[#This Row],[Order Date]])</f>
        <v>2017</v>
      </c>
      <c r="W1231">
        <f>MONTH(superstore[[#This Row],[Order Date]])</f>
        <v>11</v>
      </c>
      <c r="X1231">
        <f>superstore[[#This Row],[Ship Date]]-superstore[[#This Row],[Order Date]]</f>
        <v>5</v>
      </c>
      <c r="Y1231" s="4">
        <f>superstore[[#This Row],[Profit]]/superstore[[#This Row],[Sales]]</f>
        <v>0.34020618556701032</v>
      </c>
    </row>
    <row r="1232" spans="1:25" x14ac:dyDescent="0.3">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s="3">
        <v>5.68</v>
      </c>
      <c r="S1232">
        <v>2</v>
      </c>
      <c r="T1232" s="4">
        <v>0</v>
      </c>
      <c r="U1232" s="3">
        <v>1.76</v>
      </c>
      <c r="V1232">
        <f>YEAR(superstore[[#This Row],[Order Date]])</f>
        <v>2017</v>
      </c>
      <c r="W1232">
        <f>MONTH(superstore[[#This Row],[Order Date]])</f>
        <v>11</v>
      </c>
      <c r="X1232">
        <f>superstore[[#This Row],[Ship Date]]-superstore[[#This Row],[Order Date]]</f>
        <v>5</v>
      </c>
      <c r="Y1232" s="4">
        <f>superstore[[#This Row],[Profit]]/superstore[[#This Row],[Sales]]</f>
        <v>0.3098591549295775</v>
      </c>
    </row>
    <row r="1233" spans="1:25" x14ac:dyDescent="0.3">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s="3">
        <v>2.78</v>
      </c>
      <c r="S1233">
        <v>2</v>
      </c>
      <c r="T1233" s="4">
        <v>0</v>
      </c>
      <c r="U1233" s="3">
        <v>0.72</v>
      </c>
      <c r="V1233">
        <f>YEAR(superstore[[#This Row],[Order Date]])</f>
        <v>2015</v>
      </c>
      <c r="W1233">
        <f>MONTH(superstore[[#This Row],[Order Date]])</f>
        <v>10</v>
      </c>
      <c r="X1233">
        <f>superstore[[#This Row],[Ship Date]]-superstore[[#This Row],[Order Date]]</f>
        <v>2</v>
      </c>
      <c r="Y1233" s="4">
        <f>superstore[[#This Row],[Profit]]/superstore[[#This Row],[Sales]]</f>
        <v>0.25899280575539568</v>
      </c>
    </row>
    <row r="1234" spans="1:25" x14ac:dyDescent="0.3">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s="3">
        <v>79.959999999999994</v>
      </c>
      <c r="S1234">
        <v>2</v>
      </c>
      <c r="T1234" s="4">
        <v>0</v>
      </c>
      <c r="U1234" s="3">
        <v>35.979999999999997</v>
      </c>
      <c r="V1234">
        <f>YEAR(superstore[[#This Row],[Order Date]])</f>
        <v>2015</v>
      </c>
      <c r="W1234">
        <f>MONTH(superstore[[#This Row],[Order Date]])</f>
        <v>10</v>
      </c>
      <c r="X1234">
        <f>superstore[[#This Row],[Ship Date]]-superstore[[#This Row],[Order Date]]</f>
        <v>2</v>
      </c>
      <c r="Y1234" s="4">
        <f>superstore[[#This Row],[Profit]]/superstore[[#This Row],[Sales]]</f>
        <v>0.44997498749374687</v>
      </c>
    </row>
    <row r="1235" spans="1:25" x14ac:dyDescent="0.3">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s="3">
        <v>839.99</v>
      </c>
      <c r="S1235">
        <v>2</v>
      </c>
      <c r="T1235" s="4">
        <v>0.4</v>
      </c>
      <c r="U1235" s="3">
        <v>70</v>
      </c>
      <c r="V1235">
        <f>YEAR(superstore[[#This Row],[Order Date]])</f>
        <v>2016</v>
      </c>
      <c r="W1235">
        <f>MONTH(superstore[[#This Row],[Order Date]])</f>
        <v>5</v>
      </c>
      <c r="X1235">
        <f>superstore[[#This Row],[Ship Date]]-superstore[[#This Row],[Order Date]]</f>
        <v>2</v>
      </c>
      <c r="Y1235" s="4">
        <f>superstore[[#This Row],[Profit]]/superstore[[#This Row],[Sales]]</f>
        <v>8.333432540863582E-2</v>
      </c>
    </row>
    <row r="1236" spans="1:25" x14ac:dyDescent="0.3">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s="3">
        <v>47.95</v>
      </c>
      <c r="S1236">
        <v>3</v>
      </c>
      <c r="T1236" s="4">
        <v>0.2</v>
      </c>
      <c r="U1236" s="3">
        <v>13.79</v>
      </c>
      <c r="V1236">
        <f>YEAR(superstore[[#This Row],[Order Date]])</f>
        <v>2016</v>
      </c>
      <c r="W1236">
        <f>MONTH(superstore[[#This Row],[Order Date]])</f>
        <v>10</v>
      </c>
      <c r="X1236">
        <f>superstore[[#This Row],[Ship Date]]-superstore[[#This Row],[Order Date]]</f>
        <v>0</v>
      </c>
      <c r="Y1236" s="4">
        <f>superstore[[#This Row],[Profit]]/superstore[[#This Row],[Sales]]</f>
        <v>0.28759124087591237</v>
      </c>
    </row>
    <row r="1237" spans="1:25" x14ac:dyDescent="0.3">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s="3">
        <v>37.43</v>
      </c>
      <c r="S1237">
        <v>5</v>
      </c>
      <c r="T1237" s="4">
        <v>0.7</v>
      </c>
      <c r="U1237" s="3">
        <v>-29.94</v>
      </c>
      <c r="V1237">
        <f>YEAR(superstore[[#This Row],[Order Date]])</f>
        <v>2016</v>
      </c>
      <c r="W1237">
        <f>MONTH(superstore[[#This Row],[Order Date]])</f>
        <v>10</v>
      </c>
      <c r="X1237">
        <f>superstore[[#This Row],[Ship Date]]-superstore[[#This Row],[Order Date]]</f>
        <v>0</v>
      </c>
      <c r="Y1237" s="4">
        <f>superstore[[#This Row],[Profit]]/superstore[[#This Row],[Sales]]</f>
        <v>-0.79989313384985306</v>
      </c>
    </row>
    <row r="1238" spans="1:25" x14ac:dyDescent="0.3">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s="3">
        <v>63.97</v>
      </c>
      <c r="S1238">
        <v>2</v>
      </c>
      <c r="T1238" s="4">
        <v>0.2</v>
      </c>
      <c r="U1238" s="3">
        <v>0</v>
      </c>
      <c r="V1238">
        <f>YEAR(superstore[[#This Row],[Order Date]])</f>
        <v>2016</v>
      </c>
      <c r="W1238">
        <f>MONTH(superstore[[#This Row],[Order Date]])</f>
        <v>10</v>
      </c>
      <c r="X1238">
        <f>superstore[[#This Row],[Ship Date]]-superstore[[#This Row],[Order Date]]</f>
        <v>0</v>
      </c>
      <c r="Y1238" s="4">
        <f>superstore[[#This Row],[Profit]]/superstore[[#This Row],[Sales]]</f>
        <v>0</v>
      </c>
    </row>
    <row r="1239" spans="1:25" x14ac:dyDescent="0.3">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s="3">
        <v>165.05</v>
      </c>
      <c r="S1239">
        <v>3</v>
      </c>
      <c r="T1239" s="4">
        <v>0.2</v>
      </c>
      <c r="U1239" s="3">
        <v>41.26</v>
      </c>
      <c r="V1239">
        <f>YEAR(superstore[[#This Row],[Order Date]])</f>
        <v>2016</v>
      </c>
      <c r="W1239">
        <f>MONTH(superstore[[#This Row],[Order Date]])</f>
        <v>10</v>
      </c>
      <c r="X1239">
        <f>superstore[[#This Row],[Ship Date]]-superstore[[#This Row],[Order Date]]</f>
        <v>0</v>
      </c>
      <c r="Y1239" s="4">
        <f>superstore[[#This Row],[Profit]]/superstore[[#This Row],[Sales]]</f>
        <v>0.24998485307482579</v>
      </c>
    </row>
    <row r="1240" spans="1:25" x14ac:dyDescent="0.3">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s="3">
        <v>12.35</v>
      </c>
      <c r="S1240">
        <v>1</v>
      </c>
      <c r="T1240" s="4">
        <v>0</v>
      </c>
      <c r="U1240" s="3">
        <v>5.43</v>
      </c>
      <c r="V1240">
        <f>YEAR(superstore[[#This Row],[Order Date]])</f>
        <v>2014</v>
      </c>
      <c r="W1240">
        <f>MONTH(superstore[[#This Row],[Order Date]])</f>
        <v>8</v>
      </c>
      <c r="X1240">
        <f>superstore[[#This Row],[Ship Date]]-superstore[[#This Row],[Order Date]]</f>
        <v>4</v>
      </c>
      <c r="Y1240" s="4">
        <f>superstore[[#This Row],[Profit]]/superstore[[#This Row],[Sales]]</f>
        <v>0.43967611336032386</v>
      </c>
    </row>
    <row r="1241" spans="1:25" x14ac:dyDescent="0.3">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s="3">
        <v>40.97</v>
      </c>
      <c r="S1241">
        <v>1</v>
      </c>
      <c r="T1241" s="4">
        <v>0</v>
      </c>
      <c r="U1241" s="3">
        <v>10.65</v>
      </c>
      <c r="V1241">
        <f>YEAR(superstore[[#This Row],[Order Date]])</f>
        <v>2014</v>
      </c>
      <c r="W1241">
        <f>MONTH(superstore[[#This Row],[Order Date]])</f>
        <v>8</v>
      </c>
      <c r="X1241">
        <f>superstore[[#This Row],[Ship Date]]-superstore[[#This Row],[Order Date]]</f>
        <v>4</v>
      </c>
      <c r="Y1241" s="4">
        <f>superstore[[#This Row],[Profit]]/superstore[[#This Row],[Sales]]</f>
        <v>0.25994630217232123</v>
      </c>
    </row>
    <row r="1242" spans="1:25" x14ac:dyDescent="0.3">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s="3">
        <v>22.96</v>
      </c>
      <c r="S1242">
        <v>2</v>
      </c>
      <c r="T1242" s="4">
        <v>0</v>
      </c>
      <c r="U1242" s="3">
        <v>10.79</v>
      </c>
      <c r="V1242">
        <f>YEAR(superstore[[#This Row],[Order Date]])</f>
        <v>2014</v>
      </c>
      <c r="W1242">
        <f>MONTH(superstore[[#This Row],[Order Date]])</f>
        <v>8</v>
      </c>
      <c r="X1242">
        <f>superstore[[#This Row],[Ship Date]]-superstore[[#This Row],[Order Date]]</f>
        <v>4</v>
      </c>
      <c r="Y1242" s="4">
        <f>superstore[[#This Row],[Profit]]/superstore[[#This Row],[Sales]]</f>
        <v>0.46994773519163757</v>
      </c>
    </row>
    <row r="1243" spans="1:25" x14ac:dyDescent="0.3">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s="3">
        <v>22</v>
      </c>
      <c r="S1243">
        <v>4</v>
      </c>
      <c r="T1243" s="4">
        <v>0</v>
      </c>
      <c r="U1243" s="3">
        <v>5.5</v>
      </c>
      <c r="V1243">
        <f>YEAR(superstore[[#This Row],[Order Date]])</f>
        <v>2016</v>
      </c>
      <c r="W1243">
        <f>MONTH(superstore[[#This Row],[Order Date]])</f>
        <v>8</v>
      </c>
      <c r="X1243">
        <f>superstore[[#This Row],[Ship Date]]-superstore[[#This Row],[Order Date]]</f>
        <v>6</v>
      </c>
      <c r="Y1243" s="4">
        <f>superstore[[#This Row],[Profit]]/superstore[[#This Row],[Sales]]</f>
        <v>0.25</v>
      </c>
    </row>
    <row r="1244" spans="1:25" x14ac:dyDescent="0.3">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s="3">
        <v>398.35</v>
      </c>
      <c r="S1244">
        <v>3</v>
      </c>
      <c r="T1244" s="4">
        <v>0.2</v>
      </c>
      <c r="U1244" s="3">
        <v>124.49</v>
      </c>
      <c r="V1244">
        <f>YEAR(superstore[[#This Row],[Order Date]])</f>
        <v>2016</v>
      </c>
      <c r="W1244">
        <f>MONTH(superstore[[#This Row],[Order Date]])</f>
        <v>2</v>
      </c>
      <c r="X1244">
        <f>superstore[[#This Row],[Ship Date]]-superstore[[#This Row],[Order Date]]</f>
        <v>7</v>
      </c>
      <c r="Y1244" s="4">
        <f>superstore[[#This Row],[Profit]]/superstore[[#This Row],[Sales]]</f>
        <v>0.31251412074808582</v>
      </c>
    </row>
    <row r="1245" spans="1:25" x14ac:dyDescent="0.3">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s="3">
        <v>8.7200000000000006</v>
      </c>
      <c r="S1245">
        <v>4</v>
      </c>
      <c r="T1245" s="4">
        <v>0</v>
      </c>
      <c r="U1245" s="3">
        <v>3.58</v>
      </c>
      <c r="V1245">
        <f>YEAR(superstore[[#This Row],[Order Date]])</f>
        <v>2016</v>
      </c>
      <c r="W1245">
        <f>MONTH(superstore[[#This Row],[Order Date]])</f>
        <v>2</v>
      </c>
      <c r="X1245">
        <f>superstore[[#This Row],[Ship Date]]-superstore[[#This Row],[Order Date]]</f>
        <v>7</v>
      </c>
      <c r="Y1245" s="4">
        <f>superstore[[#This Row],[Profit]]/superstore[[#This Row],[Sales]]</f>
        <v>0.41055045871559631</v>
      </c>
    </row>
    <row r="1246" spans="1:25" x14ac:dyDescent="0.3">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s="3">
        <v>48.69</v>
      </c>
      <c r="S1246">
        <v>9</v>
      </c>
      <c r="T1246" s="4">
        <v>0</v>
      </c>
      <c r="U1246" s="3">
        <v>23.86</v>
      </c>
      <c r="V1246">
        <f>YEAR(superstore[[#This Row],[Order Date]])</f>
        <v>2017</v>
      </c>
      <c r="W1246">
        <f>MONTH(superstore[[#This Row],[Order Date]])</f>
        <v>5</v>
      </c>
      <c r="X1246">
        <f>superstore[[#This Row],[Ship Date]]-superstore[[#This Row],[Order Date]]</f>
        <v>7</v>
      </c>
      <c r="Y1246" s="4">
        <f>superstore[[#This Row],[Profit]]/superstore[[#This Row],[Sales]]</f>
        <v>0.49003902238652702</v>
      </c>
    </row>
    <row r="1247" spans="1:25" x14ac:dyDescent="0.3">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s="3">
        <v>764.69</v>
      </c>
      <c r="S1247">
        <v>6</v>
      </c>
      <c r="T1247" s="4">
        <v>0.2</v>
      </c>
      <c r="U1247" s="3">
        <v>95.59</v>
      </c>
      <c r="V1247">
        <f>YEAR(superstore[[#This Row],[Order Date]])</f>
        <v>2014</v>
      </c>
      <c r="W1247">
        <f>MONTH(superstore[[#This Row],[Order Date]])</f>
        <v>12</v>
      </c>
      <c r="X1247">
        <f>superstore[[#This Row],[Ship Date]]-superstore[[#This Row],[Order Date]]</f>
        <v>2</v>
      </c>
      <c r="Y1247" s="4">
        <f>superstore[[#This Row],[Profit]]/superstore[[#This Row],[Sales]]</f>
        <v>0.12500490394800506</v>
      </c>
    </row>
    <row r="1248" spans="1:25" x14ac:dyDescent="0.3">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s="3">
        <v>3610.85</v>
      </c>
      <c r="S1248">
        <v>12</v>
      </c>
      <c r="T1248" s="4">
        <v>0.2</v>
      </c>
      <c r="U1248" s="3">
        <v>135.41</v>
      </c>
      <c r="V1248">
        <f>YEAR(superstore[[#This Row],[Order Date]])</f>
        <v>2014</v>
      </c>
      <c r="W1248">
        <f>MONTH(superstore[[#This Row],[Order Date]])</f>
        <v>12</v>
      </c>
      <c r="X1248">
        <f>superstore[[#This Row],[Ship Date]]-superstore[[#This Row],[Order Date]]</f>
        <v>2</v>
      </c>
      <c r="Y1248" s="4">
        <f>superstore[[#This Row],[Profit]]/superstore[[#This Row],[Sales]]</f>
        <v>3.7500865447193873E-2</v>
      </c>
    </row>
    <row r="1249" spans="1:25" x14ac:dyDescent="0.3">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s="3">
        <v>254.97</v>
      </c>
      <c r="S1249">
        <v>3</v>
      </c>
      <c r="T1249" s="4">
        <v>0.15</v>
      </c>
      <c r="U1249" s="3">
        <v>12</v>
      </c>
      <c r="V1249">
        <f>YEAR(superstore[[#This Row],[Order Date]])</f>
        <v>2014</v>
      </c>
      <c r="W1249">
        <f>MONTH(superstore[[#This Row],[Order Date]])</f>
        <v>12</v>
      </c>
      <c r="X1249">
        <f>superstore[[#This Row],[Ship Date]]-superstore[[#This Row],[Order Date]]</f>
        <v>2</v>
      </c>
      <c r="Y1249" s="4">
        <f>superstore[[#This Row],[Profit]]/superstore[[#This Row],[Sales]]</f>
        <v>4.706436051300153E-2</v>
      </c>
    </row>
    <row r="1250" spans="1:25" x14ac:dyDescent="0.3">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s="3">
        <v>38.82</v>
      </c>
      <c r="S1250">
        <v>6</v>
      </c>
      <c r="T1250" s="4">
        <v>0</v>
      </c>
      <c r="U1250" s="3">
        <v>17.47</v>
      </c>
      <c r="V1250">
        <f>YEAR(superstore[[#This Row],[Order Date]])</f>
        <v>2017</v>
      </c>
      <c r="W1250">
        <f>MONTH(superstore[[#This Row],[Order Date]])</f>
        <v>12</v>
      </c>
      <c r="X1250">
        <f>superstore[[#This Row],[Ship Date]]-superstore[[#This Row],[Order Date]]</f>
        <v>6</v>
      </c>
      <c r="Y1250" s="4">
        <f>superstore[[#This Row],[Profit]]/superstore[[#This Row],[Sales]]</f>
        <v>0.45002575991756821</v>
      </c>
    </row>
    <row r="1251" spans="1:25" x14ac:dyDescent="0.3">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s="3">
        <v>1141.94</v>
      </c>
      <c r="S1251">
        <v>9</v>
      </c>
      <c r="T1251" s="4">
        <v>0.1</v>
      </c>
      <c r="U1251" s="3">
        <v>139.57</v>
      </c>
      <c r="V1251">
        <f>YEAR(superstore[[#This Row],[Order Date]])</f>
        <v>2017</v>
      </c>
      <c r="W1251">
        <f>MONTH(superstore[[#This Row],[Order Date]])</f>
        <v>12</v>
      </c>
      <c r="X1251">
        <f>superstore[[#This Row],[Ship Date]]-superstore[[#This Row],[Order Date]]</f>
        <v>6</v>
      </c>
      <c r="Y1251" s="4">
        <f>superstore[[#This Row],[Profit]]/superstore[[#This Row],[Sales]]</f>
        <v>0.12222183302099934</v>
      </c>
    </row>
    <row r="1252" spans="1:25" x14ac:dyDescent="0.3">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s="3">
        <v>1704.56</v>
      </c>
      <c r="S1252">
        <v>13</v>
      </c>
      <c r="T1252" s="4">
        <v>0</v>
      </c>
      <c r="U1252" s="3">
        <v>511.37</v>
      </c>
      <c r="V1252">
        <f>YEAR(superstore[[#This Row],[Order Date]])</f>
        <v>2017</v>
      </c>
      <c r="W1252">
        <f>MONTH(superstore[[#This Row],[Order Date]])</f>
        <v>12</v>
      </c>
      <c r="X1252">
        <f>superstore[[#This Row],[Ship Date]]-superstore[[#This Row],[Order Date]]</f>
        <v>6</v>
      </c>
      <c r="Y1252" s="4">
        <f>superstore[[#This Row],[Profit]]/superstore[[#This Row],[Sales]]</f>
        <v>0.30000117332332099</v>
      </c>
    </row>
    <row r="1253" spans="1:25" x14ac:dyDescent="0.3">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s="3">
        <v>3.2</v>
      </c>
      <c r="S1253">
        <v>2</v>
      </c>
      <c r="T1253" s="4">
        <v>0</v>
      </c>
      <c r="U1253" s="3">
        <v>1.38</v>
      </c>
      <c r="V1253">
        <f>YEAR(superstore[[#This Row],[Order Date]])</f>
        <v>2017</v>
      </c>
      <c r="W1253">
        <f>MONTH(superstore[[#This Row],[Order Date]])</f>
        <v>12</v>
      </c>
      <c r="X1253">
        <f>superstore[[#This Row],[Ship Date]]-superstore[[#This Row],[Order Date]]</f>
        <v>6</v>
      </c>
      <c r="Y1253" s="4">
        <f>superstore[[#This Row],[Profit]]/superstore[[#This Row],[Sales]]</f>
        <v>0.43124999999999997</v>
      </c>
    </row>
    <row r="1254" spans="1:25" x14ac:dyDescent="0.3">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s="3">
        <v>1099.96</v>
      </c>
      <c r="S1254">
        <v>4</v>
      </c>
      <c r="T1254" s="4">
        <v>0</v>
      </c>
      <c r="U1254" s="3">
        <v>285.99</v>
      </c>
      <c r="V1254">
        <f>YEAR(superstore[[#This Row],[Order Date]])</f>
        <v>2015</v>
      </c>
      <c r="W1254">
        <f>MONTH(superstore[[#This Row],[Order Date]])</f>
        <v>7</v>
      </c>
      <c r="X1254">
        <f>superstore[[#This Row],[Ship Date]]-superstore[[#This Row],[Order Date]]</f>
        <v>5</v>
      </c>
      <c r="Y1254" s="4">
        <f>superstore[[#This Row],[Profit]]/superstore[[#This Row],[Sales]]</f>
        <v>0.26000036364958728</v>
      </c>
    </row>
    <row r="1255" spans="1:25" x14ac:dyDescent="0.3">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s="3">
        <v>5.25</v>
      </c>
      <c r="S1255">
        <v>2</v>
      </c>
      <c r="T1255" s="4">
        <v>0.2</v>
      </c>
      <c r="U1255" s="3">
        <v>0.59</v>
      </c>
      <c r="V1255">
        <f>YEAR(superstore[[#This Row],[Order Date]])</f>
        <v>2017</v>
      </c>
      <c r="W1255">
        <f>MONTH(superstore[[#This Row],[Order Date]])</f>
        <v>3</v>
      </c>
      <c r="X1255">
        <f>superstore[[#This Row],[Ship Date]]-superstore[[#This Row],[Order Date]]</f>
        <v>4</v>
      </c>
      <c r="Y1255" s="4">
        <f>superstore[[#This Row],[Profit]]/superstore[[#This Row],[Sales]]</f>
        <v>0.11238095238095237</v>
      </c>
    </row>
    <row r="1256" spans="1:25" x14ac:dyDescent="0.3">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s="3">
        <v>35.909999999999997</v>
      </c>
      <c r="S1256">
        <v>3</v>
      </c>
      <c r="T1256" s="4">
        <v>0.4</v>
      </c>
      <c r="U1256" s="3">
        <v>-8.3800000000000008</v>
      </c>
      <c r="V1256">
        <f>YEAR(superstore[[#This Row],[Order Date]])</f>
        <v>2017</v>
      </c>
      <c r="W1256">
        <f>MONTH(superstore[[#This Row],[Order Date]])</f>
        <v>3</v>
      </c>
      <c r="X1256">
        <f>superstore[[#This Row],[Ship Date]]-superstore[[#This Row],[Order Date]]</f>
        <v>4</v>
      </c>
      <c r="Y1256" s="4">
        <f>superstore[[#This Row],[Profit]]/superstore[[#This Row],[Sales]]</f>
        <v>-0.23336118072960182</v>
      </c>
    </row>
    <row r="1257" spans="1:25" x14ac:dyDescent="0.3">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s="3">
        <v>6.7</v>
      </c>
      <c r="S1257">
        <v>1</v>
      </c>
      <c r="T1257" s="4">
        <v>0.2</v>
      </c>
      <c r="U1257" s="3">
        <v>0.5</v>
      </c>
      <c r="V1257">
        <f>YEAR(superstore[[#This Row],[Order Date]])</f>
        <v>2017</v>
      </c>
      <c r="W1257">
        <f>MONTH(superstore[[#This Row],[Order Date]])</f>
        <v>3</v>
      </c>
      <c r="X1257">
        <f>superstore[[#This Row],[Ship Date]]-superstore[[#This Row],[Order Date]]</f>
        <v>4</v>
      </c>
      <c r="Y1257" s="4">
        <f>superstore[[#This Row],[Profit]]/superstore[[#This Row],[Sales]]</f>
        <v>7.4626865671641784E-2</v>
      </c>
    </row>
    <row r="1258" spans="1:25" x14ac:dyDescent="0.3">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s="3">
        <v>43.87</v>
      </c>
      <c r="S1258">
        <v>2</v>
      </c>
      <c r="T1258" s="4">
        <v>0.2</v>
      </c>
      <c r="U1258" s="3">
        <v>11.52</v>
      </c>
      <c r="V1258">
        <f>YEAR(superstore[[#This Row],[Order Date]])</f>
        <v>2017</v>
      </c>
      <c r="W1258">
        <f>MONTH(superstore[[#This Row],[Order Date]])</f>
        <v>3</v>
      </c>
      <c r="X1258">
        <f>superstore[[#This Row],[Ship Date]]-superstore[[#This Row],[Order Date]]</f>
        <v>4</v>
      </c>
      <c r="Y1258" s="4">
        <f>superstore[[#This Row],[Profit]]/superstore[[#This Row],[Sales]]</f>
        <v>0.26259402780943697</v>
      </c>
    </row>
    <row r="1259" spans="1:25" x14ac:dyDescent="0.3">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s="3">
        <v>27.88</v>
      </c>
      <c r="S1259">
        <v>3</v>
      </c>
      <c r="T1259" s="4">
        <v>0.7</v>
      </c>
      <c r="U1259" s="3">
        <v>-20.45</v>
      </c>
      <c r="V1259">
        <f>YEAR(superstore[[#This Row],[Order Date]])</f>
        <v>2016</v>
      </c>
      <c r="W1259">
        <f>MONTH(superstore[[#This Row],[Order Date]])</f>
        <v>12</v>
      </c>
      <c r="X1259">
        <f>superstore[[#This Row],[Ship Date]]-superstore[[#This Row],[Order Date]]</f>
        <v>4</v>
      </c>
      <c r="Y1259" s="4">
        <f>superstore[[#This Row],[Profit]]/superstore[[#This Row],[Sales]]</f>
        <v>-0.7335007173601148</v>
      </c>
    </row>
    <row r="1260" spans="1:25" x14ac:dyDescent="0.3">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s="3">
        <v>540.04999999999995</v>
      </c>
      <c r="S1260">
        <v>3</v>
      </c>
      <c r="T1260" s="4">
        <v>0.2</v>
      </c>
      <c r="U1260" s="3">
        <v>-47.25</v>
      </c>
      <c r="V1260">
        <f>YEAR(superstore[[#This Row],[Order Date]])</f>
        <v>2016</v>
      </c>
      <c r="W1260">
        <f>MONTH(superstore[[#This Row],[Order Date]])</f>
        <v>12</v>
      </c>
      <c r="X1260">
        <f>superstore[[#This Row],[Ship Date]]-superstore[[#This Row],[Order Date]]</f>
        <v>4</v>
      </c>
      <c r="Y1260" s="4">
        <f>superstore[[#This Row],[Profit]]/superstore[[#This Row],[Sales]]</f>
        <v>-8.7491898898250167E-2</v>
      </c>
    </row>
    <row r="1261" spans="1:25" x14ac:dyDescent="0.3">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s="3">
        <v>255.68</v>
      </c>
      <c r="S1261">
        <v>8</v>
      </c>
      <c r="T1261" s="4">
        <v>0.2</v>
      </c>
      <c r="U1261" s="3">
        <v>76.7</v>
      </c>
      <c r="V1261">
        <f>YEAR(superstore[[#This Row],[Order Date]])</f>
        <v>2016</v>
      </c>
      <c r="W1261">
        <f>MONTH(superstore[[#This Row],[Order Date]])</f>
        <v>12</v>
      </c>
      <c r="X1261">
        <f>superstore[[#This Row],[Ship Date]]-superstore[[#This Row],[Order Date]]</f>
        <v>4</v>
      </c>
      <c r="Y1261" s="4">
        <f>superstore[[#This Row],[Profit]]/superstore[[#This Row],[Sales]]</f>
        <v>0.29998435544430541</v>
      </c>
    </row>
    <row r="1262" spans="1:25" x14ac:dyDescent="0.3">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s="3">
        <v>863.88</v>
      </c>
      <c r="S1262">
        <v>3</v>
      </c>
      <c r="T1262" s="4">
        <v>0.2</v>
      </c>
      <c r="U1262" s="3">
        <v>107.99</v>
      </c>
      <c r="V1262">
        <f>YEAR(superstore[[#This Row],[Order Date]])</f>
        <v>2017</v>
      </c>
      <c r="W1262">
        <f>MONTH(superstore[[#This Row],[Order Date]])</f>
        <v>10</v>
      </c>
      <c r="X1262">
        <f>superstore[[#This Row],[Ship Date]]-superstore[[#This Row],[Order Date]]</f>
        <v>4</v>
      </c>
      <c r="Y1262" s="4">
        <f>superstore[[#This Row],[Profit]]/superstore[[#This Row],[Sales]]</f>
        <v>0.12500578784090383</v>
      </c>
    </row>
    <row r="1263" spans="1:25" x14ac:dyDescent="0.3">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s="3">
        <v>17.62</v>
      </c>
      <c r="S1263">
        <v>4</v>
      </c>
      <c r="T1263" s="4">
        <v>0.7</v>
      </c>
      <c r="U1263" s="3">
        <v>-14.09</v>
      </c>
      <c r="V1263">
        <f>YEAR(superstore[[#This Row],[Order Date]])</f>
        <v>2016</v>
      </c>
      <c r="W1263">
        <f>MONTH(superstore[[#This Row],[Order Date]])</f>
        <v>10</v>
      </c>
      <c r="X1263">
        <f>superstore[[#This Row],[Ship Date]]-superstore[[#This Row],[Order Date]]</f>
        <v>7</v>
      </c>
      <c r="Y1263" s="4">
        <f>superstore[[#This Row],[Profit]]/superstore[[#This Row],[Sales]]</f>
        <v>-0.79965947786606129</v>
      </c>
    </row>
    <row r="1264" spans="1:25" x14ac:dyDescent="0.3">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s="3">
        <v>17.47</v>
      </c>
      <c r="S1264">
        <v>3</v>
      </c>
      <c r="T1264" s="4">
        <v>0.2</v>
      </c>
      <c r="U1264" s="3">
        <v>6.33</v>
      </c>
      <c r="V1264">
        <f>YEAR(superstore[[#This Row],[Order Date]])</f>
        <v>2017</v>
      </c>
      <c r="W1264">
        <f>MONTH(superstore[[#This Row],[Order Date]])</f>
        <v>7</v>
      </c>
      <c r="X1264">
        <f>superstore[[#This Row],[Ship Date]]-superstore[[#This Row],[Order Date]]</f>
        <v>2</v>
      </c>
      <c r="Y1264" s="4">
        <f>superstore[[#This Row],[Profit]]/superstore[[#This Row],[Sales]]</f>
        <v>0.36233543216943337</v>
      </c>
    </row>
    <row r="1265" spans="1:25" x14ac:dyDescent="0.3">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s="3">
        <v>69.900000000000006</v>
      </c>
      <c r="S1265">
        <v>2</v>
      </c>
      <c r="T1265" s="4">
        <v>0</v>
      </c>
      <c r="U1265" s="3">
        <v>18.87</v>
      </c>
      <c r="V1265">
        <f>YEAR(superstore[[#This Row],[Order Date]])</f>
        <v>2016</v>
      </c>
      <c r="W1265">
        <f>MONTH(superstore[[#This Row],[Order Date]])</f>
        <v>10</v>
      </c>
      <c r="X1265">
        <f>superstore[[#This Row],[Ship Date]]-superstore[[#This Row],[Order Date]]</f>
        <v>1</v>
      </c>
      <c r="Y1265" s="4">
        <f>superstore[[#This Row],[Profit]]/superstore[[#This Row],[Sales]]</f>
        <v>0.26995708154506437</v>
      </c>
    </row>
    <row r="1266" spans="1:25" x14ac:dyDescent="0.3">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s="3">
        <v>41.85</v>
      </c>
      <c r="S1266">
        <v>5</v>
      </c>
      <c r="T1266" s="4">
        <v>0</v>
      </c>
      <c r="U1266" s="3">
        <v>10.88</v>
      </c>
      <c r="V1266">
        <f>YEAR(superstore[[#This Row],[Order Date]])</f>
        <v>2016</v>
      </c>
      <c r="W1266">
        <f>MONTH(superstore[[#This Row],[Order Date]])</f>
        <v>10</v>
      </c>
      <c r="X1266">
        <f>superstore[[#This Row],[Ship Date]]-superstore[[#This Row],[Order Date]]</f>
        <v>1</v>
      </c>
      <c r="Y1266" s="4">
        <f>superstore[[#This Row],[Profit]]/superstore[[#This Row],[Sales]]</f>
        <v>0.2599761051373955</v>
      </c>
    </row>
    <row r="1267" spans="1:25" x14ac:dyDescent="0.3">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s="3">
        <v>6.57</v>
      </c>
      <c r="S1267">
        <v>3</v>
      </c>
      <c r="T1267" s="4">
        <v>0</v>
      </c>
      <c r="U1267" s="3">
        <v>1.77</v>
      </c>
      <c r="V1267">
        <f>YEAR(superstore[[#This Row],[Order Date]])</f>
        <v>2017</v>
      </c>
      <c r="W1267">
        <f>MONTH(superstore[[#This Row],[Order Date]])</f>
        <v>9</v>
      </c>
      <c r="X1267">
        <f>superstore[[#This Row],[Ship Date]]-superstore[[#This Row],[Order Date]]</f>
        <v>5</v>
      </c>
      <c r="Y1267" s="4">
        <f>superstore[[#This Row],[Profit]]/superstore[[#This Row],[Sales]]</f>
        <v>0.26940639269406391</v>
      </c>
    </row>
    <row r="1268" spans="1:25" x14ac:dyDescent="0.3">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s="3">
        <v>142.86000000000001</v>
      </c>
      <c r="S1268">
        <v>1</v>
      </c>
      <c r="T1268" s="4">
        <v>0</v>
      </c>
      <c r="U1268" s="3">
        <v>41.43</v>
      </c>
      <c r="V1268">
        <f>YEAR(superstore[[#This Row],[Order Date]])</f>
        <v>2014</v>
      </c>
      <c r="W1268">
        <f>MONTH(superstore[[#This Row],[Order Date]])</f>
        <v>12</v>
      </c>
      <c r="X1268">
        <f>superstore[[#This Row],[Ship Date]]-superstore[[#This Row],[Order Date]]</f>
        <v>5</v>
      </c>
      <c r="Y1268" s="4">
        <f>superstore[[#This Row],[Profit]]/superstore[[#This Row],[Sales]]</f>
        <v>0.29000419991600163</v>
      </c>
    </row>
    <row r="1269" spans="1:25" x14ac:dyDescent="0.3">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s="3">
        <v>292.27</v>
      </c>
      <c r="S1269">
        <v>6</v>
      </c>
      <c r="T1269" s="4">
        <v>0.2</v>
      </c>
      <c r="U1269" s="3">
        <v>18.27</v>
      </c>
      <c r="V1269">
        <f>YEAR(superstore[[#This Row],[Order Date]])</f>
        <v>2014</v>
      </c>
      <c r="W1269">
        <f>MONTH(superstore[[#This Row],[Order Date]])</f>
        <v>12</v>
      </c>
      <c r="X1269">
        <f>superstore[[#This Row],[Ship Date]]-superstore[[#This Row],[Order Date]]</f>
        <v>5</v>
      </c>
      <c r="Y1269" s="4">
        <f>superstore[[#This Row],[Profit]]/superstore[[#This Row],[Sales]]</f>
        <v>6.2510692168200641E-2</v>
      </c>
    </row>
    <row r="1270" spans="1:25" x14ac:dyDescent="0.3">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s="3">
        <v>29.33</v>
      </c>
      <c r="S1270">
        <v>3</v>
      </c>
      <c r="T1270" s="4">
        <v>0.2</v>
      </c>
      <c r="U1270" s="3">
        <v>3.67</v>
      </c>
      <c r="V1270">
        <f>YEAR(superstore[[#This Row],[Order Date]])</f>
        <v>2017</v>
      </c>
      <c r="W1270">
        <f>MONTH(superstore[[#This Row],[Order Date]])</f>
        <v>9</v>
      </c>
      <c r="X1270">
        <f>superstore[[#This Row],[Ship Date]]-superstore[[#This Row],[Order Date]]</f>
        <v>4</v>
      </c>
      <c r="Y1270" s="4">
        <f>superstore[[#This Row],[Profit]]/superstore[[#This Row],[Sales]]</f>
        <v>0.12512785543811797</v>
      </c>
    </row>
    <row r="1271" spans="1:25" x14ac:dyDescent="0.3">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s="3">
        <v>12.48</v>
      </c>
      <c r="S1271">
        <v>2</v>
      </c>
      <c r="T1271" s="4">
        <v>0</v>
      </c>
      <c r="U1271" s="3">
        <v>5.62</v>
      </c>
      <c r="V1271">
        <f>YEAR(superstore[[#This Row],[Order Date]])</f>
        <v>2017</v>
      </c>
      <c r="W1271">
        <f>MONTH(superstore[[#This Row],[Order Date]])</f>
        <v>6</v>
      </c>
      <c r="X1271">
        <f>superstore[[#This Row],[Ship Date]]-superstore[[#This Row],[Order Date]]</f>
        <v>4</v>
      </c>
      <c r="Y1271" s="4">
        <f>superstore[[#This Row],[Profit]]/superstore[[#This Row],[Sales]]</f>
        <v>0.45032051282051283</v>
      </c>
    </row>
    <row r="1272" spans="1:25" x14ac:dyDescent="0.3">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s="3">
        <v>102.34</v>
      </c>
      <c r="S1272">
        <v>4</v>
      </c>
      <c r="T1272" s="4">
        <v>0.2</v>
      </c>
      <c r="U1272" s="3">
        <v>-12.79</v>
      </c>
      <c r="V1272">
        <f>YEAR(superstore[[#This Row],[Order Date]])</f>
        <v>2016</v>
      </c>
      <c r="W1272">
        <f>MONTH(superstore[[#This Row],[Order Date]])</f>
        <v>4</v>
      </c>
      <c r="X1272">
        <f>superstore[[#This Row],[Ship Date]]-superstore[[#This Row],[Order Date]]</f>
        <v>5</v>
      </c>
      <c r="Y1272" s="4">
        <f>superstore[[#This Row],[Profit]]/superstore[[#This Row],[Sales]]</f>
        <v>-0.12497557162399843</v>
      </c>
    </row>
    <row r="1273" spans="1:25" x14ac:dyDescent="0.3">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s="3">
        <v>48.79</v>
      </c>
      <c r="S1273">
        <v>3</v>
      </c>
      <c r="T1273" s="4">
        <v>0.8</v>
      </c>
      <c r="U1273" s="3">
        <v>-126.86</v>
      </c>
      <c r="V1273">
        <f>YEAR(superstore[[#This Row],[Order Date]])</f>
        <v>2016</v>
      </c>
      <c r="W1273">
        <f>MONTH(superstore[[#This Row],[Order Date]])</f>
        <v>4</v>
      </c>
      <c r="X1273">
        <f>superstore[[#This Row],[Ship Date]]-superstore[[#This Row],[Order Date]]</f>
        <v>5</v>
      </c>
      <c r="Y1273" s="4">
        <f>superstore[[#This Row],[Profit]]/superstore[[#This Row],[Sales]]</f>
        <v>-2.600122976019676</v>
      </c>
    </row>
    <row r="1274" spans="1:25" x14ac:dyDescent="0.3">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s="3">
        <v>44.85</v>
      </c>
      <c r="S1274">
        <v>8</v>
      </c>
      <c r="T1274" s="4">
        <v>0.8</v>
      </c>
      <c r="U1274" s="3">
        <v>-67.27</v>
      </c>
      <c r="V1274">
        <f>YEAR(superstore[[#This Row],[Order Date]])</f>
        <v>2016</v>
      </c>
      <c r="W1274">
        <f>MONTH(superstore[[#This Row],[Order Date]])</f>
        <v>4</v>
      </c>
      <c r="X1274">
        <f>superstore[[#This Row],[Ship Date]]-superstore[[#This Row],[Order Date]]</f>
        <v>5</v>
      </c>
      <c r="Y1274" s="4">
        <f>superstore[[#This Row],[Profit]]/superstore[[#This Row],[Sales]]</f>
        <v>-1.4998885172798215</v>
      </c>
    </row>
    <row r="1275" spans="1:25" x14ac:dyDescent="0.3">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s="3">
        <v>10.37</v>
      </c>
      <c r="S1275">
        <v>2</v>
      </c>
      <c r="T1275" s="4">
        <v>0.2</v>
      </c>
      <c r="U1275" s="3">
        <v>3.63</v>
      </c>
      <c r="V1275">
        <f>YEAR(superstore[[#This Row],[Order Date]])</f>
        <v>2016</v>
      </c>
      <c r="W1275">
        <f>MONTH(superstore[[#This Row],[Order Date]])</f>
        <v>5</v>
      </c>
      <c r="X1275">
        <f>superstore[[#This Row],[Ship Date]]-superstore[[#This Row],[Order Date]]</f>
        <v>0</v>
      </c>
      <c r="Y1275" s="4">
        <f>superstore[[#This Row],[Profit]]/superstore[[#This Row],[Sales]]</f>
        <v>0.35004821600771457</v>
      </c>
    </row>
    <row r="1276" spans="1:25" x14ac:dyDescent="0.3">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s="3">
        <v>388.43</v>
      </c>
      <c r="S1276">
        <v>5</v>
      </c>
      <c r="T1276" s="4">
        <v>0.3</v>
      </c>
      <c r="U1276" s="3">
        <v>-88.78</v>
      </c>
      <c r="V1276">
        <f>YEAR(superstore[[#This Row],[Order Date]])</f>
        <v>2016</v>
      </c>
      <c r="W1276">
        <f>MONTH(superstore[[#This Row],[Order Date]])</f>
        <v>5</v>
      </c>
      <c r="X1276">
        <f>superstore[[#This Row],[Ship Date]]-superstore[[#This Row],[Order Date]]</f>
        <v>0</v>
      </c>
      <c r="Y1276" s="4">
        <f>superstore[[#This Row],[Profit]]/superstore[[#This Row],[Sales]]</f>
        <v>-0.22856113070566125</v>
      </c>
    </row>
    <row r="1277" spans="1:25" x14ac:dyDescent="0.3">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s="3">
        <v>14.35</v>
      </c>
      <c r="S1277">
        <v>3</v>
      </c>
      <c r="T1277" s="4">
        <v>0.2</v>
      </c>
      <c r="U1277" s="3">
        <v>5.2</v>
      </c>
      <c r="V1277">
        <f>YEAR(superstore[[#This Row],[Order Date]])</f>
        <v>2016</v>
      </c>
      <c r="W1277">
        <f>MONTH(superstore[[#This Row],[Order Date]])</f>
        <v>5</v>
      </c>
      <c r="X1277">
        <f>superstore[[#This Row],[Ship Date]]-superstore[[#This Row],[Order Date]]</f>
        <v>0</v>
      </c>
      <c r="Y1277" s="4">
        <f>superstore[[#This Row],[Profit]]/superstore[[#This Row],[Sales]]</f>
        <v>0.3623693379790941</v>
      </c>
    </row>
    <row r="1278" spans="1:25" x14ac:dyDescent="0.3">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s="3">
        <v>63.99</v>
      </c>
      <c r="S1278">
        <v>1</v>
      </c>
      <c r="T1278" s="4">
        <v>0.2</v>
      </c>
      <c r="U1278" s="3">
        <v>-7.2</v>
      </c>
      <c r="V1278">
        <f>YEAR(superstore[[#This Row],[Order Date]])</f>
        <v>2016</v>
      </c>
      <c r="W1278">
        <f>MONTH(superstore[[#This Row],[Order Date]])</f>
        <v>5</v>
      </c>
      <c r="X1278">
        <f>superstore[[#This Row],[Ship Date]]-superstore[[#This Row],[Order Date]]</f>
        <v>0</v>
      </c>
      <c r="Y1278" s="4">
        <f>superstore[[#This Row],[Profit]]/superstore[[#This Row],[Sales]]</f>
        <v>-0.11251758087201125</v>
      </c>
    </row>
    <row r="1279" spans="1:25" x14ac:dyDescent="0.3">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s="3">
        <v>86.35</v>
      </c>
      <c r="S1279">
        <v>3</v>
      </c>
      <c r="T1279" s="4">
        <v>0.2</v>
      </c>
      <c r="U1279" s="3">
        <v>5.4</v>
      </c>
      <c r="V1279">
        <f>YEAR(superstore[[#This Row],[Order Date]])</f>
        <v>2016</v>
      </c>
      <c r="W1279">
        <f>MONTH(superstore[[#This Row],[Order Date]])</f>
        <v>5</v>
      </c>
      <c r="X1279">
        <f>superstore[[#This Row],[Ship Date]]-superstore[[#This Row],[Order Date]]</f>
        <v>5</v>
      </c>
      <c r="Y1279" s="4">
        <f>superstore[[#This Row],[Profit]]/superstore[[#This Row],[Sales]]</f>
        <v>6.2536189924724969E-2</v>
      </c>
    </row>
    <row r="1280" spans="1:25" x14ac:dyDescent="0.3">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s="3">
        <v>32.97</v>
      </c>
      <c r="S1280">
        <v>3</v>
      </c>
      <c r="T1280" s="4">
        <v>0</v>
      </c>
      <c r="U1280" s="3">
        <v>12.86</v>
      </c>
      <c r="V1280">
        <f>YEAR(superstore[[#This Row],[Order Date]])</f>
        <v>2014</v>
      </c>
      <c r="W1280">
        <f>MONTH(superstore[[#This Row],[Order Date]])</f>
        <v>9</v>
      </c>
      <c r="X1280">
        <f>superstore[[#This Row],[Ship Date]]-superstore[[#This Row],[Order Date]]</f>
        <v>3</v>
      </c>
      <c r="Y1280" s="4">
        <f>superstore[[#This Row],[Profit]]/superstore[[#This Row],[Sales]]</f>
        <v>0.39005156202608432</v>
      </c>
    </row>
    <row r="1281" spans="1:25" x14ac:dyDescent="0.3">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s="3">
        <v>83.88</v>
      </c>
      <c r="S1281">
        <v>4</v>
      </c>
      <c r="T1281" s="4">
        <v>0</v>
      </c>
      <c r="U1281" s="3">
        <v>30.2</v>
      </c>
      <c r="V1281">
        <f>YEAR(superstore[[#This Row],[Order Date]])</f>
        <v>2014</v>
      </c>
      <c r="W1281">
        <f>MONTH(superstore[[#This Row],[Order Date]])</f>
        <v>9</v>
      </c>
      <c r="X1281">
        <f>superstore[[#This Row],[Ship Date]]-superstore[[#This Row],[Order Date]]</f>
        <v>3</v>
      </c>
      <c r="Y1281" s="4">
        <f>superstore[[#This Row],[Profit]]/superstore[[#This Row],[Sales]]</f>
        <v>0.36003814973772058</v>
      </c>
    </row>
    <row r="1282" spans="1:25" x14ac:dyDescent="0.3">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s="3">
        <v>278.39999999999998</v>
      </c>
      <c r="S1282">
        <v>3</v>
      </c>
      <c r="T1282" s="4">
        <v>0</v>
      </c>
      <c r="U1282" s="3">
        <v>80.739999999999995</v>
      </c>
      <c r="V1282">
        <f>YEAR(superstore[[#This Row],[Order Date]])</f>
        <v>2016</v>
      </c>
      <c r="W1282">
        <f>MONTH(superstore[[#This Row],[Order Date]])</f>
        <v>9</v>
      </c>
      <c r="X1282">
        <f>superstore[[#This Row],[Ship Date]]-superstore[[#This Row],[Order Date]]</f>
        <v>1</v>
      </c>
      <c r="Y1282" s="4">
        <f>superstore[[#This Row],[Profit]]/superstore[[#This Row],[Sales]]</f>
        <v>0.29001436781609197</v>
      </c>
    </row>
    <row r="1283" spans="1:25" x14ac:dyDescent="0.3">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s="3">
        <v>15.12</v>
      </c>
      <c r="S1283">
        <v>3</v>
      </c>
      <c r="T1283" s="4">
        <v>0.2</v>
      </c>
      <c r="U1283" s="3">
        <v>4.91</v>
      </c>
      <c r="V1283">
        <f>YEAR(superstore[[#This Row],[Order Date]])</f>
        <v>2017</v>
      </c>
      <c r="W1283">
        <f>MONTH(superstore[[#This Row],[Order Date]])</f>
        <v>4</v>
      </c>
      <c r="X1283">
        <f>superstore[[#This Row],[Ship Date]]-superstore[[#This Row],[Order Date]]</f>
        <v>2</v>
      </c>
      <c r="Y1283" s="4">
        <f>superstore[[#This Row],[Profit]]/superstore[[#This Row],[Sales]]</f>
        <v>0.32473544973544977</v>
      </c>
    </row>
    <row r="1284" spans="1:25" x14ac:dyDescent="0.3">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s="3">
        <v>17.43</v>
      </c>
      <c r="S1284">
        <v>1</v>
      </c>
      <c r="T1284" s="4">
        <v>0.7</v>
      </c>
      <c r="U1284" s="3">
        <v>-13.36</v>
      </c>
      <c r="V1284">
        <f>YEAR(superstore[[#This Row],[Order Date]])</f>
        <v>2017</v>
      </c>
      <c r="W1284">
        <f>MONTH(superstore[[#This Row],[Order Date]])</f>
        <v>4</v>
      </c>
      <c r="X1284">
        <f>superstore[[#This Row],[Ship Date]]-superstore[[#This Row],[Order Date]]</f>
        <v>2</v>
      </c>
      <c r="Y1284" s="4">
        <f>superstore[[#This Row],[Profit]]/superstore[[#This Row],[Sales]]</f>
        <v>-0.76649454962707975</v>
      </c>
    </row>
    <row r="1285" spans="1:25" x14ac:dyDescent="0.3">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s="3">
        <v>251.64</v>
      </c>
      <c r="S1285">
        <v>3</v>
      </c>
      <c r="T1285" s="4">
        <v>0.2</v>
      </c>
      <c r="U1285" s="3">
        <v>88.07</v>
      </c>
      <c r="V1285">
        <f>YEAR(superstore[[#This Row],[Order Date]])</f>
        <v>2017</v>
      </c>
      <c r="W1285">
        <f>MONTH(superstore[[#This Row],[Order Date]])</f>
        <v>4</v>
      </c>
      <c r="X1285">
        <f>superstore[[#This Row],[Ship Date]]-superstore[[#This Row],[Order Date]]</f>
        <v>2</v>
      </c>
      <c r="Y1285" s="4">
        <f>superstore[[#This Row],[Profit]]/superstore[[#This Row],[Sales]]</f>
        <v>0.34998410427594978</v>
      </c>
    </row>
    <row r="1286" spans="1:25" x14ac:dyDescent="0.3">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s="3">
        <v>2.77</v>
      </c>
      <c r="S1286">
        <v>7</v>
      </c>
      <c r="T1286" s="4">
        <v>0.8</v>
      </c>
      <c r="U1286" s="3">
        <v>-4.8499999999999996</v>
      </c>
      <c r="V1286">
        <f>YEAR(superstore[[#This Row],[Order Date]])</f>
        <v>2015</v>
      </c>
      <c r="W1286">
        <f>MONTH(superstore[[#This Row],[Order Date]])</f>
        <v>12</v>
      </c>
      <c r="X1286">
        <f>superstore[[#This Row],[Ship Date]]-superstore[[#This Row],[Order Date]]</f>
        <v>6</v>
      </c>
      <c r="Y1286" s="4">
        <f>superstore[[#This Row],[Profit]]/superstore[[#This Row],[Sales]]</f>
        <v>-1.7509025270758121</v>
      </c>
    </row>
    <row r="1287" spans="1:25" x14ac:dyDescent="0.3">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s="3">
        <v>14.9</v>
      </c>
      <c r="S1287">
        <v>5</v>
      </c>
      <c r="T1287" s="4">
        <v>0</v>
      </c>
      <c r="U1287" s="3">
        <v>1.04</v>
      </c>
      <c r="V1287">
        <f>YEAR(superstore[[#This Row],[Order Date]])</f>
        <v>2016</v>
      </c>
      <c r="W1287">
        <f>MONTH(superstore[[#This Row],[Order Date]])</f>
        <v>6</v>
      </c>
      <c r="X1287">
        <f>superstore[[#This Row],[Ship Date]]-superstore[[#This Row],[Order Date]]</f>
        <v>7</v>
      </c>
      <c r="Y1287" s="4">
        <f>superstore[[#This Row],[Profit]]/superstore[[#This Row],[Sales]]</f>
        <v>6.9798657718120813E-2</v>
      </c>
    </row>
    <row r="1288" spans="1:25" x14ac:dyDescent="0.3">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s="3">
        <v>15.48</v>
      </c>
      <c r="S1288">
        <v>3</v>
      </c>
      <c r="T1288" s="4">
        <v>0</v>
      </c>
      <c r="U1288" s="3">
        <v>4.49</v>
      </c>
      <c r="V1288">
        <f>YEAR(superstore[[#This Row],[Order Date]])</f>
        <v>2015</v>
      </c>
      <c r="W1288">
        <f>MONTH(superstore[[#This Row],[Order Date]])</f>
        <v>7</v>
      </c>
      <c r="X1288">
        <f>superstore[[#This Row],[Ship Date]]-superstore[[#This Row],[Order Date]]</f>
        <v>4</v>
      </c>
      <c r="Y1288" s="4">
        <f>superstore[[#This Row],[Profit]]/superstore[[#This Row],[Sales]]</f>
        <v>0.2900516795865633</v>
      </c>
    </row>
    <row r="1289" spans="1:25" x14ac:dyDescent="0.3">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s="3">
        <v>39.880000000000003</v>
      </c>
      <c r="S1289">
        <v>2</v>
      </c>
      <c r="T1289" s="4">
        <v>0</v>
      </c>
      <c r="U1289" s="3">
        <v>11.17</v>
      </c>
      <c r="V1289">
        <f>YEAR(superstore[[#This Row],[Order Date]])</f>
        <v>2016</v>
      </c>
      <c r="W1289">
        <f>MONTH(superstore[[#This Row],[Order Date]])</f>
        <v>11</v>
      </c>
      <c r="X1289">
        <f>superstore[[#This Row],[Ship Date]]-superstore[[#This Row],[Order Date]]</f>
        <v>4</v>
      </c>
      <c r="Y1289" s="4">
        <f>superstore[[#This Row],[Profit]]/superstore[[#This Row],[Sales]]</f>
        <v>0.28009027081243731</v>
      </c>
    </row>
    <row r="1290" spans="1:25" x14ac:dyDescent="0.3">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s="3">
        <v>12.19</v>
      </c>
      <c r="S1290">
        <v>4</v>
      </c>
      <c r="T1290" s="4">
        <v>0.2</v>
      </c>
      <c r="U1290" s="3">
        <v>4.1100000000000003</v>
      </c>
      <c r="V1290">
        <f>YEAR(superstore[[#This Row],[Order Date]])</f>
        <v>2016</v>
      </c>
      <c r="W1290">
        <f>MONTH(superstore[[#This Row],[Order Date]])</f>
        <v>11</v>
      </c>
      <c r="X1290">
        <f>superstore[[#This Row],[Ship Date]]-superstore[[#This Row],[Order Date]]</f>
        <v>4</v>
      </c>
      <c r="Y1290" s="4">
        <f>superstore[[#This Row],[Profit]]/superstore[[#This Row],[Sales]]</f>
        <v>0.33716160787530769</v>
      </c>
    </row>
    <row r="1291" spans="1:25" x14ac:dyDescent="0.3">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s="3">
        <v>20.82</v>
      </c>
      <c r="S1291">
        <v>3</v>
      </c>
      <c r="T1291" s="4">
        <v>0</v>
      </c>
      <c r="U1291" s="3">
        <v>7.5</v>
      </c>
      <c r="V1291">
        <f>YEAR(superstore[[#This Row],[Order Date]])</f>
        <v>2016</v>
      </c>
      <c r="W1291">
        <f>MONTH(superstore[[#This Row],[Order Date]])</f>
        <v>11</v>
      </c>
      <c r="X1291">
        <f>superstore[[#This Row],[Ship Date]]-superstore[[#This Row],[Order Date]]</f>
        <v>4</v>
      </c>
      <c r="Y1291" s="4">
        <f>superstore[[#This Row],[Profit]]/superstore[[#This Row],[Sales]]</f>
        <v>0.36023054755043227</v>
      </c>
    </row>
    <row r="1292" spans="1:25" x14ac:dyDescent="0.3">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s="3">
        <v>13.22</v>
      </c>
      <c r="S1292">
        <v>4</v>
      </c>
      <c r="T1292" s="4">
        <v>0.2</v>
      </c>
      <c r="U1292" s="3">
        <v>4.46</v>
      </c>
      <c r="V1292">
        <f>YEAR(superstore[[#This Row],[Order Date]])</f>
        <v>2016</v>
      </c>
      <c r="W1292">
        <f>MONTH(superstore[[#This Row],[Order Date]])</f>
        <v>11</v>
      </c>
      <c r="X1292">
        <f>superstore[[#This Row],[Ship Date]]-superstore[[#This Row],[Order Date]]</f>
        <v>2</v>
      </c>
      <c r="Y1292" s="4">
        <f>superstore[[#This Row],[Profit]]/superstore[[#This Row],[Sales]]</f>
        <v>0.33736762481089255</v>
      </c>
    </row>
    <row r="1293" spans="1:25" x14ac:dyDescent="0.3">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s="3">
        <v>32.4</v>
      </c>
      <c r="S1293">
        <v>5</v>
      </c>
      <c r="T1293" s="4">
        <v>0</v>
      </c>
      <c r="U1293" s="3">
        <v>15.55</v>
      </c>
      <c r="V1293">
        <f>YEAR(superstore[[#This Row],[Order Date]])</f>
        <v>2016</v>
      </c>
      <c r="W1293">
        <f>MONTH(superstore[[#This Row],[Order Date]])</f>
        <v>11</v>
      </c>
      <c r="X1293">
        <f>superstore[[#This Row],[Ship Date]]-superstore[[#This Row],[Order Date]]</f>
        <v>2</v>
      </c>
      <c r="Y1293" s="4">
        <f>superstore[[#This Row],[Profit]]/superstore[[#This Row],[Sales]]</f>
        <v>0.47993827160493829</v>
      </c>
    </row>
    <row r="1294" spans="1:25" x14ac:dyDescent="0.3">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s="3">
        <v>32.94</v>
      </c>
      <c r="S1294">
        <v>3</v>
      </c>
      <c r="T1294" s="4">
        <v>0</v>
      </c>
      <c r="U1294" s="3">
        <v>9.2200000000000006</v>
      </c>
      <c r="V1294">
        <f>YEAR(superstore[[#This Row],[Order Date]])</f>
        <v>2015</v>
      </c>
      <c r="W1294">
        <f>MONTH(superstore[[#This Row],[Order Date]])</f>
        <v>8</v>
      </c>
      <c r="X1294">
        <f>superstore[[#This Row],[Ship Date]]-superstore[[#This Row],[Order Date]]</f>
        <v>5</v>
      </c>
      <c r="Y1294" s="4">
        <f>superstore[[#This Row],[Profit]]/superstore[[#This Row],[Sales]]</f>
        <v>0.2799028536733455</v>
      </c>
    </row>
    <row r="1295" spans="1:25" x14ac:dyDescent="0.3">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s="3">
        <v>114.2</v>
      </c>
      <c r="S1295">
        <v>5</v>
      </c>
      <c r="T1295" s="4">
        <v>0</v>
      </c>
      <c r="U1295" s="3">
        <v>52.53</v>
      </c>
      <c r="V1295">
        <f>YEAR(superstore[[#This Row],[Order Date]])</f>
        <v>2015</v>
      </c>
      <c r="W1295">
        <f>MONTH(superstore[[#This Row],[Order Date]])</f>
        <v>8</v>
      </c>
      <c r="X1295">
        <f>superstore[[#This Row],[Ship Date]]-superstore[[#This Row],[Order Date]]</f>
        <v>5</v>
      </c>
      <c r="Y1295" s="4">
        <f>superstore[[#This Row],[Profit]]/superstore[[#This Row],[Sales]]</f>
        <v>0.45998248686514887</v>
      </c>
    </row>
    <row r="1296" spans="1:25" x14ac:dyDescent="0.3">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s="3">
        <v>3.08</v>
      </c>
      <c r="S1296">
        <v>1</v>
      </c>
      <c r="T1296" s="4">
        <v>0</v>
      </c>
      <c r="U1296" s="3">
        <v>1.48</v>
      </c>
      <c r="V1296">
        <f>YEAR(superstore[[#This Row],[Order Date]])</f>
        <v>2015</v>
      </c>
      <c r="W1296">
        <f>MONTH(superstore[[#This Row],[Order Date]])</f>
        <v>8</v>
      </c>
      <c r="X1296">
        <f>superstore[[#This Row],[Ship Date]]-superstore[[#This Row],[Order Date]]</f>
        <v>5</v>
      </c>
      <c r="Y1296" s="4">
        <f>superstore[[#This Row],[Profit]]/superstore[[#This Row],[Sales]]</f>
        <v>0.48051948051948051</v>
      </c>
    </row>
    <row r="1297" spans="1:25" x14ac:dyDescent="0.3">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s="3">
        <v>845.73</v>
      </c>
      <c r="S1297">
        <v>13</v>
      </c>
      <c r="T1297" s="4">
        <v>0.2</v>
      </c>
      <c r="U1297" s="3">
        <v>84.57</v>
      </c>
      <c r="V1297">
        <f>YEAR(superstore[[#This Row],[Order Date]])</f>
        <v>2015</v>
      </c>
      <c r="W1297">
        <f>MONTH(superstore[[#This Row],[Order Date]])</f>
        <v>5</v>
      </c>
      <c r="X1297">
        <f>superstore[[#This Row],[Ship Date]]-superstore[[#This Row],[Order Date]]</f>
        <v>4</v>
      </c>
      <c r="Y1297" s="4">
        <f>superstore[[#This Row],[Profit]]/superstore[[#This Row],[Sales]]</f>
        <v>9.9996452768614089E-2</v>
      </c>
    </row>
    <row r="1298" spans="1:25" x14ac:dyDescent="0.3">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s="3">
        <v>13.9</v>
      </c>
      <c r="S1298">
        <v>2</v>
      </c>
      <c r="T1298" s="4">
        <v>0.2</v>
      </c>
      <c r="U1298" s="3">
        <v>4.5199999999999996</v>
      </c>
      <c r="V1298">
        <f>YEAR(superstore[[#This Row],[Order Date]])</f>
        <v>2017</v>
      </c>
      <c r="W1298">
        <f>MONTH(superstore[[#This Row],[Order Date]])</f>
        <v>12</v>
      </c>
      <c r="X1298">
        <f>superstore[[#This Row],[Ship Date]]-superstore[[#This Row],[Order Date]]</f>
        <v>4</v>
      </c>
      <c r="Y1298" s="4">
        <f>superstore[[#This Row],[Profit]]/superstore[[#This Row],[Sales]]</f>
        <v>0.32517985611510786</v>
      </c>
    </row>
    <row r="1299" spans="1:25" x14ac:dyDescent="0.3">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s="3">
        <v>20.72</v>
      </c>
      <c r="S1299">
        <v>2</v>
      </c>
      <c r="T1299" s="4">
        <v>0.2</v>
      </c>
      <c r="U1299" s="3">
        <v>6.48</v>
      </c>
      <c r="V1299">
        <f>YEAR(superstore[[#This Row],[Order Date]])</f>
        <v>2017</v>
      </c>
      <c r="W1299">
        <f>MONTH(superstore[[#This Row],[Order Date]])</f>
        <v>12</v>
      </c>
      <c r="X1299">
        <f>superstore[[#This Row],[Ship Date]]-superstore[[#This Row],[Order Date]]</f>
        <v>4</v>
      </c>
      <c r="Y1299" s="4">
        <f>superstore[[#This Row],[Profit]]/superstore[[#This Row],[Sales]]</f>
        <v>0.31274131274131278</v>
      </c>
    </row>
    <row r="1300" spans="1:25" x14ac:dyDescent="0.3">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s="3">
        <v>114.95</v>
      </c>
      <c r="S1300">
        <v>5</v>
      </c>
      <c r="T1300" s="4">
        <v>0</v>
      </c>
      <c r="U1300" s="3">
        <v>2.2999999999999998</v>
      </c>
      <c r="V1300">
        <f>YEAR(superstore[[#This Row],[Order Date]])</f>
        <v>2016</v>
      </c>
      <c r="W1300">
        <f>MONTH(superstore[[#This Row],[Order Date]])</f>
        <v>12</v>
      </c>
      <c r="X1300">
        <f>superstore[[#This Row],[Ship Date]]-superstore[[#This Row],[Order Date]]</f>
        <v>4</v>
      </c>
      <c r="Y1300" s="4">
        <f>superstore[[#This Row],[Profit]]/superstore[[#This Row],[Sales]]</f>
        <v>2.0008699434536752E-2</v>
      </c>
    </row>
    <row r="1301" spans="1:25" x14ac:dyDescent="0.3">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s="3">
        <v>26.96</v>
      </c>
      <c r="S1301">
        <v>2</v>
      </c>
      <c r="T1301" s="4">
        <v>0</v>
      </c>
      <c r="U1301" s="3">
        <v>7.01</v>
      </c>
      <c r="V1301">
        <f>YEAR(superstore[[#This Row],[Order Date]])</f>
        <v>2015</v>
      </c>
      <c r="W1301">
        <f>MONTH(superstore[[#This Row],[Order Date]])</f>
        <v>10</v>
      </c>
      <c r="X1301">
        <f>superstore[[#This Row],[Ship Date]]-superstore[[#This Row],[Order Date]]</f>
        <v>3</v>
      </c>
      <c r="Y1301" s="4">
        <f>superstore[[#This Row],[Profit]]/superstore[[#This Row],[Sales]]</f>
        <v>0.26001483679525222</v>
      </c>
    </row>
    <row r="1302" spans="1:25" x14ac:dyDescent="0.3">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s="3">
        <v>572.76</v>
      </c>
      <c r="S1302">
        <v>6</v>
      </c>
      <c r="T1302" s="4">
        <v>0</v>
      </c>
      <c r="U1302" s="3">
        <v>166.1</v>
      </c>
      <c r="V1302">
        <f>YEAR(superstore[[#This Row],[Order Date]])</f>
        <v>2016</v>
      </c>
      <c r="W1302">
        <f>MONTH(superstore[[#This Row],[Order Date]])</f>
        <v>12</v>
      </c>
      <c r="X1302">
        <f>superstore[[#This Row],[Ship Date]]-superstore[[#This Row],[Order Date]]</f>
        <v>2</v>
      </c>
      <c r="Y1302" s="4">
        <f>superstore[[#This Row],[Profit]]/superstore[[#This Row],[Sales]]</f>
        <v>0.28999930162720861</v>
      </c>
    </row>
    <row r="1303" spans="1:25" x14ac:dyDescent="0.3">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s="3">
        <v>286.38</v>
      </c>
      <c r="S1303">
        <v>3</v>
      </c>
      <c r="T1303" s="4">
        <v>0</v>
      </c>
      <c r="U1303" s="3">
        <v>83.05</v>
      </c>
      <c r="V1303">
        <f>YEAR(superstore[[#This Row],[Order Date]])</f>
        <v>2016</v>
      </c>
      <c r="W1303">
        <f>MONTH(superstore[[#This Row],[Order Date]])</f>
        <v>12</v>
      </c>
      <c r="X1303">
        <f>superstore[[#This Row],[Ship Date]]-superstore[[#This Row],[Order Date]]</f>
        <v>2</v>
      </c>
      <c r="Y1303" s="4">
        <f>superstore[[#This Row],[Profit]]/superstore[[#This Row],[Sales]]</f>
        <v>0.28999930162720861</v>
      </c>
    </row>
    <row r="1304" spans="1:25" x14ac:dyDescent="0.3">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s="3">
        <v>61.96</v>
      </c>
      <c r="S1304">
        <v>2</v>
      </c>
      <c r="T1304" s="4">
        <v>0</v>
      </c>
      <c r="U1304" s="3">
        <v>4.34</v>
      </c>
      <c r="V1304">
        <f>YEAR(superstore[[#This Row],[Order Date]])</f>
        <v>2015</v>
      </c>
      <c r="W1304">
        <f>MONTH(superstore[[#This Row],[Order Date]])</f>
        <v>9</v>
      </c>
      <c r="X1304">
        <f>superstore[[#This Row],[Ship Date]]-superstore[[#This Row],[Order Date]]</f>
        <v>5</v>
      </c>
      <c r="Y1304" s="4">
        <f>superstore[[#This Row],[Profit]]/superstore[[#This Row],[Sales]]</f>
        <v>7.0045190445448671E-2</v>
      </c>
    </row>
    <row r="1305" spans="1:25" x14ac:dyDescent="0.3">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s="3">
        <v>23.99</v>
      </c>
      <c r="S1305">
        <v>1</v>
      </c>
      <c r="T1305" s="4">
        <v>0</v>
      </c>
      <c r="U1305" s="3">
        <v>5.52</v>
      </c>
      <c r="V1305">
        <f>YEAR(superstore[[#This Row],[Order Date]])</f>
        <v>2017</v>
      </c>
      <c r="W1305">
        <f>MONTH(superstore[[#This Row],[Order Date]])</f>
        <v>7</v>
      </c>
      <c r="X1305">
        <f>superstore[[#This Row],[Ship Date]]-superstore[[#This Row],[Order Date]]</f>
        <v>4</v>
      </c>
      <c r="Y1305" s="4">
        <f>superstore[[#This Row],[Profit]]/superstore[[#This Row],[Sales]]</f>
        <v>0.23009587328053355</v>
      </c>
    </row>
    <row r="1306" spans="1:25" x14ac:dyDescent="0.3">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s="3">
        <v>287.97000000000003</v>
      </c>
      <c r="S1306">
        <v>3</v>
      </c>
      <c r="T1306" s="4">
        <v>0</v>
      </c>
      <c r="U1306" s="3">
        <v>77.75</v>
      </c>
      <c r="V1306">
        <f>YEAR(superstore[[#This Row],[Order Date]])</f>
        <v>2017</v>
      </c>
      <c r="W1306">
        <f>MONTH(superstore[[#This Row],[Order Date]])</f>
        <v>7</v>
      </c>
      <c r="X1306">
        <f>superstore[[#This Row],[Ship Date]]-superstore[[#This Row],[Order Date]]</f>
        <v>4</v>
      </c>
      <c r="Y1306" s="4">
        <f>superstore[[#This Row],[Profit]]/superstore[[#This Row],[Sales]]</f>
        <v>0.26999340209049549</v>
      </c>
    </row>
    <row r="1307" spans="1:25" x14ac:dyDescent="0.3">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s="3">
        <v>419.94</v>
      </c>
      <c r="S1307">
        <v>7</v>
      </c>
      <c r="T1307" s="4">
        <v>0.2</v>
      </c>
      <c r="U1307" s="3">
        <v>52.49</v>
      </c>
      <c r="V1307">
        <f>YEAR(superstore[[#This Row],[Order Date]])</f>
        <v>2016</v>
      </c>
      <c r="W1307">
        <f>MONTH(superstore[[#This Row],[Order Date]])</f>
        <v>7</v>
      </c>
      <c r="X1307">
        <f>superstore[[#This Row],[Ship Date]]-superstore[[#This Row],[Order Date]]</f>
        <v>2</v>
      </c>
      <c r="Y1307" s="4">
        <f>superstore[[#This Row],[Profit]]/superstore[[#This Row],[Sales]]</f>
        <v>0.124994046768586</v>
      </c>
    </row>
    <row r="1308" spans="1:25" x14ac:dyDescent="0.3">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s="3">
        <v>46.76</v>
      </c>
      <c r="S1308">
        <v>7</v>
      </c>
      <c r="T1308" s="4">
        <v>0</v>
      </c>
      <c r="U1308" s="3">
        <v>22.44</v>
      </c>
      <c r="V1308">
        <f>YEAR(superstore[[#This Row],[Order Date]])</f>
        <v>2016</v>
      </c>
      <c r="W1308">
        <f>MONTH(superstore[[#This Row],[Order Date]])</f>
        <v>6</v>
      </c>
      <c r="X1308">
        <f>superstore[[#This Row],[Ship Date]]-superstore[[#This Row],[Order Date]]</f>
        <v>1</v>
      </c>
      <c r="Y1308" s="4">
        <f>superstore[[#This Row],[Profit]]/superstore[[#This Row],[Sales]]</f>
        <v>0.47989734816082125</v>
      </c>
    </row>
    <row r="1309" spans="1:25" x14ac:dyDescent="0.3">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s="3">
        <v>17.71</v>
      </c>
      <c r="S1309">
        <v>3</v>
      </c>
      <c r="T1309" s="4">
        <v>0.2</v>
      </c>
      <c r="U1309" s="3">
        <v>6.42</v>
      </c>
      <c r="V1309">
        <f>YEAR(superstore[[#This Row],[Order Date]])</f>
        <v>2016</v>
      </c>
      <c r="W1309">
        <f>MONTH(superstore[[#This Row],[Order Date]])</f>
        <v>6</v>
      </c>
      <c r="X1309">
        <f>superstore[[#This Row],[Ship Date]]-superstore[[#This Row],[Order Date]]</f>
        <v>1</v>
      </c>
      <c r="Y1309" s="4">
        <f>superstore[[#This Row],[Profit]]/superstore[[#This Row],[Sales]]</f>
        <v>0.36250705815923207</v>
      </c>
    </row>
    <row r="1310" spans="1:25" x14ac:dyDescent="0.3">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s="3">
        <v>21.78</v>
      </c>
      <c r="S1310">
        <v>2</v>
      </c>
      <c r="T1310" s="4">
        <v>0</v>
      </c>
      <c r="U1310" s="3">
        <v>5.66</v>
      </c>
      <c r="V1310">
        <f>YEAR(superstore[[#This Row],[Order Date]])</f>
        <v>2016</v>
      </c>
      <c r="W1310">
        <f>MONTH(superstore[[#This Row],[Order Date]])</f>
        <v>6</v>
      </c>
      <c r="X1310">
        <f>superstore[[#This Row],[Ship Date]]-superstore[[#This Row],[Order Date]]</f>
        <v>1</v>
      </c>
      <c r="Y1310" s="4">
        <f>superstore[[#This Row],[Profit]]/superstore[[#This Row],[Sales]]</f>
        <v>0.25987144168962351</v>
      </c>
    </row>
    <row r="1311" spans="1:25" x14ac:dyDescent="0.3">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s="3">
        <v>161.94</v>
      </c>
      <c r="S1311">
        <v>3</v>
      </c>
      <c r="T1311" s="4">
        <v>0</v>
      </c>
      <c r="U1311" s="3">
        <v>9.7200000000000006</v>
      </c>
      <c r="V1311">
        <f>YEAR(superstore[[#This Row],[Order Date]])</f>
        <v>2016</v>
      </c>
      <c r="W1311">
        <f>MONTH(superstore[[#This Row],[Order Date]])</f>
        <v>6</v>
      </c>
      <c r="X1311">
        <f>superstore[[#This Row],[Ship Date]]-superstore[[#This Row],[Order Date]]</f>
        <v>1</v>
      </c>
      <c r="Y1311" s="4">
        <f>superstore[[#This Row],[Profit]]/superstore[[#This Row],[Sales]]</f>
        <v>6.002223045572435E-2</v>
      </c>
    </row>
    <row r="1312" spans="1:25" x14ac:dyDescent="0.3">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s="3">
        <v>161.57</v>
      </c>
      <c r="S1312">
        <v>2</v>
      </c>
      <c r="T1312" s="4">
        <v>0.2</v>
      </c>
      <c r="U1312" s="3">
        <v>-8.08</v>
      </c>
      <c r="V1312">
        <f>YEAR(superstore[[#This Row],[Order Date]])</f>
        <v>2016</v>
      </c>
      <c r="W1312">
        <f>MONTH(superstore[[#This Row],[Order Date]])</f>
        <v>6</v>
      </c>
      <c r="X1312">
        <f>superstore[[#This Row],[Ship Date]]-superstore[[#This Row],[Order Date]]</f>
        <v>1</v>
      </c>
      <c r="Y1312" s="4">
        <f>superstore[[#This Row],[Profit]]/superstore[[#This Row],[Sales]]</f>
        <v>-5.0009283901714427E-2</v>
      </c>
    </row>
    <row r="1313" spans="1:25" x14ac:dyDescent="0.3">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s="3">
        <v>3.69</v>
      </c>
      <c r="S1313">
        <v>1</v>
      </c>
      <c r="T1313" s="4">
        <v>0</v>
      </c>
      <c r="U1313" s="3">
        <v>1.73</v>
      </c>
      <c r="V1313">
        <f>YEAR(superstore[[#This Row],[Order Date]])</f>
        <v>2016</v>
      </c>
      <c r="W1313">
        <f>MONTH(superstore[[#This Row],[Order Date]])</f>
        <v>12</v>
      </c>
      <c r="X1313">
        <f>superstore[[#This Row],[Ship Date]]-superstore[[#This Row],[Order Date]]</f>
        <v>4</v>
      </c>
      <c r="Y1313" s="4">
        <f>superstore[[#This Row],[Profit]]/superstore[[#This Row],[Sales]]</f>
        <v>0.46883468834688347</v>
      </c>
    </row>
    <row r="1314" spans="1:25" x14ac:dyDescent="0.3">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s="3">
        <v>122.12</v>
      </c>
      <c r="S1314">
        <v>4</v>
      </c>
      <c r="T1314" s="4">
        <v>0</v>
      </c>
      <c r="U1314" s="3">
        <v>56.18</v>
      </c>
      <c r="V1314">
        <f>YEAR(superstore[[#This Row],[Order Date]])</f>
        <v>2016</v>
      </c>
      <c r="W1314">
        <f>MONTH(superstore[[#This Row],[Order Date]])</f>
        <v>12</v>
      </c>
      <c r="X1314">
        <f>superstore[[#This Row],[Ship Date]]-superstore[[#This Row],[Order Date]]</f>
        <v>4</v>
      </c>
      <c r="Y1314" s="4">
        <f>superstore[[#This Row],[Profit]]/superstore[[#This Row],[Sales]]</f>
        <v>0.46003930560104811</v>
      </c>
    </row>
    <row r="1315" spans="1:25" x14ac:dyDescent="0.3">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s="3">
        <v>155.37</v>
      </c>
      <c r="S1315">
        <v>2</v>
      </c>
      <c r="T1315" s="4">
        <v>0.3</v>
      </c>
      <c r="U1315" s="3">
        <v>-13.32</v>
      </c>
      <c r="V1315">
        <f>YEAR(superstore[[#This Row],[Order Date]])</f>
        <v>2016</v>
      </c>
      <c r="W1315">
        <f>MONTH(superstore[[#This Row],[Order Date]])</f>
        <v>9</v>
      </c>
      <c r="X1315">
        <f>superstore[[#This Row],[Ship Date]]-superstore[[#This Row],[Order Date]]</f>
        <v>7</v>
      </c>
      <c r="Y1315" s="4">
        <f>superstore[[#This Row],[Profit]]/superstore[[#This Row],[Sales]]</f>
        <v>-8.5730836068739144E-2</v>
      </c>
    </row>
    <row r="1316" spans="1:25" x14ac:dyDescent="0.3">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s="3">
        <v>38.880000000000003</v>
      </c>
      <c r="S1316">
        <v>6</v>
      </c>
      <c r="T1316" s="4">
        <v>0</v>
      </c>
      <c r="U1316" s="3">
        <v>18.66</v>
      </c>
      <c r="V1316">
        <f>YEAR(superstore[[#This Row],[Order Date]])</f>
        <v>2016</v>
      </c>
      <c r="W1316">
        <f>MONTH(superstore[[#This Row],[Order Date]])</f>
        <v>12</v>
      </c>
      <c r="X1316">
        <f>superstore[[#This Row],[Ship Date]]-superstore[[#This Row],[Order Date]]</f>
        <v>5</v>
      </c>
      <c r="Y1316" s="4">
        <f>superstore[[#This Row],[Profit]]/superstore[[#This Row],[Sales]]</f>
        <v>0.47993827160493824</v>
      </c>
    </row>
    <row r="1317" spans="1:25" x14ac:dyDescent="0.3">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s="3">
        <v>183.84</v>
      </c>
      <c r="S1317">
        <v>8</v>
      </c>
      <c r="T1317" s="4">
        <v>0</v>
      </c>
      <c r="U1317" s="3">
        <v>62.51</v>
      </c>
      <c r="V1317">
        <f>YEAR(superstore[[#This Row],[Order Date]])</f>
        <v>2016</v>
      </c>
      <c r="W1317">
        <f>MONTH(superstore[[#This Row],[Order Date]])</f>
        <v>12</v>
      </c>
      <c r="X1317">
        <f>superstore[[#This Row],[Ship Date]]-superstore[[#This Row],[Order Date]]</f>
        <v>5</v>
      </c>
      <c r="Y1317" s="4">
        <f>superstore[[#This Row],[Profit]]/superstore[[#This Row],[Sales]]</f>
        <v>0.34002393385552654</v>
      </c>
    </row>
    <row r="1318" spans="1:25" x14ac:dyDescent="0.3">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s="3">
        <v>579.29999999999995</v>
      </c>
      <c r="S1318">
        <v>5</v>
      </c>
      <c r="T1318" s="4">
        <v>0</v>
      </c>
      <c r="U1318" s="3">
        <v>28.97</v>
      </c>
      <c r="V1318">
        <f>YEAR(superstore[[#This Row],[Order Date]])</f>
        <v>2016</v>
      </c>
      <c r="W1318">
        <f>MONTH(superstore[[#This Row],[Order Date]])</f>
        <v>12</v>
      </c>
      <c r="X1318">
        <f>superstore[[#This Row],[Ship Date]]-superstore[[#This Row],[Order Date]]</f>
        <v>5</v>
      </c>
      <c r="Y1318" s="4">
        <f>superstore[[#This Row],[Profit]]/superstore[[#This Row],[Sales]]</f>
        <v>5.0008631106507856E-2</v>
      </c>
    </row>
    <row r="1319" spans="1:25" x14ac:dyDescent="0.3">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s="3">
        <v>14.2</v>
      </c>
      <c r="S1319">
        <v>1</v>
      </c>
      <c r="T1319" s="4">
        <v>0.2</v>
      </c>
      <c r="U1319" s="3">
        <v>3.37</v>
      </c>
      <c r="V1319">
        <f>YEAR(superstore[[#This Row],[Order Date]])</f>
        <v>2017</v>
      </c>
      <c r="W1319">
        <f>MONTH(superstore[[#This Row],[Order Date]])</f>
        <v>12</v>
      </c>
      <c r="X1319">
        <f>superstore[[#This Row],[Ship Date]]-superstore[[#This Row],[Order Date]]</f>
        <v>4</v>
      </c>
      <c r="Y1319" s="4">
        <f>superstore[[#This Row],[Profit]]/superstore[[#This Row],[Sales]]</f>
        <v>0.23732394366197185</v>
      </c>
    </row>
    <row r="1320" spans="1:25" x14ac:dyDescent="0.3">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s="3">
        <v>575.91999999999996</v>
      </c>
      <c r="S1320">
        <v>2</v>
      </c>
      <c r="T1320" s="4">
        <v>0.2</v>
      </c>
      <c r="U1320" s="3">
        <v>71.989999999999995</v>
      </c>
      <c r="V1320">
        <f>YEAR(superstore[[#This Row],[Order Date]])</f>
        <v>2014</v>
      </c>
      <c r="W1320">
        <f>MONTH(superstore[[#This Row],[Order Date]])</f>
        <v>7</v>
      </c>
      <c r="X1320">
        <f>superstore[[#This Row],[Ship Date]]-superstore[[#This Row],[Order Date]]</f>
        <v>4</v>
      </c>
      <c r="Y1320" s="4">
        <f>superstore[[#This Row],[Profit]]/superstore[[#This Row],[Sales]]</f>
        <v>0.125</v>
      </c>
    </row>
    <row r="1321" spans="1:25" x14ac:dyDescent="0.3">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s="3">
        <v>5.18</v>
      </c>
      <c r="S1321">
        <v>6</v>
      </c>
      <c r="T1321" s="4">
        <v>0.7</v>
      </c>
      <c r="U1321" s="3">
        <v>-3.63</v>
      </c>
      <c r="V1321">
        <f>YEAR(superstore[[#This Row],[Order Date]])</f>
        <v>2014</v>
      </c>
      <c r="W1321">
        <f>MONTH(superstore[[#This Row],[Order Date]])</f>
        <v>7</v>
      </c>
      <c r="X1321">
        <f>superstore[[#This Row],[Ship Date]]-superstore[[#This Row],[Order Date]]</f>
        <v>4</v>
      </c>
      <c r="Y1321" s="4">
        <f>superstore[[#This Row],[Profit]]/superstore[[#This Row],[Sales]]</f>
        <v>-0.70077220077220082</v>
      </c>
    </row>
    <row r="1322" spans="1:25" x14ac:dyDescent="0.3">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s="3">
        <v>5.23</v>
      </c>
      <c r="S1322">
        <v>3</v>
      </c>
      <c r="T1322" s="4">
        <v>0.7</v>
      </c>
      <c r="U1322" s="3">
        <v>-4.18</v>
      </c>
      <c r="V1322">
        <f>YEAR(superstore[[#This Row],[Order Date]])</f>
        <v>2017</v>
      </c>
      <c r="W1322">
        <f>MONTH(superstore[[#This Row],[Order Date]])</f>
        <v>2</v>
      </c>
      <c r="X1322">
        <f>superstore[[#This Row],[Ship Date]]-superstore[[#This Row],[Order Date]]</f>
        <v>5</v>
      </c>
      <c r="Y1322" s="4">
        <f>superstore[[#This Row],[Profit]]/superstore[[#This Row],[Sales]]</f>
        <v>-0.79923518164435936</v>
      </c>
    </row>
    <row r="1323" spans="1:25" x14ac:dyDescent="0.3">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s="3">
        <v>285.55</v>
      </c>
      <c r="S1323">
        <v>2</v>
      </c>
      <c r="T1323" s="4">
        <v>0.2</v>
      </c>
      <c r="U1323" s="3">
        <v>35.69</v>
      </c>
      <c r="V1323">
        <f>YEAR(superstore[[#This Row],[Order Date]])</f>
        <v>2017</v>
      </c>
      <c r="W1323">
        <f>MONTH(superstore[[#This Row],[Order Date]])</f>
        <v>2</v>
      </c>
      <c r="X1323">
        <f>superstore[[#This Row],[Ship Date]]-superstore[[#This Row],[Order Date]]</f>
        <v>5</v>
      </c>
      <c r="Y1323" s="4">
        <f>superstore[[#This Row],[Profit]]/superstore[[#This Row],[Sales]]</f>
        <v>0.12498686744878304</v>
      </c>
    </row>
    <row r="1324" spans="1:25" x14ac:dyDescent="0.3">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s="3">
        <v>72.8</v>
      </c>
      <c r="S1324">
        <v>5</v>
      </c>
      <c r="T1324" s="4">
        <v>0</v>
      </c>
      <c r="U1324" s="3">
        <v>19.66</v>
      </c>
      <c r="V1324">
        <f>YEAR(superstore[[#This Row],[Order Date]])</f>
        <v>2017</v>
      </c>
      <c r="W1324">
        <f>MONTH(superstore[[#This Row],[Order Date]])</f>
        <v>3</v>
      </c>
      <c r="X1324">
        <f>superstore[[#This Row],[Ship Date]]-superstore[[#This Row],[Order Date]]</f>
        <v>5</v>
      </c>
      <c r="Y1324" s="4">
        <f>superstore[[#This Row],[Profit]]/superstore[[#This Row],[Sales]]</f>
        <v>0.27005494505494509</v>
      </c>
    </row>
    <row r="1325" spans="1:25" x14ac:dyDescent="0.3">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s="3">
        <v>10.82</v>
      </c>
      <c r="S1325">
        <v>4</v>
      </c>
      <c r="T1325" s="4">
        <v>0.2</v>
      </c>
      <c r="U1325" s="3">
        <v>3.52</v>
      </c>
      <c r="V1325">
        <f>YEAR(superstore[[#This Row],[Order Date]])</f>
        <v>2017</v>
      </c>
      <c r="W1325">
        <f>MONTH(superstore[[#This Row],[Order Date]])</f>
        <v>10</v>
      </c>
      <c r="X1325">
        <f>superstore[[#This Row],[Ship Date]]-superstore[[#This Row],[Order Date]]</f>
        <v>1</v>
      </c>
      <c r="Y1325" s="4">
        <f>superstore[[#This Row],[Profit]]/superstore[[#This Row],[Sales]]</f>
        <v>0.32532347504621073</v>
      </c>
    </row>
    <row r="1326" spans="1:25" x14ac:dyDescent="0.3">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s="3">
        <v>46.26</v>
      </c>
      <c r="S1326">
        <v>3</v>
      </c>
      <c r="T1326" s="4">
        <v>0</v>
      </c>
      <c r="U1326" s="3">
        <v>12.49</v>
      </c>
      <c r="V1326">
        <f>YEAR(superstore[[#This Row],[Order Date]])</f>
        <v>2014</v>
      </c>
      <c r="W1326">
        <f>MONTH(superstore[[#This Row],[Order Date]])</f>
        <v>9</v>
      </c>
      <c r="X1326">
        <f>superstore[[#This Row],[Ship Date]]-superstore[[#This Row],[Order Date]]</f>
        <v>5</v>
      </c>
      <c r="Y1326" s="4">
        <f>superstore[[#This Row],[Profit]]/superstore[[#This Row],[Sales]]</f>
        <v>0.26999567661046264</v>
      </c>
    </row>
    <row r="1327" spans="1:25" x14ac:dyDescent="0.3">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s="3">
        <v>17.46</v>
      </c>
      <c r="S1327">
        <v>6</v>
      </c>
      <c r="T1327" s="4">
        <v>0.8</v>
      </c>
      <c r="U1327" s="3">
        <v>-30.56</v>
      </c>
      <c r="V1327">
        <f>YEAR(superstore[[#This Row],[Order Date]])</f>
        <v>2014</v>
      </c>
      <c r="W1327">
        <f>MONTH(superstore[[#This Row],[Order Date]])</f>
        <v>5</v>
      </c>
      <c r="X1327">
        <f>superstore[[#This Row],[Ship Date]]-superstore[[#This Row],[Order Date]]</f>
        <v>3</v>
      </c>
      <c r="Y1327" s="4">
        <f>superstore[[#This Row],[Profit]]/superstore[[#This Row],[Sales]]</f>
        <v>-1.7502863688430697</v>
      </c>
    </row>
    <row r="1328" spans="1:25" x14ac:dyDescent="0.3">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s="3">
        <v>51.07</v>
      </c>
      <c r="S1328">
        <v>6</v>
      </c>
      <c r="T1328" s="4">
        <v>0.2</v>
      </c>
      <c r="U1328" s="3">
        <v>5.1100000000000003</v>
      </c>
      <c r="V1328">
        <f>YEAR(superstore[[#This Row],[Order Date]])</f>
        <v>2015</v>
      </c>
      <c r="W1328">
        <f>MONTH(superstore[[#This Row],[Order Date]])</f>
        <v>6</v>
      </c>
      <c r="X1328">
        <f>superstore[[#This Row],[Ship Date]]-superstore[[#This Row],[Order Date]]</f>
        <v>4</v>
      </c>
      <c r="Y1328" s="4">
        <f>superstore[[#This Row],[Profit]]/superstore[[#This Row],[Sales]]</f>
        <v>0.10005874290189935</v>
      </c>
    </row>
    <row r="1329" spans="1:25" x14ac:dyDescent="0.3">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s="3">
        <v>11.34</v>
      </c>
      <c r="S1329">
        <v>1</v>
      </c>
      <c r="T1329" s="4">
        <v>0</v>
      </c>
      <c r="U1329" s="3">
        <v>5.56</v>
      </c>
      <c r="V1329">
        <f>YEAR(superstore[[#This Row],[Order Date]])</f>
        <v>2016</v>
      </c>
      <c r="W1329">
        <f>MONTH(superstore[[#This Row],[Order Date]])</f>
        <v>3</v>
      </c>
      <c r="X1329">
        <f>superstore[[#This Row],[Ship Date]]-superstore[[#This Row],[Order Date]]</f>
        <v>2</v>
      </c>
      <c r="Y1329" s="4">
        <f>superstore[[#This Row],[Profit]]/superstore[[#This Row],[Sales]]</f>
        <v>0.49029982363315694</v>
      </c>
    </row>
    <row r="1330" spans="1:25" x14ac:dyDescent="0.3">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s="3">
        <v>87.92</v>
      </c>
      <c r="S1330">
        <v>4</v>
      </c>
      <c r="T1330" s="4">
        <v>0</v>
      </c>
      <c r="U1330" s="3">
        <v>26.38</v>
      </c>
      <c r="V1330">
        <f>YEAR(superstore[[#This Row],[Order Date]])</f>
        <v>2017</v>
      </c>
      <c r="W1330">
        <f>MONTH(superstore[[#This Row],[Order Date]])</f>
        <v>10</v>
      </c>
      <c r="X1330">
        <f>superstore[[#This Row],[Ship Date]]-superstore[[#This Row],[Order Date]]</f>
        <v>3</v>
      </c>
      <c r="Y1330" s="4">
        <f>superstore[[#This Row],[Profit]]/superstore[[#This Row],[Sales]]</f>
        <v>0.3000454959053685</v>
      </c>
    </row>
    <row r="1331" spans="1:25" x14ac:dyDescent="0.3">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s="3">
        <v>37.049999999999997</v>
      </c>
      <c r="S1331">
        <v>3</v>
      </c>
      <c r="T1331" s="4">
        <v>0</v>
      </c>
      <c r="U1331" s="3">
        <v>16.3</v>
      </c>
      <c r="V1331">
        <f>YEAR(superstore[[#This Row],[Order Date]])</f>
        <v>2016</v>
      </c>
      <c r="W1331">
        <f>MONTH(superstore[[#This Row],[Order Date]])</f>
        <v>5</v>
      </c>
      <c r="X1331">
        <f>superstore[[#This Row],[Ship Date]]-superstore[[#This Row],[Order Date]]</f>
        <v>4</v>
      </c>
      <c r="Y1331" s="4">
        <f>superstore[[#This Row],[Profit]]/superstore[[#This Row],[Sales]]</f>
        <v>0.43994601889338736</v>
      </c>
    </row>
    <row r="1332" spans="1:25" x14ac:dyDescent="0.3">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s="3">
        <v>2.97</v>
      </c>
      <c r="S1332">
        <v>1</v>
      </c>
      <c r="T1332" s="4">
        <v>0.4</v>
      </c>
      <c r="U1332" s="3">
        <v>-0.64</v>
      </c>
      <c r="V1332">
        <f>YEAR(superstore[[#This Row],[Order Date]])</f>
        <v>2017</v>
      </c>
      <c r="W1332">
        <f>MONTH(superstore[[#This Row],[Order Date]])</f>
        <v>6</v>
      </c>
      <c r="X1332">
        <f>superstore[[#This Row],[Ship Date]]-superstore[[#This Row],[Order Date]]</f>
        <v>4</v>
      </c>
      <c r="Y1332" s="4">
        <f>superstore[[#This Row],[Profit]]/superstore[[#This Row],[Sales]]</f>
        <v>-0.21548821548821548</v>
      </c>
    </row>
    <row r="1333" spans="1:25" x14ac:dyDescent="0.3">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s="3">
        <v>27.44</v>
      </c>
      <c r="S1333">
        <v>2</v>
      </c>
      <c r="T1333" s="4">
        <v>0.2</v>
      </c>
      <c r="U1333" s="3">
        <v>2.4</v>
      </c>
      <c r="V1333">
        <f>YEAR(superstore[[#This Row],[Order Date]])</f>
        <v>2017</v>
      </c>
      <c r="W1333">
        <f>MONTH(superstore[[#This Row],[Order Date]])</f>
        <v>6</v>
      </c>
      <c r="X1333">
        <f>superstore[[#This Row],[Ship Date]]-superstore[[#This Row],[Order Date]]</f>
        <v>4</v>
      </c>
      <c r="Y1333" s="4">
        <f>superstore[[#This Row],[Profit]]/superstore[[#This Row],[Sales]]</f>
        <v>8.7463556851311949E-2</v>
      </c>
    </row>
    <row r="1334" spans="1:25" x14ac:dyDescent="0.3">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s="3">
        <v>1.08</v>
      </c>
      <c r="S1334">
        <v>3</v>
      </c>
      <c r="T1334" s="4">
        <v>0.8</v>
      </c>
      <c r="U1334" s="3">
        <v>-1.73</v>
      </c>
      <c r="V1334">
        <f>YEAR(superstore[[#This Row],[Order Date]])</f>
        <v>2014</v>
      </c>
      <c r="W1334">
        <f>MONTH(superstore[[#This Row],[Order Date]])</f>
        <v>2</v>
      </c>
      <c r="X1334">
        <f>superstore[[#This Row],[Ship Date]]-superstore[[#This Row],[Order Date]]</f>
        <v>5</v>
      </c>
      <c r="Y1334" s="4">
        <f>superstore[[#This Row],[Profit]]/superstore[[#This Row],[Sales]]</f>
        <v>-1.6018518518518516</v>
      </c>
    </row>
    <row r="1335" spans="1:25" x14ac:dyDescent="0.3">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s="3">
        <v>7.96</v>
      </c>
      <c r="S1335">
        <v>2</v>
      </c>
      <c r="T1335" s="4">
        <v>0.8</v>
      </c>
      <c r="U1335" s="3">
        <v>-13.93</v>
      </c>
      <c r="V1335">
        <f>YEAR(superstore[[#This Row],[Order Date]])</f>
        <v>2014</v>
      </c>
      <c r="W1335">
        <f>MONTH(superstore[[#This Row],[Order Date]])</f>
        <v>2</v>
      </c>
      <c r="X1335">
        <f>superstore[[#This Row],[Ship Date]]-superstore[[#This Row],[Order Date]]</f>
        <v>5</v>
      </c>
      <c r="Y1335" s="4">
        <f>superstore[[#This Row],[Profit]]/superstore[[#This Row],[Sales]]</f>
        <v>-1.75</v>
      </c>
    </row>
    <row r="1336" spans="1:25" x14ac:dyDescent="0.3">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s="3">
        <v>140.74</v>
      </c>
      <c r="S1336">
        <v>8</v>
      </c>
      <c r="T1336" s="4">
        <v>0.2</v>
      </c>
      <c r="U1336" s="3">
        <v>52.78</v>
      </c>
      <c r="V1336">
        <f>YEAR(superstore[[#This Row],[Order Date]])</f>
        <v>2014</v>
      </c>
      <c r="W1336">
        <f>MONTH(superstore[[#This Row],[Order Date]])</f>
        <v>5</v>
      </c>
      <c r="X1336">
        <f>superstore[[#This Row],[Ship Date]]-superstore[[#This Row],[Order Date]]</f>
        <v>4</v>
      </c>
      <c r="Y1336" s="4">
        <f>superstore[[#This Row],[Profit]]/superstore[[#This Row],[Sales]]</f>
        <v>0.37501776325138553</v>
      </c>
    </row>
    <row r="1337" spans="1:25" x14ac:dyDescent="0.3">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s="3">
        <v>552.55999999999995</v>
      </c>
      <c r="S1337">
        <v>4</v>
      </c>
      <c r="T1337" s="4">
        <v>0</v>
      </c>
      <c r="U1337" s="3">
        <v>0</v>
      </c>
      <c r="V1337">
        <f>YEAR(superstore[[#This Row],[Order Date]])</f>
        <v>2016</v>
      </c>
      <c r="W1337">
        <f>MONTH(superstore[[#This Row],[Order Date]])</f>
        <v>5</v>
      </c>
      <c r="X1337">
        <f>superstore[[#This Row],[Ship Date]]-superstore[[#This Row],[Order Date]]</f>
        <v>7</v>
      </c>
      <c r="Y1337" s="4">
        <f>superstore[[#This Row],[Profit]]/superstore[[#This Row],[Sales]]</f>
        <v>0</v>
      </c>
    </row>
    <row r="1338" spans="1:25" x14ac:dyDescent="0.3">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s="3">
        <v>25.11</v>
      </c>
      <c r="S1338">
        <v>3</v>
      </c>
      <c r="T1338" s="4">
        <v>0</v>
      </c>
      <c r="U1338" s="3">
        <v>6.53</v>
      </c>
      <c r="V1338">
        <f>YEAR(superstore[[#This Row],[Order Date]])</f>
        <v>2017</v>
      </c>
      <c r="W1338">
        <f>MONTH(superstore[[#This Row],[Order Date]])</f>
        <v>4</v>
      </c>
      <c r="X1338">
        <f>superstore[[#This Row],[Ship Date]]-superstore[[#This Row],[Order Date]]</f>
        <v>5</v>
      </c>
      <c r="Y1338" s="4">
        <f>superstore[[#This Row],[Profit]]/superstore[[#This Row],[Sales]]</f>
        <v>0.26005575467941061</v>
      </c>
    </row>
    <row r="1339" spans="1:25" x14ac:dyDescent="0.3">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s="3">
        <v>29.78</v>
      </c>
      <c r="S1339">
        <v>2</v>
      </c>
      <c r="T1339" s="4">
        <v>0</v>
      </c>
      <c r="U1339" s="3">
        <v>8.0399999999999991</v>
      </c>
      <c r="V1339">
        <f>YEAR(superstore[[#This Row],[Order Date]])</f>
        <v>2017</v>
      </c>
      <c r="W1339">
        <f>MONTH(superstore[[#This Row],[Order Date]])</f>
        <v>3</v>
      </c>
      <c r="X1339">
        <f>superstore[[#This Row],[Ship Date]]-superstore[[#This Row],[Order Date]]</f>
        <v>2</v>
      </c>
      <c r="Y1339" s="4">
        <f>superstore[[#This Row],[Profit]]/superstore[[#This Row],[Sales]]</f>
        <v>0.26997985224983206</v>
      </c>
    </row>
    <row r="1340" spans="1:25" x14ac:dyDescent="0.3">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s="3">
        <v>677.58</v>
      </c>
      <c r="S1340">
        <v>3</v>
      </c>
      <c r="T1340" s="4">
        <v>0</v>
      </c>
      <c r="U1340" s="3">
        <v>176.17</v>
      </c>
      <c r="V1340">
        <f>YEAR(superstore[[#This Row],[Order Date]])</f>
        <v>2017</v>
      </c>
      <c r="W1340">
        <f>MONTH(superstore[[#This Row],[Order Date]])</f>
        <v>3</v>
      </c>
      <c r="X1340">
        <f>superstore[[#This Row],[Ship Date]]-superstore[[#This Row],[Order Date]]</f>
        <v>2</v>
      </c>
      <c r="Y1340" s="4">
        <f>superstore[[#This Row],[Profit]]/superstore[[#This Row],[Sales]]</f>
        <v>0.25999881932760704</v>
      </c>
    </row>
    <row r="1341" spans="1:25" x14ac:dyDescent="0.3">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s="3">
        <v>75.040000000000006</v>
      </c>
      <c r="S1341">
        <v>8</v>
      </c>
      <c r="T1341" s="4">
        <v>0</v>
      </c>
      <c r="U1341" s="3">
        <v>36.020000000000003</v>
      </c>
      <c r="V1341">
        <f>YEAR(superstore[[#This Row],[Order Date]])</f>
        <v>2017</v>
      </c>
      <c r="W1341">
        <f>MONTH(superstore[[#This Row],[Order Date]])</f>
        <v>3</v>
      </c>
      <c r="X1341">
        <f>superstore[[#This Row],[Ship Date]]-superstore[[#This Row],[Order Date]]</f>
        <v>2</v>
      </c>
      <c r="Y1341" s="4">
        <f>superstore[[#This Row],[Profit]]/superstore[[#This Row],[Sales]]</f>
        <v>0.48001066098081024</v>
      </c>
    </row>
    <row r="1342" spans="1:25" x14ac:dyDescent="0.3">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s="3">
        <v>695.7</v>
      </c>
      <c r="S1342">
        <v>2</v>
      </c>
      <c r="T1342" s="4">
        <v>0.5</v>
      </c>
      <c r="U1342" s="3">
        <v>-27.83</v>
      </c>
      <c r="V1342">
        <f>YEAR(superstore[[#This Row],[Order Date]])</f>
        <v>2017</v>
      </c>
      <c r="W1342">
        <f>MONTH(superstore[[#This Row],[Order Date]])</f>
        <v>1</v>
      </c>
      <c r="X1342">
        <f>superstore[[#This Row],[Ship Date]]-superstore[[#This Row],[Order Date]]</f>
        <v>2</v>
      </c>
      <c r="Y1342" s="4">
        <f>superstore[[#This Row],[Profit]]/superstore[[#This Row],[Sales]]</f>
        <v>-4.0002874802357334E-2</v>
      </c>
    </row>
    <row r="1343" spans="1:25" x14ac:dyDescent="0.3">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s="3">
        <v>15.66</v>
      </c>
      <c r="S1343">
        <v>5</v>
      </c>
      <c r="T1343" s="4">
        <v>0.7</v>
      </c>
      <c r="U1343" s="3">
        <v>-12.53</v>
      </c>
      <c r="V1343">
        <f>YEAR(superstore[[#This Row],[Order Date]])</f>
        <v>2017</v>
      </c>
      <c r="W1343">
        <f>MONTH(superstore[[#This Row],[Order Date]])</f>
        <v>1</v>
      </c>
      <c r="X1343">
        <f>superstore[[#This Row],[Ship Date]]-superstore[[#This Row],[Order Date]]</f>
        <v>2</v>
      </c>
      <c r="Y1343" s="4">
        <f>superstore[[#This Row],[Profit]]/superstore[[#This Row],[Sales]]</f>
        <v>-0.80012771392081727</v>
      </c>
    </row>
    <row r="1344" spans="1:25" x14ac:dyDescent="0.3">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s="3">
        <v>28.85</v>
      </c>
      <c r="S1344">
        <v>6</v>
      </c>
      <c r="T1344" s="4">
        <v>0.7</v>
      </c>
      <c r="U1344" s="3">
        <v>-21.16</v>
      </c>
      <c r="V1344">
        <f>YEAR(superstore[[#This Row],[Order Date]])</f>
        <v>2017</v>
      </c>
      <c r="W1344">
        <f>MONTH(superstore[[#This Row],[Order Date]])</f>
        <v>1</v>
      </c>
      <c r="X1344">
        <f>superstore[[#This Row],[Ship Date]]-superstore[[#This Row],[Order Date]]</f>
        <v>2</v>
      </c>
      <c r="Y1344" s="4">
        <f>superstore[[#This Row],[Profit]]/superstore[[#This Row],[Sales]]</f>
        <v>-0.73344887348353549</v>
      </c>
    </row>
    <row r="1345" spans="1:25" x14ac:dyDescent="0.3">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s="3">
        <v>47.82</v>
      </c>
      <c r="S1345">
        <v>3</v>
      </c>
      <c r="T1345" s="4">
        <v>0</v>
      </c>
      <c r="U1345" s="3">
        <v>14.35</v>
      </c>
      <c r="V1345">
        <f>YEAR(superstore[[#This Row],[Order Date]])</f>
        <v>2015</v>
      </c>
      <c r="W1345">
        <f>MONTH(superstore[[#This Row],[Order Date]])</f>
        <v>5</v>
      </c>
      <c r="X1345">
        <f>superstore[[#This Row],[Ship Date]]-superstore[[#This Row],[Order Date]]</f>
        <v>4</v>
      </c>
      <c r="Y1345" s="4">
        <f>superstore[[#This Row],[Profit]]/superstore[[#This Row],[Sales]]</f>
        <v>0.30008364700961937</v>
      </c>
    </row>
    <row r="1346" spans="1:25" x14ac:dyDescent="0.3">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s="3">
        <v>13.05</v>
      </c>
      <c r="S1346">
        <v>5</v>
      </c>
      <c r="T1346" s="4">
        <v>0</v>
      </c>
      <c r="U1346" s="3">
        <v>6</v>
      </c>
      <c r="V1346">
        <f>YEAR(superstore[[#This Row],[Order Date]])</f>
        <v>2015</v>
      </c>
      <c r="W1346">
        <f>MONTH(superstore[[#This Row],[Order Date]])</f>
        <v>5</v>
      </c>
      <c r="X1346">
        <f>superstore[[#This Row],[Ship Date]]-superstore[[#This Row],[Order Date]]</f>
        <v>4</v>
      </c>
      <c r="Y1346" s="4">
        <f>superstore[[#This Row],[Profit]]/superstore[[#This Row],[Sales]]</f>
        <v>0.45977011494252873</v>
      </c>
    </row>
    <row r="1347" spans="1:25" x14ac:dyDescent="0.3">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s="3">
        <v>93.78</v>
      </c>
      <c r="S1347">
        <v>2</v>
      </c>
      <c r="T1347" s="4">
        <v>0</v>
      </c>
      <c r="U1347" s="3">
        <v>36.57</v>
      </c>
      <c r="V1347">
        <f>YEAR(superstore[[#This Row],[Order Date]])</f>
        <v>2014</v>
      </c>
      <c r="W1347">
        <f>MONTH(superstore[[#This Row],[Order Date]])</f>
        <v>3</v>
      </c>
      <c r="X1347">
        <f>superstore[[#This Row],[Ship Date]]-superstore[[#This Row],[Order Date]]</f>
        <v>7</v>
      </c>
      <c r="Y1347" s="4">
        <f>superstore[[#This Row],[Profit]]/superstore[[#This Row],[Sales]]</f>
        <v>0.38995521433141395</v>
      </c>
    </row>
    <row r="1348" spans="1:25" x14ac:dyDescent="0.3">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s="3">
        <v>47.18</v>
      </c>
      <c r="S1348">
        <v>7</v>
      </c>
      <c r="T1348" s="4">
        <v>0</v>
      </c>
      <c r="U1348" s="3">
        <v>23.59</v>
      </c>
      <c r="V1348">
        <f>YEAR(superstore[[#This Row],[Order Date]])</f>
        <v>2014</v>
      </c>
      <c r="W1348">
        <f>MONTH(superstore[[#This Row],[Order Date]])</f>
        <v>3</v>
      </c>
      <c r="X1348">
        <f>superstore[[#This Row],[Ship Date]]-superstore[[#This Row],[Order Date]]</f>
        <v>7</v>
      </c>
      <c r="Y1348" s="4">
        <f>superstore[[#This Row],[Profit]]/superstore[[#This Row],[Sales]]</f>
        <v>0.5</v>
      </c>
    </row>
    <row r="1349" spans="1:25" x14ac:dyDescent="0.3">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s="3">
        <v>19.68</v>
      </c>
      <c r="S1349">
        <v>6</v>
      </c>
      <c r="T1349" s="4">
        <v>0</v>
      </c>
      <c r="U1349" s="3">
        <v>5.71</v>
      </c>
      <c r="V1349">
        <f>YEAR(superstore[[#This Row],[Order Date]])</f>
        <v>2014</v>
      </c>
      <c r="W1349">
        <f>MONTH(superstore[[#This Row],[Order Date]])</f>
        <v>3</v>
      </c>
      <c r="X1349">
        <f>superstore[[#This Row],[Ship Date]]-superstore[[#This Row],[Order Date]]</f>
        <v>7</v>
      </c>
      <c r="Y1349" s="4">
        <f>superstore[[#This Row],[Profit]]/superstore[[#This Row],[Sales]]</f>
        <v>0.29014227642276424</v>
      </c>
    </row>
    <row r="1350" spans="1:25" x14ac:dyDescent="0.3">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s="3">
        <v>53.4</v>
      </c>
      <c r="S1350">
        <v>10</v>
      </c>
      <c r="T1350" s="4">
        <v>0</v>
      </c>
      <c r="U1350" s="3">
        <v>25.1</v>
      </c>
      <c r="V1350">
        <f>YEAR(superstore[[#This Row],[Order Date]])</f>
        <v>2014</v>
      </c>
      <c r="W1350">
        <f>MONTH(superstore[[#This Row],[Order Date]])</f>
        <v>3</v>
      </c>
      <c r="X1350">
        <f>superstore[[#This Row],[Ship Date]]-superstore[[#This Row],[Order Date]]</f>
        <v>7</v>
      </c>
      <c r="Y1350" s="4">
        <f>superstore[[#This Row],[Profit]]/superstore[[#This Row],[Sales]]</f>
        <v>0.47003745318352064</v>
      </c>
    </row>
    <row r="1351" spans="1:25" x14ac:dyDescent="0.3">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s="3">
        <v>35.880000000000003</v>
      </c>
      <c r="S1351">
        <v>6</v>
      </c>
      <c r="T1351" s="4">
        <v>0</v>
      </c>
      <c r="U1351" s="3">
        <v>17.22</v>
      </c>
      <c r="V1351">
        <f>YEAR(superstore[[#This Row],[Order Date]])</f>
        <v>2014</v>
      </c>
      <c r="W1351">
        <f>MONTH(superstore[[#This Row],[Order Date]])</f>
        <v>3</v>
      </c>
      <c r="X1351">
        <f>superstore[[#This Row],[Ship Date]]-superstore[[#This Row],[Order Date]]</f>
        <v>7</v>
      </c>
      <c r="Y1351" s="4">
        <f>superstore[[#This Row],[Profit]]/superstore[[#This Row],[Sales]]</f>
        <v>0.47993311036789293</v>
      </c>
    </row>
    <row r="1352" spans="1:25" x14ac:dyDescent="0.3">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s="3">
        <v>258.27999999999997</v>
      </c>
      <c r="S1352">
        <v>3</v>
      </c>
      <c r="T1352" s="4">
        <v>0.3</v>
      </c>
      <c r="U1352" s="3">
        <v>-70.099999999999994</v>
      </c>
      <c r="V1352">
        <f>YEAR(superstore[[#This Row],[Order Date]])</f>
        <v>2014</v>
      </c>
      <c r="W1352">
        <f>MONTH(superstore[[#This Row],[Order Date]])</f>
        <v>10</v>
      </c>
      <c r="X1352">
        <f>superstore[[#This Row],[Ship Date]]-superstore[[#This Row],[Order Date]]</f>
        <v>5</v>
      </c>
      <c r="Y1352" s="4">
        <f>superstore[[#This Row],[Profit]]/superstore[[#This Row],[Sales]]</f>
        <v>-0.27141087192194518</v>
      </c>
    </row>
    <row r="1353" spans="1:25" x14ac:dyDescent="0.3">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s="3">
        <v>31.4</v>
      </c>
      <c r="S1353">
        <v>2</v>
      </c>
      <c r="T1353" s="4">
        <v>0</v>
      </c>
      <c r="U1353" s="3">
        <v>7.85</v>
      </c>
      <c r="V1353">
        <f>YEAR(superstore[[#This Row],[Order Date]])</f>
        <v>2016</v>
      </c>
      <c r="W1353">
        <f>MONTH(superstore[[#This Row],[Order Date]])</f>
        <v>3</v>
      </c>
      <c r="X1353">
        <f>superstore[[#This Row],[Ship Date]]-superstore[[#This Row],[Order Date]]</f>
        <v>3</v>
      </c>
      <c r="Y1353" s="4">
        <f>superstore[[#This Row],[Profit]]/superstore[[#This Row],[Sales]]</f>
        <v>0.25</v>
      </c>
    </row>
    <row r="1354" spans="1:25" x14ac:dyDescent="0.3">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s="3">
        <v>183.96</v>
      </c>
      <c r="S1354">
        <v>5</v>
      </c>
      <c r="T1354" s="4">
        <v>0.2</v>
      </c>
      <c r="U1354" s="3">
        <v>20.7</v>
      </c>
      <c r="V1354">
        <f>YEAR(superstore[[#This Row],[Order Date]])</f>
        <v>2017</v>
      </c>
      <c r="W1354">
        <f>MONTH(superstore[[#This Row],[Order Date]])</f>
        <v>5</v>
      </c>
      <c r="X1354">
        <f>superstore[[#This Row],[Ship Date]]-superstore[[#This Row],[Order Date]]</f>
        <v>5</v>
      </c>
      <c r="Y1354" s="4">
        <f>superstore[[#This Row],[Profit]]/superstore[[#This Row],[Sales]]</f>
        <v>0.11252446183953033</v>
      </c>
    </row>
    <row r="1355" spans="1:25" x14ac:dyDescent="0.3">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s="3">
        <v>17.61</v>
      </c>
      <c r="S1355">
        <v>3</v>
      </c>
      <c r="T1355" s="4">
        <v>0</v>
      </c>
      <c r="U1355" s="3">
        <v>8.4499999999999993</v>
      </c>
      <c r="V1355">
        <f>YEAR(superstore[[#This Row],[Order Date]])</f>
        <v>2017</v>
      </c>
      <c r="W1355">
        <f>MONTH(superstore[[#This Row],[Order Date]])</f>
        <v>5</v>
      </c>
      <c r="X1355">
        <f>superstore[[#This Row],[Ship Date]]-superstore[[#This Row],[Order Date]]</f>
        <v>5</v>
      </c>
      <c r="Y1355" s="4">
        <f>superstore[[#This Row],[Profit]]/superstore[[#This Row],[Sales]]</f>
        <v>0.47984099943214081</v>
      </c>
    </row>
    <row r="1356" spans="1:25" x14ac:dyDescent="0.3">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s="3">
        <v>300.89999999999998</v>
      </c>
      <c r="S1356">
        <v>1</v>
      </c>
      <c r="T1356" s="4">
        <v>0.2</v>
      </c>
      <c r="U1356" s="3">
        <v>11.28</v>
      </c>
      <c r="V1356">
        <f>YEAR(superstore[[#This Row],[Order Date]])</f>
        <v>2017</v>
      </c>
      <c r="W1356">
        <f>MONTH(superstore[[#This Row],[Order Date]])</f>
        <v>5</v>
      </c>
      <c r="X1356">
        <f>superstore[[#This Row],[Ship Date]]-superstore[[#This Row],[Order Date]]</f>
        <v>5</v>
      </c>
      <c r="Y1356" s="4">
        <f>superstore[[#This Row],[Profit]]/superstore[[#This Row],[Sales]]</f>
        <v>3.7487537387836493E-2</v>
      </c>
    </row>
    <row r="1357" spans="1:25" x14ac:dyDescent="0.3">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s="3">
        <v>220.78</v>
      </c>
      <c r="S1357">
        <v>3</v>
      </c>
      <c r="T1357" s="4">
        <v>0.2</v>
      </c>
      <c r="U1357" s="3">
        <v>-44.16</v>
      </c>
      <c r="V1357">
        <f>YEAR(superstore[[#This Row],[Order Date]])</f>
        <v>2014</v>
      </c>
      <c r="W1357">
        <f>MONTH(superstore[[#This Row],[Order Date]])</f>
        <v>7</v>
      </c>
      <c r="X1357">
        <f>superstore[[#This Row],[Ship Date]]-superstore[[#This Row],[Order Date]]</f>
        <v>0</v>
      </c>
      <c r="Y1357" s="4">
        <f>superstore[[#This Row],[Profit]]/superstore[[#This Row],[Sales]]</f>
        <v>-0.20001811758311439</v>
      </c>
    </row>
    <row r="1358" spans="1:25" x14ac:dyDescent="0.3">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s="3">
        <v>281.42</v>
      </c>
      <c r="S1358">
        <v>11</v>
      </c>
      <c r="T1358" s="4">
        <v>0.2</v>
      </c>
      <c r="U1358" s="3">
        <v>-35.18</v>
      </c>
      <c r="V1358">
        <f>YEAR(superstore[[#This Row],[Order Date]])</f>
        <v>2014</v>
      </c>
      <c r="W1358">
        <f>MONTH(superstore[[#This Row],[Order Date]])</f>
        <v>7</v>
      </c>
      <c r="X1358">
        <f>superstore[[#This Row],[Ship Date]]-superstore[[#This Row],[Order Date]]</f>
        <v>0</v>
      </c>
      <c r="Y1358" s="4">
        <f>superstore[[#This Row],[Profit]]/superstore[[#This Row],[Sales]]</f>
        <v>-0.12500888351929498</v>
      </c>
    </row>
    <row r="1359" spans="1:25" x14ac:dyDescent="0.3">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s="3">
        <v>79.14</v>
      </c>
      <c r="S1359">
        <v>3</v>
      </c>
      <c r="T1359" s="4">
        <v>0</v>
      </c>
      <c r="U1359" s="3">
        <v>36.4</v>
      </c>
      <c r="V1359">
        <f>YEAR(superstore[[#This Row],[Order Date]])</f>
        <v>2016</v>
      </c>
      <c r="W1359">
        <f>MONTH(superstore[[#This Row],[Order Date]])</f>
        <v>5</v>
      </c>
      <c r="X1359">
        <f>superstore[[#This Row],[Ship Date]]-superstore[[#This Row],[Order Date]]</f>
        <v>2</v>
      </c>
      <c r="Y1359" s="4">
        <f>superstore[[#This Row],[Profit]]/superstore[[#This Row],[Sales]]</f>
        <v>0.45994440232499367</v>
      </c>
    </row>
    <row r="1360" spans="1:25" x14ac:dyDescent="0.3">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s="3">
        <v>1.99</v>
      </c>
      <c r="S1360">
        <v>1</v>
      </c>
      <c r="T1360" s="4">
        <v>0.6</v>
      </c>
      <c r="U1360" s="3">
        <v>-1.44</v>
      </c>
      <c r="V1360">
        <f>YEAR(superstore[[#This Row],[Order Date]])</f>
        <v>2017</v>
      </c>
      <c r="W1360">
        <f>MONTH(superstore[[#This Row],[Order Date]])</f>
        <v>4</v>
      </c>
      <c r="X1360">
        <f>superstore[[#This Row],[Ship Date]]-superstore[[#This Row],[Order Date]]</f>
        <v>1</v>
      </c>
      <c r="Y1360" s="4">
        <f>superstore[[#This Row],[Profit]]/superstore[[#This Row],[Sales]]</f>
        <v>-0.72361809045226133</v>
      </c>
    </row>
    <row r="1361" spans="1:25" x14ac:dyDescent="0.3">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s="3">
        <v>145.57</v>
      </c>
      <c r="S1361">
        <v>2</v>
      </c>
      <c r="T1361" s="4">
        <v>0.2</v>
      </c>
      <c r="U1361" s="3">
        <v>0</v>
      </c>
      <c r="V1361">
        <f>YEAR(superstore[[#This Row],[Order Date]])</f>
        <v>2014</v>
      </c>
      <c r="W1361">
        <f>MONTH(superstore[[#This Row],[Order Date]])</f>
        <v>9</v>
      </c>
      <c r="X1361">
        <f>superstore[[#This Row],[Ship Date]]-superstore[[#This Row],[Order Date]]</f>
        <v>5</v>
      </c>
      <c r="Y1361" s="4">
        <f>superstore[[#This Row],[Profit]]/superstore[[#This Row],[Sales]]</f>
        <v>0</v>
      </c>
    </row>
    <row r="1362" spans="1:25" x14ac:dyDescent="0.3">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s="3">
        <v>123.26</v>
      </c>
      <c r="S1362">
        <v>7</v>
      </c>
      <c r="T1362" s="4">
        <v>0.2</v>
      </c>
      <c r="U1362" s="3">
        <v>9.24</v>
      </c>
      <c r="V1362">
        <f>YEAR(superstore[[#This Row],[Order Date]])</f>
        <v>2017</v>
      </c>
      <c r="W1362">
        <f>MONTH(superstore[[#This Row],[Order Date]])</f>
        <v>10</v>
      </c>
      <c r="X1362">
        <f>superstore[[#This Row],[Ship Date]]-superstore[[#This Row],[Order Date]]</f>
        <v>6</v>
      </c>
      <c r="Y1362" s="4">
        <f>superstore[[#This Row],[Profit]]/superstore[[#This Row],[Sales]]</f>
        <v>7.496349180593867E-2</v>
      </c>
    </row>
    <row r="1363" spans="1:25" x14ac:dyDescent="0.3">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s="3">
        <v>23.68</v>
      </c>
      <c r="S1363">
        <v>4</v>
      </c>
      <c r="T1363" s="4">
        <v>0.2</v>
      </c>
      <c r="U1363" s="3">
        <v>7.4</v>
      </c>
      <c r="V1363">
        <f>YEAR(superstore[[#This Row],[Order Date]])</f>
        <v>2017</v>
      </c>
      <c r="W1363">
        <f>MONTH(superstore[[#This Row],[Order Date]])</f>
        <v>10</v>
      </c>
      <c r="X1363">
        <f>superstore[[#This Row],[Ship Date]]-superstore[[#This Row],[Order Date]]</f>
        <v>6</v>
      </c>
      <c r="Y1363" s="4">
        <f>superstore[[#This Row],[Profit]]/superstore[[#This Row],[Sales]]</f>
        <v>0.3125</v>
      </c>
    </row>
    <row r="1364" spans="1:25" x14ac:dyDescent="0.3">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s="3">
        <v>309.58</v>
      </c>
      <c r="S1364">
        <v>4</v>
      </c>
      <c r="T1364" s="4">
        <v>0.4</v>
      </c>
      <c r="U1364" s="3">
        <v>-56.76</v>
      </c>
      <c r="V1364">
        <f>YEAR(superstore[[#This Row],[Order Date]])</f>
        <v>2017</v>
      </c>
      <c r="W1364">
        <f>MONTH(superstore[[#This Row],[Order Date]])</f>
        <v>10</v>
      </c>
      <c r="X1364">
        <f>superstore[[#This Row],[Ship Date]]-superstore[[#This Row],[Order Date]]</f>
        <v>6</v>
      </c>
      <c r="Y1364" s="4">
        <f>superstore[[#This Row],[Profit]]/superstore[[#This Row],[Sales]]</f>
        <v>-0.18334517733703729</v>
      </c>
    </row>
    <row r="1365" spans="1:25" x14ac:dyDescent="0.3">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s="3">
        <v>38.39</v>
      </c>
      <c r="S1365">
        <v>14</v>
      </c>
      <c r="T1365" s="4">
        <v>0.7</v>
      </c>
      <c r="U1365" s="3">
        <v>-25.59</v>
      </c>
      <c r="V1365">
        <f>YEAR(superstore[[#This Row],[Order Date]])</f>
        <v>2017</v>
      </c>
      <c r="W1365">
        <f>MONTH(superstore[[#This Row],[Order Date]])</f>
        <v>11</v>
      </c>
      <c r="X1365">
        <f>superstore[[#This Row],[Ship Date]]-superstore[[#This Row],[Order Date]]</f>
        <v>1</v>
      </c>
      <c r="Y1365" s="4">
        <f>superstore[[#This Row],[Profit]]/superstore[[#This Row],[Sales]]</f>
        <v>-0.66657983849960922</v>
      </c>
    </row>
    <row r="1366" spans="1:25" x14ac:dyDescent="0.3">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s="3">
        <v>95.99</v>
      </c>
      <c r="S1366">
        <v>2</v>
      </c>
      <c r="T1366" s="4">
        <v>0.7</v>
      </c>
      <c r="U1366" s="3">
        <v>-64</v>
      </c>
      <c r="V1366">
        <f>YEAR(superstore[[#This Row],[Order Date]])</f>
        <v>2017</v>
      </c>
      <c r="W1366">
        <f>MONTH(superstore[[#This Row],[Order Date]])</f>
        <v>11</v>
      </c>
      <c r="X1366">
        <f>superstore[[#This Row],[Ship Date]]-superstore[[#This Row],[Order Date]]</f>
        <v>1</v>
      </c>
      <c r="Y1366" s="4">
        <f>superstore[[#This Row],[Profit]]/superstore[[#This Row],[Sales]]</f>
        <v>-0.66673611834566104</v>
      </c>
    </row>
    <row r="1367" spans="1:25" x14ac:dyDescent="0.3">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s="3">
        <v>239.95</v>
      </c>
      <c r="S1367">
        <v>6</v>
      </c>
      <c r="T1367" s="4">
        <v>0.2</v>
      </c>
      <c r="U1367" s="3">
        <v>-35.99</v>
      </c>
      <c r="V1367">
        <f>YEAR(superstore[[#This Row],[Order Date]])</f>
        <v>2017</v>
      </c>
      <c r="W1367">
        <f>MONTH(superstore[[#This Row],[Order Date]])</f>
        <v>11</v>
      </c>
      <c r="X1367">
        <f>superstore[[#This Row],[Ship Date]]-superstore[[#This Row],[Order Date]]</f>
        <v>1</v>
      </c>
      <c r="Y1367" s="4">
        <f>superstore[[#This Row],[Profit]]/superstore[[#This Row],[Sales]]</f>
        <v>-0.14998958116274225</v>
      </c>
    </row>
    <row r="1368" spans="1:25" x14ac:dyDescent="0.3">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s="3">
        <v>201.58</v>
      </c>
      <c r="S1368">
        <v>2</v>
      </c>
      <c r="T1368" s="4">
        <v>0.2</v>
      </c>
      <c r="U1368" s="3">
        <v>15.12</v>
      </c>
      <c r="V1368">
        <f>YEAR(superstore[[#This Row],[Order Date]])</f>
        <v>2017</v>
      </c>
      <c r="W1368">
        <f>MONTH(superstore[[#This Row],[Order Date]])</f>
        <v>11</v>
      </c>
      <c r="X1368">
        <f>superstore[[#This Row],[Ship Date]]-superstore[[#This Row],[Order Date]]</f>
        <v>1</v>
      </c>
      <c r="Y1368" s="4">
        <f>superstore[[#This Row],[Profit]]/superstore[[#This Row],[Sales]]</f>
        <v>7.5007441214406181E-2</v>
      </c>
    </row>
    <row r="1369" spans="1:25" x14ac:dyDescent="0.3">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s="3">
        <v>899.14</v>
      </c>
      <c r="S1369">
        <v>4</v>
      </c>
      <c r="T1369" s="4">
        <v>0.2</v>
      </c>
      <c r="U1369" s="3">
        <v>-146.11000000000001</v>
      </c>
      <c r="V1369">
        <f>YEAR(superstore[[#This Row],[Order Date]])</f>
        <v>2017</v>
      </c>
      <c r="W1369">
        <f>MONTH(superstore[[#This Row],[Order Date]])</f>
        <v>11</v>
      </c>
      <c r="X1369">
        <f>superstore[[#This Row],[Ship Date]]-superstore[[#This Row],[Order Date]]</f>
        <v>1</v>
      </c>
      <c r="Y1369" s="4">
        <f>superstore[[#This Row],[Profit]]/superstore[[#This Row],[Sales]]</f>
        <v>-0.16249972195653625</v>
      </c>
    </row>
    <row r="1370" spans="1:25" x14ac:dyDescent="0.3">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s="3">
        <v>145.9</v>
      </c>
      <c r="S1370">
        <v>5</v>
      </c>
      <c r="T1370" s="4">
        <v>0</v>
      </c>
      <c r="U1370" s="3">
        <v>62.74</v>
      </c>
      <c r="V1370">
        <f>YEAR(superstore[[#This Row],[Order Date]])</f>
        <v>2017</v>
      </c>
      <c r="W1370">
        <f>MONTH(superstore[[#This Row],[Order Date]])</f>
        <v>7</v>
      </c>
      <c r="X1370">
        <f>superstore[[#This Row],[Ship Date]]-superstore[[#This Row],[Order Date]]</f>
        <v>3</v>
      </c>
      <c r="Y1370" s="4">
        <f>superstore[[#This Row],[Profit]]/superstore[[#This Row],[Sales]]</f>
        <v>0.43002056202878686</v>
      </c>
    </row>
    <row r="1371" spans="1:25" x14ac:dyDescent="0.3">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s="3">
        <v>590.05999999999995</v>
      </c>
      <c r="S1371">
        <v>7</v>
      </c>
      <c r="T1371" s="4">
        <v>0.7</v>
      </c>
      <c r="U1371" s="3">
        <v>-786.74</v>
      </c>
      <c r="V1371">
        <f>YEAR(superstore[[#This Row],[Order Date]])</f>
        <v>2015</v>
      </c>
      <c r="W1371">
        <f>MONTH(superstore[[#This Row],[Order Date]])</f>
        <v>12</v>
      </c>
      <c r="X1371">
        <f>superstore[[#This Row],[Ship Date]]-superstore[[#This Row],[Order Date]]</f>
        <v>4</v>
      </c>
      <c r="Y1371" s="4">
        <f>superstore[[#This Row],[Profit]]/superstore[[#This Row],[Sales]]</f>
        <v>-1.3333220350472834</v>
      </c>
    </row>
    <row r="1372" spans="1:25" x14ac:dyDescent="0.3">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s="3">
        <v>14.04</v>
      </c>
      <c r="S1372">
        <v>3</v>
      </c>
      <c r="T1372" s="4">
        <v>0.2</v>
      </c>
      <c r="U1372" s="3">
        <v>1.58</v>
      </c>
      <c r="V1372">
        <f>YEAR(superstore[[#This Row],[Order Date]])</f>
        <v>2015</v>
      </c>
      <c r="W1372">
        <f>MONTH(superstore[[#This Row],[Order Date]])</f>
        <v>12</v>
      </c>
      <c r="X1372">
        <f>superstore[[#This Row],[Ship Date]]-superstore[[#This Row],[Order Date]]</f>
        <v>4</v>
      </c>
      <c r="Y1372" s="4">
        <f>superstore[[#This Row],[Profit]]/superstore[[#This Row],[Sales]]</f>
        <v>0.11253561253561255</v>
      </c>
    </row>
    <row r="1373" spans="1:25" x14ac:dyDescent="0.3">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s="3">
        <v>49.08</v>
      </c>
      <c r="S1373">
        <v>3</v>
      </c>
      <c r="T1373" s="4">
        <v>0</v>
      </c>
      <c r="U1373" s="3">
        <v>4.91</v>
      </c>
      <c r="V1373">
        <f>YEAR(superstore[[#This Row],[Order Date]])</f>
        <v>2017</v>
      </c>
      <c r="W1373">
        <f>MONTH(superstore[[#This Row],[Order Date]])</f>
        <v>3</v>
      </c>
      <c r="X1373">
        <f>superstore[[#This Row],[Ship Date]]-superstore[[#This Row],[Order Date]]</f>
        <v>5</v>
      </c>
      <c r="Y1373" s="4">
        <f>superstore[[#This Row],[Profit]]/superstore[[#This Row],[Sales]]</f>
        <v>0.10004074979625102</v>
      </c>
    </row>
    <row r="1374" spans="1:25" x14ac:dyDescent="0.3">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s="3">
        <v>29.6</v>
      </c>
      <c r="S1374">
        <v>2</v>
      </c>
      <c r="T1374" s="4">
        <v>0</v>
      </c>
      <c r="U1374" s="3">
        <v>14.8</v>
      </c>
      <c r="V1374">
        <f>YEAR(superstore[[#This Row],[Order Date]])</f>
        <v>2014</v>
      </c>
      <c r="W1374">
        <f>MONTH(superstore[[#This Row],[Order Date]])</f>
        <v>4</v>
      </c>
      <c r="X1374">
        <f>superstore[[#This Row],[Ship Date]]-superstore[[#This Row],[Order Date]]</f>
        <v>5</v>
      </c>
      <c r="Y1374" s="4">
        <f>superstore[[#This Row],[Profit]]/superstore[[#This Row],[Sales]]</f>
        <v>0.5</v>
      </c>
    </row>
    <row r="1375" spans="1:25" x14ac:dyDescent="0.3">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s="3">
        <v>17.09</v>
      </c>
      <c r="S1375">
        <v>4</v>
      </c>
      <c r="T1375" s="4">
        <v>0.2</v>
      </c>
      <c r="U1375" s="3">
        <v>5.55</v>
      </c>
      <c r="V1375">
        <f>YEAR(superstore[[#This Row],[Order Date]])</f>
        <v>2014</v>
      </c>
      <c r="W1375">
        <f>MONTH(superstore[[#This Row],[Order Date]])</f>
        <v>4</v>
      </c>
      <c r="X1375">
        <f>superstore[[#This Row],[Ship Date]]-superstore[[#This Row],[Order Date]]</f>
        <v>5</v>
      </c>
      <c r="Y1375" s="4">
        <f>superstore[[#This Row],[Profit]]/superstore[[#This Row],[Sales]]</f>
        <v>0.32475131655939143</v>
      </c>
    </row>
    <row r="1376" spans="1:25" x14ac:dyDescent="0.3">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s="3">
        <v>912.75</v>
      </c>
      <c r="S1376">
        <v>5</v>
      </c>
      <c r="T1376" s="4">
        <v>0</v>
      </c>
      <c r="U1376" s="3">
        <v>118.66</v>
      </c>
      <c r="V1376">
        <f>YEAR(superstore[[#This Row],[Order Date]])</f>
        <v>2015</v>
      </c>
      <c r="W1376">
        <f>MONTH(superstore[[#This Row],[Order Date]])</f>
        <v>9</v>
      </c>
      <c r="X1376">
        <f>superstore[[#This Row],[Ship Date]]-superstore[[#This Row],[Order Date]]</f>
        <v>5</v>
      </c>
      <c r="Y1376" s="4">
        <f>superstore[[#This Row],[Profit]]/superstore[[#This Row],[Sales]]</f>
        <v>0.13000273897562312</v>
      </c>
    </row>
    <row r="1377" spans="1:25" x14ac:dyDescent="0.3">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s="3">
        <v>1089.75</v>
      </c>
      <c r="S1377">
        <v>3</v>
      </c>
      <c r="T1377" s="4">
        <v>0</v>
      </c>
      <c r="U1377" s="3">
        <v>305.13</v>
      </c>
      <c r="V1377">
        <f>YEAR(superstore[[#This Row],[Order Date]])</f>
        <v>2014</v>
      </c>
      <c r="W1377">
        <f>MONTH(superstore[[#This Row],[Order Date]])</f>
        <v>8</v>
      </c>
      <c r="X1377">
        <f>superstore[[#This Row],[Ship Date]]-superstore[[#This Row],[Order Date]]</f>
        <v>5</v>
      </c>
      <c r="Y1377" s="4">
        <f>superstore[[#This Row],[Profit]]/superstore[[#This Row],[Sales]]</f>
        <v>0.27999999999999997</v>
      </c>
    </row>
    <row r="1378" spans="1:25" x14ac:dyDescent="0.3">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s="3">
        <v>447.84</v>
      </c>
      <c r="S1378">
        <v>8</v>
      </c>
      <c r="T1378" s="4">
        <v>0</v>
      </c>
      <c r="U1378" s="3">
        <v>219.44</v>
      </c>
      <c r="V1378">
        <f>YEAR(superstore[[#This Row],[Order Date]])</f>
        <v>2014</v>
      </c>
      <c r="W1378">
        <f>MONTH(superstore[[#This Row],[Order Date]])</f>
        <v>8</v>
      </c>
      <c r="X1378">
        <f>superstore[[#This Row],[Ship Date]]-superstore[[#This Row],[Order Date]]</f>
        <v>5</v>
      </c>
      <c r="Y1378" s="4">
        <f>superstore[[#This Row],[Profit]]/superstore[[#This Row],[Sales]]</f>
        <v>0.48999642729546267</v>
      </c>
    </row>
    <row r="1379" spans="1:25" x14ac:dyDescent="0.3">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s="3">
        <v>16.399999999999999</v>
      </c>
      <c r="S1379">
        <v>5</v>
      </c>
      <c r="T1379" s="4">
        <v>0</v>
      </c>
      <c r="U1379" s="3">
        <v>4.26</v>
      </c>
      <c r="V1379">
        <f>YEAR(superstore[[#This Row],[Order Date]])</f>
        <v>2014</v>
      </c>
      <c r="W1379">
        <f>MONTH(superstore[[#This Row],[Order Date]])</f>
        <v>8</v>
      </c>
      <c r="X1379">
        <f>superstore[[#This Row],[Ship Date]]-superstore[[#This Row],[Order Date]]</f>
        <v>5</v>
      </c>
      <c r="Y1379" s="4">
        <f>superstore[[#This Row],[Profit]]/superstore[[#This Row],[Sales]]</f>
        <v>0.25975609756097562</v>
      </c>
    </row>
    <row r="1380" spans="1:25" x14ac:dyDescent="0.3">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s="3">
        <v>399.96</v>
      </c>
      <c r="S1380">
        <v>5</v>
      </c>
      <c r="T1380" s="4">
        <v>0.2</v>
      </c>
      <c r="U1380" s="3">
        <v>35</v>
      </c>
      <c r="V1380">
        <f>YEAR(superstore[[#This Row],[Order Date]])</f>
        <v>2014</v>
      </c>
      <c r="W1380">
        <f>MONTH(superstore[[#This Row],[Order Date]])</f>
        <v>8</v>
      </c>
      <c r="X1380">
        <f>superstore[[#This Row],[Ship Date]]-superstore[[#This Row],[Order Date]]</f>
        <v>5</v>
      </c>
      <c r="Y1380" s="4">
        <f>superstore[[#This Row],[Profit]]/superstore[[#This Row],[Sales]]</f>
        <v>8.7508750875087513E-2</v>
      </c>
    </row>
    <row r="1381" spans="1:25" x14ac:dyDescent="0.3">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s="3">
        <v>158.9</v>
      </c>
      <c r="S1381">
        <v>5</v>
      </c>
      <c r="T1381" s="4">
        <v>0</v>
      </c>
      <c r="U1381" s="3">
        <v>7.95</v>
      </c>
      <c r="V1381">
        <f>YEAR(superstore[[#This Row],[Order Date]])</f>
        <v>2014</v>
      </c>
      <c r="W1381">
        <f>MONTH(superstore[[#This Row],[Order Date]])</f>
        <v>8</v>
      </c>
      <c r="X1381">
        <f>superstore[[#This Row],[Ship Date]]-superstore[[#This Row],[Order Date]]</f>
        <v>5</v>
      </c>
      <c r="Y1381" s="4">
        <f>superstore[[#This Row],[Profit]]/superstore[[#This Row],[Sales]]</f>
        <v>5.0031466331025801E-2</v>
      </c>
    </row>
    <row r="1382" spans="1:25" x14ac:dyDescent="0.3">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s="3">
        <v>13.18</v>
      </c>
      <c r="S1382">
        <v>1</v>
      </c>
      <c r="T1382" s="4">
        <v>0.2</v>
      </c>
      <c r="U1382" s="3">
        <v>4.78</v>
      </c>
      <c r="V1382">
        <f>YEAR(superstore[[#This Row],[Order Date]])</f>
        <v>2014</v>
      </c>
      <c r="W1382">
        <f>MONTH(superstore[[#This Row],[Order Date]])</f>
        <v>8</v>
      </c>
      <c r="X1382">
        <f>superstore[[#This Row],[Ship Date]]-superstore[[#This Row],[Order Date]]</f>
        <v>5</v>
      </c>
      <c r="Y1382" s="4">
        <f>superstore[[#This Row],[Profit]]/superstore[[#This Row],[Sales]]</f>
        <v>0.36267071320182098</v>
      </c>
    </row>
    <row r="1383" spans="1:25" x14ac:dyDescent="0.3">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s="3">
        <v>83.95</v>
      </c>
      <c r="S1383">
        <v>3</v>
      </c>
      <c r="T1383" s="4">
        <v>0.6</v>
      </c>
      <c r="U1383" s="3">
        <v>-90.25</v>
      </c>
      <c r="V1383">
        <f>YEAR(superstore[[#This Row],[Order Date]])</f>
        <v>2016</v>
      </c>
      <c r="W1383">
        <f>MONTH(superstore[[#This Row],[Order Date]])</f>
        <v>9</v>
      </c>
      <c r="X1383">
        <f>superstore[[#This Row],[Ship Date]]-superstore[[#This Row],[Order Date]]</f>
        <v>6</v>
      </c>
      <c r="Y1383" s="4">
        <f>superstore[[#This Row],[Profit]]/superstore[[#This Row],[Sales]]</f>
        <v>-1.0750446694460989</v>
      </c>
    </row>
    <row r="1384" spans="1:25" x14ac:dyDescent="0.3">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s="3">
        <v>80.98</v>
      </c>
      <c r="S1384">
        <v>1</v>
      </c>
      <c r="T1384" s="4">
        <v>0</v>
      </c>
      <c r="U1384" s="3">
        <v>1.62</v>
      </c>
      <c r="V1384">
        <f>YEAR(superstore[[#This Row],[Order Date]])</f>
        <v>2016</v>
      </c>
      <c r="W1384">
        <f>MONTH(superstore[[#This Row],[Order Date]])</f>
        <v>2</v>
      </c>
      <c r="X1384">
        <f>superstore[[#This Row],[Ship Date]]-superstore[[#This Row],[Order Date]]</f>
        <v>0</v>
      </c>
      <c r="Y1384" s="4">
        <f>superstore[[#This Row],[Profit]]/superstore[[#This Row],[Sales]]</f>
        <v>2.0004939491232405E-2</v>
      </c>
    </row>
    <row r="1385" spans="1:25" x14ac:dyDescent="0.3">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s="3">
        <v>348.84</v>
      </c>
      <c r="S1385">
        <v>9</v>
      </c>
      <c r="T1385" s="4">
        <v>0</v>
      </c>
      <c r="U1385" s="3">
        <v>170.93</v>
      </c>
      <c r="V1385">
        <f>YEAR(superstore[[#This Row],[Order Date]])</f>
        <v>2016</v>
      </c>
      <c r="W1385">
        <f>MONTH(superstore[[#This Row],[Order Date]])</f>
        <v>2</v>
      </c>
      <c r="X1385">
        <f>superstore[[#This Row],[Ship Date]]-superstore[[#This Row],[Order Date]]</f>
        <v>0</v>
      </c>
      <c r="Y1385" s="4">
        <f>superstore[[#This Row],[Profit]]/superstore[[#This Row],[Sales]]</f>
        <v>0.48999541337002644</v>
      </c>
    </row>
    <row r="1386" spans="1:25" x14ac:dyDescent="0.3">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s="3">
        <v>9.4499999999999993</v>
      </c>
      <c r="S1386">
        <v>5</v>
      </c>
      <c r="T1386" s="4">
        <v>0</v>
      </c>
      <c r="U1386" s="3">
        <v>0.19</v>
      </c>
      <c r="V1386">
        <f>YEAR(superstore[[#This Row],[Order Date]])</f>
        <v>2016</v>
      </c>
      <c r="W1386">
        <f>MONTH(superstore[[#This Row],[Order Date]])</f>
        <v>2</v>
      </c>
      <c r="X1386">
        <f>superstore[[#This Row],[Ship Date]]-superstore[[#This Row],[Order Date]]</f>
        <v>0</v>
      </c>
      <c r="Y1386" s="4">
        <f>superstore[[#This Row],[Profit]]/superstore[[#This Row],[Sales]]</f>
        <v>2.0105820105820106E-2</v>
      </c>
    </row>
    <row r="1387" spans="1:25" x14ac:dyDescent="0.3">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s="3">
        <v>18.84</v>
      </c>
      <c r="S1387">
        <v>3</v>
      </c>
      <c r="T1387" s="4">
        <v>0</v>
      </c>
      <c r="U1387" s="3">
        <v>7.16</v>
      </c>
      <c r="V1387">
        <f>YEAR(superstore[[#This Row],[Order Date]])</f>
        <v>2016</v>
      </c>
      <c r="W1387">
        <f>MONTH(superstore[[#This Row],[Order Date]])</f>
        <v>2</v>
      </c>
      <c r="X1387">
        <f>superstore[[#This Row],[Ship Date]]-superstore[[#This Row],[Order Date]]</f>
        <v>0</v>
      </c>
      <c r="Y1387" s="4">
        <f>superstore[[#This Row],[Profit]]/superstore[[#This Row],[Sales]]</f>
        <v>0.38004246284501064</v>
      </c>
    </row>
    <row r="1388" spans="1:25" x14ac:dyDescent="0.3">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s="3">
        <v>239.98</v>
      </c>
      <c r="S1388">
        <v>2</v>
      </c>
      <c r="T1388" s="4">
        <v>0</v>
      </c>
      <c r="U1388" s="3">
        <v>52.8</v>
      </c>
      <c r="V1388">
        <f>YEAR(superstore[[#This Row],[Order Date]])</f>
        <v>2016</v>
      </c>
      <c r="W1388">
        <f>MONTH(superstore[[#This Row],[Order Date]])</f>
        <v>2</v>
      </c>
      <c r="X1388">
        <f>superstore[[#This Row],[Ship Date]]-superstore[[#This Row],[Order Date]]</f>
        <v>0</v>
      </c>
      <c r="Y1388" s="4">
        <f>superstore[[#This Row],[Profit]]/superstore[[#This Row],[Sales]]</f>
        <v>0.22001833486123842</v>
      </c>
    </row>
    <row r="1389" spans="1:25" x14ac:dyDescent="0.3">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s="3">
        <v>167.96</v>
      </c>
      <c r="S1389">
        <v>2</v>
      </c>
      <c r="T1389" s="4">
        <v>0</v>
      </c>
      <c r="U1389" s="3">
        <v>78.94</v>
      </c>
      <c r="V1389">
        <f>YEAR(superstore[[#This Row],[Order Date]])</f>
        <v>2016</v>
      </c>
      <c r="W1389">
        <f>MONTH(superstore[[#This Row],[Order Date]])</f>
        <v>2</v>
      </c>
      <c r="X1389">
        <f>superstore[[#This Row],[Ship Date]]-superstore[[#This Row],[Order Date]]</f>
        <v>0</v>
      </c>
      <c r="Y1389" s="4">
        <f>superstore[[#This Row],[Profit]]/superstore[[#This Row],[Sales]]</f>
        <v>0.46999285544177183</v>
      </c>
    </row>
    <row r="1390" spans="1:25" x14ac:dyDescent="0.3">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s="3">
        <v>104.85</v>
      </c>
      <c r="S1390">
        <v>3</v>
      </c>
      <c r="T1390" s="4">
        <v>0</v>
      </c>
      <c r="U1390" s="3">
        <v>28.31</v>
      </c>
      <c r="V1390">
        <f>YEAR(superstore[[#This Row],[Order Date]])</f>
        <v>2016</v>
      </c>
      <c r="W1390">
        <f>MONTH(superstore[[#This Row],[Order Date]])</f>
        <v>2</v>
      </c>
      <c r="X1390">
        <f>superstore[[#This Row],[Ship Date]]-superstore[[#This Row],[Order Date]]</f>
        <v>0</v>
      </c>
      <c r="Y1390" s="4">
        <f>superstore[[#This Row],[Profit]]/superstore[[#This Row],[Sales]]</f>
        <v>0.27000476871721507</v>
      </c>
    </row>
    <row r="1391" spans="1:25" x14ac:dyDescent="0.3">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s="3">
        <v>484.83</v>
      </c>
      <c r="S1391">
        <v>3</v>
      </c>
      <c r="T1391" s="4">
        <v>0</v>
      </c>
      <c r="U1391" s="3">
        <v>126.06</v>
      </c>
      <c r="V1391">
        <f>YEAR(superstore[[#This Row],[Order Date]])</f>
        <v>2016</v>
      </c>
      <c r="W1391">
        <f>MONTH(superstore[[#This Row],[Order Date]])</f>
        <v>2</v>
      </c>
      <c r="X1391">
        <f>superstore[[#This Row],[Ship Date]]-superstore[[#This Row],[Order Date]]</f>
        <v>0</v>
      </c>
      <c r="Y1391" s="4">
        <f>superstore[[#This Row],[Profit]]/superstore[[#This Row],[Sales]]</f>
        <v>0.26000866283027041</v>
      </c>
    </row>
    <row r="1392" spans="1:25" x14ac:dyDescent="0.3">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s="3">
        <v>122.97</v>
      </c>
      <c r="S1392">
        <v>3</v>
      </c>
      <c r="T1392" s="4">
        <v>0</v>
      </c>
      <c r="U1392" s="3">
        <v>60.26</v>
      </c>
      <c r="V1392">
        <f>YEAR(superstore[[#This Row],[Order Date]])</f>
        <v>2016</v>
      </c>
      <c r="W1392">
        <f>MONTH(superstore[[#This Row],[Order Date]])</f>
        <v>2</v>
      </c>
      <c r="X1392">
        <f>superstore[[#This Row],[Ship Date]]-superstore[[#This Row],[Order Date]]</f>
        <v>0</v>
      </c>
      <c r="Y1392" s="4">
        <f>superstore[[#This Row],[Profit]]/superstore[[#This Row],[Sales]]</f>
        <v>0.4900382207042368</v>
      </c>
    </row>
    <row r="1393" spans="1:25" x14ac:dyDescent="0.3">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s="3">
        <v>154.44</v>
      </c>
      <c r="S1393">
        <v>3</v>
      </c>
      <c r="T1393" s="4">
        <v>0</v>
      </c>
      <c r="U1393" s="3">
        <v>1.54</v>
      </c>
      <c r="V1393">
        <f>YEAR(superstore[[#This Row],[Order Date]])</f>
        <v>2016</v>
      </c>
      <c r="W1393">
        <f>MONTH(superstore[[#This Row],[Order Date]])</f>
        <v>2</v>
      </c>
      <c r="X1393">
        <f>superstore[[#This Row],[Ship Date]]-superstore[[#This Row],[Order Date]]</f>
        <v>0</v>
      </c>
      <c r="Y1393" s="4">
        <f>superstore[[#This Row],[Profit]]/superstore[[#This Row],[Sales]]</f>
        <v>9.9715099715099714E-3</v>
      </c>
    </row>
    <row r="1394" spans="1:25" x14ac:dyDescent="0.3">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s="3">
        <v>342.37</v>
      </c>
      <c r="S1394">
        <v>7</v>
      </c>
      <c r="T1394" s="4">
        <v>0</v>
      </c>
      <c r="U1394" s="3">
        <v>160.91</v>
      </c>
      <c r="V1394">
        <f>YEAR(superstore[[#This Row],[Order Date]])</f>
        <v>2016</v>
      </c>
      <c r="W1394">
        <f>MONTH(superstore[[#This Row],[Order Date]])</f>
        <v>2</v>
      </c>
      <c r="X1394">
        <f>superstore[[#This Row],[Ship Date]]-superstore[[#This Row],[Order Date]]</f>
        <v>0</v>
      </c>
      <c r="Y1394" s="4">
        <f>superstore[[#This Row],[Profit]]/superstore[[#This Row],[Sales]]</f>
        <v>0.46998860881502469</v>
      </c>
    </row>
    <row r="1395" spans="1:25" x14ac:dyDescent="0.3">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s="3">
        <v>9.5500000000000007</v>
      </c>
      <c r="S1395">
        <v>3</v>
      </c>
      <c r="T1395" s="4">
        <v>0.2</v>
      </c>
      <c r="U1395" s="3">
        <v>1.55</v>
      </c>
      <c r="V1395">
        <f>YEAR(superstore[[#This Row],[Order Date]])</f>
        <v>2017</v>
      </c>
      <c r="W1395">
        <f>MONTH(superstore[[#This Row],[Order Date]])</f>
        <v>7</v>
      </c>
      <c r="X1395">
        <f>superstore[[#This Row],[Ship Date]]-superstore[[#This Row],[Order Date]]</f>
        <v>1</v>
      </c>
      <c r="Y1395" s="4">
        <f>superstore[[#This Row],[Profit]]/superstore[[#This Row],[Sales]]</f>
        <v>0.16230366492146597</v>
      </c>
    </row>
    <row r="1396" spans="1:25" x14ac:dyDescent="0.3">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s="3">
        <v>652.45000000000005</v>
      </c>
      <c r="S1396">
        <v>5</v>
      </c>
      <c r="T1396" s="4">
        <v>0.5</v>
      </c>
      <c r="U1396" s="3">
        <v>-430.62</v>
      </c>
      <c r="V1396">
        <f>YEAR(superstore[[#This Row],[Order Date]])</f>
        <v>2017</v>
      </c>
      <c r="W1396">
        <f>MONTH(superstore[[#This Row],[Order Date]])</f>
        <v>10</v>
      </c>
      <c r="X1396">
        <f>superstore[[#This Row],[Ship Date]]-superstore[[#This Row],[Order Date]]</f>
        <v>5</v>
      </c>
      <c r="Y1396" s="4">
        <f>superstore[[#This Row],[Profit]]/superstore[[#This Row],[Sales]]</f>
        <v>-0.66000459805349065</v>
      </c>
    </row>
    <row r="1397" spans="1:25" x14ac:dyDescent="0.3">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s="3">
        <v>66.650000000000006</v>
      </c>
      <c r="S1397">
        <v>3</v>
      </c>
      <c r="T1397" s="4">
        <v>0.5</v>
      </c>
      <c r="U1397" s="3">
        <v>-42.65</v>
      </c>
      <c r="V1397">
        <f>YEAR(superstore[[#This Row],[Order Date]])</f>
        <v>2017</v>
      </c>
      <c r="W1397">
        <f>MONTH(superstore[[#This Row],[Order Date]])</f>
        <v>10</v>
      </c>
      <c r="X1397">
        <f>superstore[[#This Row],[Ship Date]]-superstore[[#This Row],[Order Date]]</f>
        <v>5</v>
      </c>
      <c r="Y1397" s="4">
        <f>superstore[[#This Row],[Profit]]/superstore[[#This Row],[Sales]]</f>
        <v>-0.63990997749437351</v>
      </c>
    </row>
    <row r="1398" spans="1:25" x14ac:dyDescent="0.3">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s="3">
        <v>17.22</v>
      </c>
      <c r="S1398">
        <v>4</v>
      </c>
      <c r="T1398" s="4">
        <v>0.2</v>
      </c>
      <c r="U1398" s="3">
        <v>6.03</v>
      </c>
      <c r="V1398">
        <f>YEAR(superstore[[#This Row],[Order Date]])</f>
        <v>2016</v>
      </c>
      <c r="W1398">
        <f>MONTH(superstore[[#This Row],[Order Date]])</f>
        <v>11</v>
      </c>
      <c r="X1398">
        <f>superstore[[#This Row],[Ship Date]]-superstore[[#This Row],[Order Date]]</f>
        <v>2</v>
      </c>
      <c r="Y1398" s="4">
        <f>superstore[[#This Row],[Profit]]/superstore[[#This Row],[Sales]]</f>
        <v>0.35017421602787463</v>
      </c>
    </row>
    <row r="1399" spans="1:25" x14ac:dyDescent="0.3">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s="3">
        <v>11.56</v>
      </c>
      <c r="S1399">
        <v>2</v>
      </c>
      <c r="T1399" s="4">
        <v>0</v>
      </c>
      <c r="U1399" s="3">
        <v>5.66</v>
      </c>
      <c r="V1399">
        <f>YEAR(superstore[[#This Row],[Order Date]])</f>
        <v>2016</v>
      </c>
      <c r="W1399">
        <f>MONTH(superstore[[#This Row],[Order Date]])</f>
        <v>11</v>
      </c>
      <c r="X1399">
        <f>superstore[[#This Row],[Ship Date]]-superstore[[#This Row],[Order Date]]</f>
        <v>2</v>
      </c>
      <c r="Y1399" s="4">
        <f>superstore[[#This Row],[Profit]]/superstore[[#This Row],[Sales]]</f>
        <v>0.48961937716262977</v>
      </c>
    </row>
    <row r="1400" spans="1:25" x14ac:dyDescent="0.3">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s="3">
        <v>88.4</v>
      </c>
      <c r="S1400">
        <v>4</v>
      </c>
      <c r="T1400" s="4">
        <v>0</v>
      </c>
      <c r="U1400" s="3">
        <v>11.49</v>
      </c>
      <c r="V1400">
        <f>YEAR(superstore[[#This Row],[Order Date]])</f>
        <v>2016</v>
      </c>
      <c r="W1400">
        <f>MONTH(superstore[[#This Row],[Order Date]])</f>
        <v>11</v>
      </c>
      <c r="X1400">
        <f>superstore[[#This Row],[Ship Date]]-superstore[[#This Row],[Order Date]]</f>
        <v>2</v>
      </c>
      <c r="Y1400" s="4">
        <f>superstore[[#This Row],[Profit]]/superstore[[#This Row],[Sales]]</f>
        <v>0.12997737556561084</v>
      </c>
    </row>
    <row r="1401" spans="1:25" x14ac:dyDescent="0.3">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s="3">
        <v>6.48</v>
      </c>
      <c r="S1401">
        <v>1</v>
      </c>
      <c r="T1401" s="4">
        <v>0</v>
      </c>
      <c r="U1401" s="3">
        <v>3.11</v>
      </c>
      <c r="V1401">
        <f>YEAR(superstore[[#This Row],[Order Date]])</f>
        <v>2016</v>
      </c>
      <c r="W1401">
        <f>MONTH(superstore[[#This Row],[Order Date]])</f>
        <v>11</v>
      </c>
      <c r="X1401">
        <f>superstore[[#This Row],[Ship Date]]-superstore[[#This Row],[Order Date]]</f>
        <v>2</v>
      </c>
      <c r="Y1401" s="4">
        <f>superstore[[#This Row],[Profit]]/superstore[[#This Row],[Sales]]</f>
        <v>0.47993827160493824</v>
      </c>
    </row>
    <row r="1402" spans="1:25" x14ac:dyDescent="0.3">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s="3">
        <v>21.8</v>
      </c>
      <c r="S1402">
        <v>2</v>
      </c>
      <c r="T1402" s="4">
        <v>0</v>
      </c>
      <c r="U1402" s="3">
        <v>6.1</v>
      </c>
      <c r="V1402">
        <f>YEAR(superstore[[#This Row],[Order Date]])</f>
        <v>2016</v>
      </c>
      <c r="W1402">
        <f>MONTH(superstore[[#This Row],[Order Date]])</f>
        <v>11</v>
      </c>
      <c r="X1402">
        <f>superstore[[#This Row],[Ship Date]]-superstore[[#This Row],[Order Date]]</f>
        <v>4</v>
      </c>
      <c r="Y1402" s="4">
        <f>superstore[[#This Row],[Profit]]/superstore[[#This Row],[Sales]]</f>
        <v>0.27981651376146788</v>
      </c>
    </row>
    <row r="1403" spans="1:25" x14ac:dyDescent="0.3">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s="3">
        <v>251.79</v>
      </c>
      <c r="S1403">
        <v>3</v>
      </c>
      <c r="T1403" s="4">
        <v>0</v>
      </c>
      <c r="U1403" s="3">
        <v>118.34</v>
      </c>
      <c r="V1403">
        <f>YEAR(superstore[[#This Row],[Order Date]])</f>
        <v>2016</v>
      </c>
      <c r="W1403">
        <f>MONTH(superstore[[#This Row],[Order Date]])</f>
        <v>11</v>
      </c>
      <c r="X1403">
        <f>superstore[[#This Row],[Ship Date]]-superstore[[#This Row],[Order Date]]</f>
        <v>4</v>
      </c>
      <c r="Y1403" s="4">
        <f>superstore[[#This Row],[Profit]]/superstore[[#This Row],[Sales]]</f>
        <v>0.46999483696731403</v>
      </c>
    </row>
    <row r="1404" spans="1:25" x14ac:dyDescent="0.3">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s="3">
        <v>205.18</v>
      </c>
      <c r="S1404">
        <v>2</v>
      </c>
      <c r="T1404" s="4">
        <v>0.4</v>
      </c>
      <c r="U1404" s="3">
        <v>-58.13</v>
      </c>
      <c r="V1404">
        <f>YEAR(superstore[[#This Row],[Order Date]])</f>
        <v>2016</v>
      </c>
      <c r="W1404">
        <f>MONTH(superstore[[#This Row],[Order Date]])</f>
        <v>4</v>
      </c>
      <c r="X1404">
        <f>superstore[[#This Row],[Ship Date]]-superstore[[#This Row],[Order Date]]</f>
        <v>6</v>
      </c>
      <c r="Y1404" s="4">
        <f>superstore[[#This Row],[Profit]]/superstore[[#This Row],[Sales]]</f>
        <v>-0.28331221366604931</v>
      </c>
    </row>
    <row r="1405" spans="1:25" x14ac:dyDescent="0.3">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s="3">
        <v>419.4</v>
      </c>
      <c r="S1405">
        <v>5</v>
      </c>
      <c r="T1405" s="4">
        <v>0.2</v>
      </c>
      <c r="U1405" s="3">
        <v>146.79</v>
      </c>
      <c r="V1405">
        <f>YEAR(superstore[[#This Row],[Order Date]])</f>
        <v>2016</v>
      </c>
      <c r="W1405">
        <f>MONTH(superstore[[#This Row],[Order Date]])</f>
        <v>4</v>
      </c>
      <c r="X1405">
        <f>superstore[[#This Row],[Ship Date]]-superstore[[#This Row],[Order Date]]</f>
        <v>6</v>
      </c>
      <c r="Y1405" s="4">
        <f>superstore[[#This Row],[Profit]]/superstore[[#This Row],[Sales]]</f>
        <v>0.35</v>
      </c>
    </row>
    <row r="1406" spans="1:25" x14ac:dyDescent="0.3">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s="3">
        <v>10.3</v>
      </c>
      <c r="S1406">
        <v>1</v>
      </c>
      <c r="T1406" s="4">
        <v>0.2</v>
      </c>
      <c r="U1406" s="3">
        <v>-2.19</v>
      </c>
      <c r="V1406">
        <f>YEAR(superstore[[#This Row],[Order Date]])</f>
        <v>2014</v>
      </c>
      <c r="W1406">
        <f>MONTH(superstore[[#This Row],[Order Date]])</f>
        <v>4</v>
      </c>
      <c r="X1406">
        <f>superstore[[#This Row],[Ship Date]]-superstore[[#This Row],[Order Date]]</f>
        <v>2</v>
      </c>
      <c r="Y1406" s="4">
        <f>superstore[[#This Row],[Profit]]/superstore[[#This Row],[Sales]]</f>
        <v>-0.21262135922330094</v>
      </c>
    </row>
    <row r="1407" spans="1:25" x14ac:dyDescent="0.3">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s="3">
        <v>154.76</v>
      </c>
      <c r="S1407">
        <v>3</v>
      </c>
      <c r="T1407" s="4">
        <v>0.4</v>
      </c>
      <c r="U1407" s="3">
        <v>-36.11</v>
      </c>
      <c r="V1407">
        <f>YEAR(superstore[[#This Row],[Order Date]])</f>
        <v>2014</v>
      </c>
      <c r="W1407">
        <f>MONTH(superstore[[#This Row],[Order Date]])</f>
        <v>4</v>
      </c>
      <c r="X1407">
        <f>superstore[[#This Row],[Ship Date]]-superstore[[#This Row],[Order Date]]</f>
        <v>2</v>
      </c>
      <c r="Y1407" s="4">
        <f>superstore[[#This Row],[Profit]]/superstore[[#This Row],[Sales]]</f>
        <v>-0.23332902558800725</v>
      </c>
    </row>
    <row r="1408" spans="1:25" x14ac:dyDescent="0.3">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s="3">
        <v>116.78</v>
      </c>
      <c r="S1408">
        <v>2</v>
      </c>
      <c r="T1408" s="4">
        <v>0.2</v>
      </c>
      <c r="U1408" s="3">
        <v>21.9</v>
      </c>
      <c r="V1408">
        <f>YEAR(superstore[[#This Row],[Order Date]])</f>
        <v>2014</v>
      </c>
      <c r="W1408">
        <f>MONTH(superstore[[#This Row],[Order Date]])</f>
        <v>4</v>
      </c>
      <c r="X1408">
        <f>superstore[[#This Row],[Ship Date]]-superstore[[#This Row],[Order Date]]</f>
        <v>2</v>
      </c>
      <c r="Y1408" s="4">
        <f>superstore[[#This Row],[Profit]]/superstore[[#This Row],[Sales]]</f>
        <v>0.18753211166295597</v>
      </c>
    </row>
    <row r="1409" spans="1:25" x14ac:dyDescent="0.3">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s="3">
        <v>75.48</v>
      </c>
      <c r="S1409">
        <v>2</v>
      </c>
      <c r="T1409" s="4">
        <v>0</v>
      </c>
      <c r="U1409" s="3">
        <v>19.62</v>
      </c>
      <c r="V1409">
        <f>YEAR(superstore[[#This Row],[Order Date]])</f>
        <v>2016</v>
      </c>
      <c r="W1409">
        <f>MONTH(superstore[[#This Row],[Order Date]])</f>
        <v>9</v>
      </c>
      <c r="X1409">
        <f>superstore[[#This Row],[Ship Date]]-superstore[[#This Row],[Order Date]]</f>
        <v>4</v>
      </c>
      <c r="Y1409" s="4">
        <f>superstore[[#This Row],[Profit]]/superstore[[#This Row],[Sales]]</f>
        <v>0.25993640699523052</v>
      </c>
    </row>
    <row r="1410" spans="1:25" x14ac:dyDescent="0.3">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s="3">
        <v>39.979999999999997</v>
      </c>
      <c r="S1410">
        <v>2</v>
      </c>
      <c r="T1410" s="4">
        <v>0</v>
      </c>
      <c r="U1410" s="3">
        <v>10</v>
      </c>
      <c r="V1410">
        <f>YEAR(superstore[[#This Row],[Order Date]])</f>
        <v>2016</v>
      </c>
      <c r="W1410">
        <f>MONTH(superstore[[#This Row],[Order Date]])</f>
        <v>9</v>
      </c>
      <c r="X1410">
        <f>superstore[[#This Row],[Ship Date]]-superstore[[#This Row],[Order Date]]</f>
        <v>4</v>
      </c>
      <c r="Y1410" s="4">
        <f>superstore[[#This Row],[Profit]]/superstore[[#This Row],[Sales]]</f>
        <v>0.25012506253126565</v>
      </c>
    </row>
    <row r="1411" spans="1:25" x14ac:dyDescent="0.3">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s="3">
        <v>393.17</v>
      </c>
      <c r="S1411">
        <v>3</v>
      </c>
      <c r="T1411" s="4">
        <v>0.5</v>
      </c>
      <c r="U1411" s="3">
        <v>-204.45</v>
      </c>
      <c r="V1411">
        <f>YEAR(superstore[[#This Row],[Order Date]])</f>
        <v>2016</v>
      </c>
      <c r="W1411">
        <f>MONTH(superstore[[#This Row],[Order Date]])</f>
        <v>9</v>
      </c>
      <c r="X1411">
        <f>superstore[[#This Row],[Ship Date]]-superstore[[#This Row],[Order Date]]</f>
        <v>5</v>
      </c>
      <c r="Y1411" s="4">
        <f>superstore[[#This Row],[Profit]]/superstore[[#This Row],[Sales]]</f>
        <v>-0.52000406948648159</v>
      </c>
    </row>
    <row r="1412" spans="1:25" x14ac:dyDescent="0.3">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s="3">
        <v>23.68</v>
      </c>
      <c r="S1412">
        <v>2</v>
      </c>
      <c r="T1412" s="4">
        <v>0.2</v>
      </c>
      <c r="U1412" s="3">
        <v>8.8800000000000008</v>
      </c>
      <c r="V1412">
        <f>YEAR(superstore[[#This Row],[Order Date]])</f>
        <v>2017</v>
      </c>
      <c r="W1412">
        <f>MONTH(superstore[[#This Row],[Order Date]])</f>
        <v>11</v>
      </c>
      <c r="X1412">
        <f>superstore[[#This Row],[Ship Date]]-superstore[[#This Row],[Order Date]]</f>
        <v>7</v>
      </c>
      <c r="Y1412" s="4">
        <f>superstore[[#This Row],[Profit]]/superstore[[#This Row],[Sales]]</f>
        <v>0.37500000000000006</v>
      </c>
    </row>
    <row r="1413" spans="1:25" x14ac:dyDescent="0.3">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s="3">
        <v>408.01</v>
      </c>
      <c r="S1413">
        <v>2</v>
      </c>
      <c r="T1413" s="4">
        <v>0.1</v>
      </c>
      <c r="U1413" s="3">
        <v>72.53</v>
      </c>
      <c r="V1413">
        <f>YEAR(superstore[[#This Row],[Order Date]])</f>
        <v>2016</v>
      </c>
      <c r="W1413">
        <f>MONTH(superstore[[#This Row],[Order Date]])</f>
        <v>7</v>
      </c>
      <c r="X1413">
        <f>superstore[[#This Row],[Ship Date]]-superstore[[#This Row],[Order Date]]</f>
        <v>4</v>
      </c>
      <c r="Y1413" s="4">
        <f>superstore[[#This Row],[Profit]]/superstore[[#This Row],[Sales]]</f>
        <v>0.17776525085169481</v>
      </c>
    </row>
    <row r="1414" spans="1:25" x14ac:dyDescent="0.3">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s="3">
        <v>165.28</v>
      </c>
      <c r="S1414">
        <v>4</v>
      </c>
      <c r="T1414" s="4">
        <v>0</v>
      </c>
      <c r="U1414" s="3">
        <v>14.88</v>
      </c>
      <c r="V1414">
        <f>YEAR(superstore[[#This Row],[Order Date]])</f>
        <v>2016</v>
      </c>
      <c r="W1414">
        <f>MONTH(superstore[[#This Row],[Order Date]])</f>
        <v>7</v>
      </c>
      <c r="X1414">
        <f>superstore[[#This Row],[Ship Date]]-superstore[[#This Row],[Order Date]]</f>
        <v>4</v>
      </c>
      <c r="Y1414" s="4">
        <f>superstore[[#This Row],[Profit]]/superstore[[#This Row],[Sales]]</f>
        <v>9.0029041626331074E-2</v>
      </c>
    </row>
    <row r="1415" spans="1:25" x14ac:dyDescent="0.3">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s="3">
        <v>334.77</v>
      </c>
      <c r="S1415">
        <v>7</v>
      </c>
      <c r="T1415" s="4">
        <v>0.2</v>
      </c>
      <c r="U1415" s="3">
        <v>108.8</v>
      </c>
      <c r="V1415">
        <f>YEAR(superstore[[#This Row],[Order Date]])</f>
        <v>2014</v>
      </c>
      <c r="W1415">
        <f>MONTH(superstore[[#This Row],[Order Date]])</f>
        <v>6</v>
      </c>
      <c r="X1415">
        <f>superstore[[#This Row],[Ship Date]]-superstore[[#This Row],[Order Date]]</f>
        <v>5</v>
      </c>
      <c r="Y1415" s="4">
        <f>superstore[[#This Row],[Profit]]/superstore[[#This Row],[Sales]]</f>
        <v>0.32499925321862771</v>
      </c>
    </row>
    <row r="1416" spans="1:25" x14ac:dyDescent="0.3">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s="3">
        <v>239.97</v>
      </c>
      <c r="S1416">
        <v>3</v>
      </c>
      <c r="T1416" s="4">
        <v>0</v>
      </c>
      <c r="U1416" s="3">
        <v>26.4</v>
      </c>
      <c r="V1416">
        <f>YEAR(superstore[[#This Row],[Order Date]])</f>
        <v>2017</v>
      </c>
      <c r="W1416">
        <f>MONTH(superstore[[#This Row],[Order Date]])</f>
        <v>1</v>
      </c>
      <c r="X1416">
        <f>superstore[[#This Row],[Ship Date]]-superstore[[#This Row],[Order Date]]</f>
        <v>3</v>
      </c>
      <c r="Y1416" s="4">
        <f>superstore[[#This Row],[Profit]]/superstore[[#This Row],[Sales]]</f>
        <v>0.11001375171896487</v>
      </c>
    </row>
    <row r="1417" spans="1:25" x14ac:dyDescent="0.3">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s="3">
        <v>37.74</v>
      </c>
      <c r="S1417">
        <v>3</v>
      </c>
      <c r="T1417" s="4">
        <v>0</v>
      </c>
      <c r="U1417" s="3">
        <v>12.83</v>
      </c>
      <c r="V1417">
        <f>YEAR(superstore[[#This Row],[Order Date]])</f>
        <v>2017</v>
      </c>
      <c r="W1417">
        <f>MONTH(superstore[[#This Row],[Order Date]])</f>
        <v>1</v>
      </c>
      <c r="X1417">
        <f>superstore[[#This Row],[Ship Date]]-superstore[[#This Row],[Order Date]]</f>
        <v>3</v>
      </c>
      <c r="Y1417" s="4">
        <f>superstore[[#This Row],[Profit]]/superstore[[#This Row],[Sales]]</f>
        <v>0.33995760466348701</v>
      </c>
    </row>
    <row r="1418" spans="1:25" x14ac:dyDescent="0.3">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s="3">
        <v>946.34</v>
      </c>
      <c r="S1418">
        <v>7</v>
      </c>
      <c r="T1418" s="4">
        <v>0.2</v>
      </c>
      <c r="U1418" s="3">
        <v>118.29</v>
      </c>
      <c r="V1418">
        <f>YEAR(superstore[[#This Row],[Order Date]])</f>
        <v>2015</v>
      </c>
      <c r="W1418">
        <f>MONTH(superstore[[#This Row],[Order Date]])</f>
        <v>9</v>
      </c>
      <c r="X1418">
        <f>superstore[[#This Row],[Ship Date]]-superstore[[#This Row],[Order Date]]</f>
        <v>3</v>
      </c>
      <c r="Y1418" s="4">
        <f>superstore[[#This Row],[Profit]]/superstore[[#This Row],[Sales]]</f>
        <v>0.12499735824333749</v>
      </c>
    </row>
    <row r="1419" spans="1:25" x14ac:dyDescent="0.3">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s="3">
        <v>151.19999999999999</v>
      </c>
      <c r="S1419">
        <v>3</v>
      </c>
      <c r="T1419" s="4">
        <v>0.2</v>
      </c>
      <c r="U1419" s="3">
        <v>32.130000000000003</v>
      </c>
      <c r="V1419">
        <f>YEAR(superstore[[#This Row],[Order Date]])</f>
        <v>2015</v>
      </c>
      <c r="W1419">
        <f>MONTH(superstore[[#This Row],[Order Date]])</f>
        <v>9</v>
      </c>
      <c r="X1419">
        <f>superstore[[#This Row],[Ship Date]]-superstore[[#This Row],[Order Date]]</f>
        <v>3</v>
      </c>
      <c r="Y1419" s="4">
        <f>superstore[[#This Row],[Profit]]/superstore[[#This Row],[Sales]]</f>
        <v>0.21250000000000002</v>
      </c>
    </row>
    <row r="1420" spans="1:25" x14ac:dyDescent="0.3">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s="3">
        <v>4.93</v>
      </c>
      <c r="S1420">
        <v>4</v>
      </c>
      <c r="T1420" s="4">
        <v>0.6</v>
      </c>
      <c r="U1420" s="3">
        <v>-1.48</v>
      </c>
      <c r="V1420">
        <f>YEAR(superstore[[#This Row],[Order Date]])</f>
        <v>2015</v>
      </c>
      <c r="W1420">
        <f>MONTH(superstore[[#This Row],[Order Date]])</f>
        <v>9</v>
      </c>
      <c r="X1420">
        <f>superstore[[#This Row],[Ship Date]]-superstore[[#This Row],[Order Date]]</f>
        <v>3</v>
      </c>
      <c r="Y1420" s="4">
        <f>superstore[[#This Row],[Profit]]/superstore[[#This Row],[Sales]]</f>
        <v>-0.30020283975659229</v>
      </c>
    </row>
    <row r="1421" spans="1:25" x14ac:dyDescent="0.3">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s="3">
        <v>86.27</v>
      </c>
      <c r="S1421">
        <v>4</v>
      </c>
      <c r="T1421" s="4">
        <v>0.2</v>
      </c>
      <c r="U1421" s="3">
        <v>31.27</v>
      </c>
      <c r="V1421">
        <f>YEAR(superstore[[#This Row],[Order Date]])</f>
        <v>2015</v>
      </c>
      <c r="W1421">
        <f>MONTH(superstore[[#This Row],[Order Date]])</f>
        <v>9</v>
      </c>
      <c r="X1421">
        <f>superstore[[#This Row],[Ship Date]]-superstore[[#This Row],[Order Date]]</f>
        <v>4</v>
      </c>
      <c r="Y1421" s="4">
        <f>superstore[[#This Row],[Profit]]/superstore[[#This Row],[Sales]]</f>
        <v>0.36246667439434338</v>
      </c>
    </row>
    <row r="1422" spans="1:25" x14ac:dyDescent="0.3">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s="3">
        <v>72.59</v>
      </c>
      <c r="S1422">
        <v>2</v>
      </c>
      <c r="T1422" s="4">
        <v>0.7</v>
      </c>
      <c r="U1422" s="3">
        <v>-48.39</v>
      </c>
      <c r="V1422">
        <f>YEAR(superstore[[#This Row],[Order Date]])</f>
        <v>2015</v>
      </c>
      <c r="W1422">
        <f>MONTH(superstore[[#This Row],[Order Date]])</f>
        <v>9</v>
      </c>
      <c r="X1422">
        <f>superstore[[#This Row],[Ship Date]]-superstore[[#This Row],[Order Date]]</f>
        <v>4</v>
      </c>
      <c r="Y1422" s="4">
        <f>superstore[[#This Row],[Profit]]/superstore[[#This Row],[Sales]]</f>
        <v>-0.66662074665931947</v>
      </c>
    </row>
    <row r="1423" spans="1:25" x14ac:dyDescent="0.3">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s="3">
        <v>60.67</v>
      </c>
      <c r="S1423">
        <v>2</v>
      </c>
      <c r="T1423" s="4">
        <v>0.2</v>
      </c>
      <c r="U1423" s="3">
        <v>14.41</v>
      </c>
      <c r="V1423">
        <f>YEAR(superstore[[#This Row],[Order Date]])</f>
        <v>2015</v>
      </c>
      <c r="W1423">
        <f>MONTH(superstore[[#This Row],[Order Date]])</f>
        <v>9</v>
      </c>
      <c r="X1423">
        <f>superstore[[#This Row],[Ship Date]]-superstore[[#This Row],[Order Date]]</f>
        <v>4</v>
      </c>
      <c r="Y1423" s="4">
        <f>superstore[[#This Row],[Profit]]/superstore[[#This Row],[Sales]]</f>
        <v>0.23751442228448985</v>
      </c>
    </row>
    <row r="1424" spans="1:25" x14ac:dyDescent="0.3">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s="3">
        <v>77.03</v>
      </c>
      <c r="S1424">
        <v>9</v>
      </c>
      <c r="T1424" s="4">
        <v>0.7</v>
      </c>
      <c r="U1424" s="3">
        <v>-59.06</v>
      </c>
      <c r="V1424">
        <f>YEAR(superstore[[#This Row],[Order Date]])</f>
        <v>2015</v>
      </c>
      <c r="W1424">
        <f>MONTH(superstore[[#This Row],[Order Date]])</f>
        <v>9</v>
      </c>
      <c r="X1424">
        <f>superstore[[#This Row],[Ship Date]]-superstore[[#This Row],[Order Date]]</f>
        <v>4</v>
      </c>
      <c r="Y1424" s="4">
        <f>superstore[[#This Row],[Profit]]/superstore[[#This Row],[Sales]]</f>
        <v>-0.76671426716863567</v>
      </c>
    </row>
    <row r="1425" spans="1:25" x14ac:dyDescent="0.3">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s="3">
        <v>119.9</v>
      </c>
      <c r="S1425">
        <v>6</v>
      </c>
      <c r="T1425" s="4">
        <v>0.2</v>
      </c>
      <c r="U1425" s="3">
        <v>-1.5</v>
      </c>
      <c r="V1425">
        <f>YEAR(superstore[[#This Row],[Order Date]])</f>
        <v>2015</v>
      </c>
      <c r="W1425">
        <f>MONTH(superstore[[#This Row],[Order Date]])</f>
        <v>9</v>
      </c>
      <c r="X1425">
        <f>superstore[[#This Row],[Ship Date]]-superstore[[#This Row],[Order Date]]</f>
        <v>4</v>
      </c>
      <c r="Y1425" s="4">
        <f>superstore[[#This Row],[Profit]]/superstore[[#This Row],[Sales]]</f>
        <v>-1.251042535446205E-2</v>
      </c>
    </row>
    <row r="1426" spans="1:25" x14ac:dyDescent="0.3">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s="3">
        <v>263.95999999999998</v>
      </c>
      <c r="S1426">
        <v>5</v>
      </c>
      <c r="T1426" s="4">
        <v>0.2</v>
      </c>
      <c r="U1426" s="3">
        <v>23.1</v>
      </c>
      <c r="V1426">
        <f>YEAR(superstore[[#This Row],[Order Date]])</f>
        <v>2015</v>
      </c>
      <c r="W1426">
        <f>MONTH(superstore[[#This Row],[Order Date]])</f>
        <v>9</v>
      </c>
      <c r="X1426">
        <f>superstore[[#This Row],[Ship Date]]-superstore[[#This Row],[Order Date]]</f>
        <v>4</v>
      </c>
      <c r="Y1426" s="4">
        <f>superstore[[#This Row],[Profit]]/superstore[[#This Row],[Sales]]</f>
        <v>8.7513259584785591E-2</v>
      </c>
    </row>
    <row r="1427" spans="1:25" x14ac:dyDescent="0.3">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s="3">
        <v>363.65</v>
      </c>
      <c r="S1427">
        <v>4</v>
      </c>
      <c r="T1427" s="4">
        <v>0.2</v>
      </c>
      <c r="U1427" s="3">
        <v>-86.37</v>
      </c>
      <c r="V1427">
        <f>YEAR(superstore[[#This Row],[Order Date]])</f>
        <v>2015</v>
      </c>
      <c r="W1427">
        <f>MONTH(superstore[[#This Row],[Order Date]])</f>
        <v>9</v>
      </c>
      <c r="X1427">
        <f>superstore[[#This Row],[Ship Date]]-superstore[[#This Row],[Order Date]]</f>
        <v>4</v>
      </c>
      <c r="Y1427" s="4">
        <f>superstore[[#This Row],[Profit]]/superstore[[#This Row],[Sales]]</f>
        <v>-0.23750859342774649</v>
      </c>
    </row>
    <row r="1428" spans="1:25" x14ac:dyDescent="0.3">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s="3">
        <v>9.73</v>
      </c>
      <c r="S1428">
        <v>2</v>
      </c>
      <c r="T1428" s="4">
        <v>0.2</v>
      </c>
      <c r="U1428" s="3">
        <v>3.28</v>
      </c>
      <c r="V1428">
        <f>YEAR(superstore[[#This Row],[Order Date]])</f>
        <v>2015</v>
      </c>
      <c r="W1428">
        <f>MONTH(superstore[[#This Row],[Order Date]])</f>
        <v>10</v>
      </c>
      <c r="X1428">
        <f>superstore[[#This Row],[Ship Date]]-superstore[[#This Row],[Order Date]]</f>
        <v>4</v>
      </c>
      <c r="Y1428" s="4">
        <f>superstore[[#This Row],[Profit]]/superstore[[#This Row],[Sales]]</f>
        <v>0.33710174717368957</v>
      </c>
    </row>
    <row r="1429" spans="1:25" x14ac:dyDescent="0.3">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s="3">
        <v>14.75</v>
      </c>
      <c r="S1429">
        <v>5</v>
      </c>
      <c r="T1429" s="4">
        <v>0</v>
      </c>
      <c r="U1429" s="3">
        <v>7.08</v>
      </c>
      <c r="V1429">
        <f>YEAR(superstore[[#This Row],[Order Date]])</f>
        <v>2015</v>
      </c>
      <c r="W1429">
        <f>MONTH(superstore[[#This Row],[Order Date]])</f>
        <v>10</v>
      </c>
      <c r="X1429">
        <f>superstore[[#This Row],[Ship Date]]-superstore[[#This Row],[Order Date]]</f>
        <v>4</v>
      </c>
      <c r="Y1429" s="4">
        <f>superstore[[#This Row],[Profit]]/superstore[[#This Row],[Sales]]</f>
        <v>0.48</v>
      </c>
    </row>
    <row r="1430" spans="1:25" x14ac:dyDescent="0.3">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s="3">
        <v>29.8</v>
      </c>
      <c r="S1430">
        <v>5</v>
      </c>
      <c r="T1430" s="4">
        <v>0.2</v>
      </c>
      <c r="U1430" s="3">
        <v>9.31</v>
      </c>
      <c r="V1430">
        <f>YEAR(superstore[[#This Row],[Order Date]])</f>
        <v>2015</v>
      </c>
      <c r="W1430">
        <f>MONTH(superstore[[#This Row],[Order Date]])</f>
        <v>10</v>
      </c>
      <c r="X1430">
        <f>superstore[[#This Row],[Ship Date]]-superstore[[#This Row],[Order Date]]</f>
        <v>4</v>
      </c>
      <c r="Y1430" s="4">
        <f>superstore[[#This Row],[Profit]]/superstore[[#This Row],[Sales]]</f>
        <v>0.31241610738255032</v>
      </c>
    </row>
    <row r="1431" spans="1:25" x14ac:dyDescent="0.3">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s="3">
        <v>427.42</v>
      </c>
      <c r="S1431">
        <v>14</v>
      </c>
      <c r="T1431" s="4">
        <v>0</v>
      </c>
      <c r="U1431" s="3">
        <v>196.61</v>
      </c>
      <c r="V1431">
        <f>YEAR(superstore[[#This Row],[Order Date]])</f>
        <v>2015</v>
      </c>
      <c r="W1431">
        <f>MONTH(superstore[[#This Row],[Order Date]])</f>
        <v>10</v>
      </c>
      <c r="X1431">
        <f>superstore[[#This Row],[Ship Date]]-superstore[[#This Row],[Order Date]]</f>
        <v>4</v>
      </c>
      <c r="Y1431" s="4">
        <f>superstore[[#This Row],[Profit]]/superstore[[#This Row],[Sales]]</f>
        <v>0.45999251321884799</v>
      </c>
    </row>
    <row r="1432" spans="1:25" x14ac:dyDescent="0.3">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s="3">
        <v>220.75</v>
      </c>
      <c r="S1432">
        <v>8</v>
      </c>
      <c r="T1432" s="4">
        <v>0.4</v>
      </c>
      <c r="U1432" s="3">
        <v>-40.47</v>
      </c>
      <c r="V1432">
        <f>YEAR(superstore[[#This Row],[Order Date]])</f>
        <v>2017</v>
      </c>
      <c r="W1432">
        <f>MONTH(superstore[[#This Row],[Order Date]])</f>
        <v>11</v>
      </c>
      <c r="X1432">
        <f>superstore[[#This Row],[Ship Date]]-superstore[[#This Row],[Order Date]]</f>
        <v>4</v>
      </c>
      <c r="Y1432" s="4">
        <f>superstore[[#This Row],[Profit]]/superstore[[#This Row],[Sales]]</f>
        <v>-0.1833295583238958</v>
      </c>
    </row>
    <row r="1433" spans="1:25" x14ac:dyDescent="0.3">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s="3">
        <v>152.76</v>
      </c>
      <c r="S1433">
        <v>6</v>
      </c>
      <c r="T1433" s="4">
        <v>0</v>
      </c>
      <c r="U1433" s="3">
        <v>74.849999999999994</v>
      </c>
      <c r="V1433">
        <f>YEAR(superstore[[#This Row],[Order Date]])</f>
        <v>2014</v>
      </c>
      <c r="W1433">
        <f>MONTH(superstore[[#This Row],[Order Date]])</f>
        <v>12</v>
      </c>
      <c r="X1433">
        <f>superstore[[#This Row],[Ship Date]]-superstore[[#This Row],[Order Date]]</f>
        <v>2</v>
      </c>
      <c r="Y1433" s="4">
        <f>superstore[[#This Row],[Profit]]/superstore[[#This Row],[Sales]]</f>
        <v>0.48998428908091124</v>
      </c>
    </row>
    <row r="1434" spans="1:25" x14ac:dyDescent="0.3">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s="3">
        <v>7.27</v>
      </c>
      <c r="S1434">
        <v>1</v>
      </c>
      <c r="T1434" s="4">
        <v>0</v>
      </c>
      <c r="U1434" s="3">
        <v>1.96</v>
      </c>
      <c r="V1434">
        <f>YEAR(superstore[[#This Row],[Order Date]])</f>
        <v>2014</v>
      </c>
      <c r="W1434">
        <f>MONTH(superstore[[#This Row],[Order Date]])</f>
        <v>12</v>
      </c>
      <c r="X1434">
        <f>superstore[[#This Row],[Ship Date]]-superstore[[#This Row],[Order Date]]</f>
        <v>2</v>
      </c>
      <c r="Y1434" s="4">
        <f>superstore[[#This Row],[Profit]]/superstore[[#This Row],[Sales]]</f>
        <v>0.26960110041265478</v>
      </c>
    </row>
    <row r="1435" spans="1:25" x14ac:dyDescent="0.3">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s="3">
        <v>1819.86</v>
      </c>
      <c r="S1435">
        <v>14</v>
      </c>
      <c r="T1435" s="4">
        <v>0</v>
      </c>
      <c r="U1435" s="3">
        <v>163.79</v>
      </c>
      <c r="V1435">
        <f>YEAR(superstore[[#This Row],[Order Date]])</f>
        <v>2014</v>
      </c>
      <c r="W1435">
        <f>MONTH(superstore[[#This Row],[Order Date]])</f>
        <v>12</v>
      </c>
      <c r="X1435">
        <f>superstore[[#This Row],[Ship Date]]-superstore[[#This Row],[Order Date]]</f>
        <v>2</v>
      </c>
      <c r="Y1435" s="4">
        <f>superstore[[#This Row],[Profit]]/superstore[[#This Row],[Sales]]</f>
        <v>9.0001428681327142E-2</v>
      </c>
    </row>
    <row r="1436" spans="1:25" x14ac:dyDescent="0.3">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s="3">
        <v>33.9</v>
      </c>
      <c r="S1436">
        <v>5</v>
      </c>
      <c r="T1436" s="4">
        <v>0</v>
      </c>
      <c r="U1436" s="3">
        <v>15.59</v>
      </c>
      <c r="V1436">
        <f>YEAR(superstore[[#This Row],[Order Date]])</f>
        <v>2016</v>
      </c>
      <c r="W1436">
        <f>MONTH(superstore[[#This Row],[Order Date]])</f>
        <v>12</v>
      </c>
      <c r="X1436">
        <f>superstore[[#This Row],[Ship Date]]-superstore[[#This Row],[Order Date]]</f>
        <v>4</v>
      </c>
      <c r="Y1436" s="4">
        <f>superstore[[#This Row],[Profit]]/superstore[[#This Row],[Sales]]</f>
        <v>0.45988200589970502</v>
      </c>
    </row>
    <row r="1437" spans="1:25" x14ac:dyDescent="0.3">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s="3">
        <v>31.1</v>
      </c>
      <c r="S1437">
        <v>6</v>
      </c>
      <c r="T1437" s="4">
        <v>0.2</v>
      </c>
      <c r="U1437" s="3">
        <v>10.89</v>
      </c>
      <c r="V1437">
        <f>YEAR(superstore[[#This Row],[Order Date]])</f>
        <v>2017</v>
      </c>
      <c r="W1437">
        <f>MONTH(superstore[[#This Row],[Order Date]])</f>
        <v>6</v>
      </c>
      <c r="X1437">
        <f>superstore[[#This Row],[Ship Date]]-superstore[[#This Row],[Order Date]]</f>
        <v>7</v>
      </c>
      <c r="Y1437" s="4">
        <f>superstore[[#This Row],[Profit]]/superstore[[#This Row],[Sales]]</f>
        <v>0.35016077170418008</v>
      </c>
    </row>
    <row r="1438" spans="1:25" x14ac:dyDescent="0.3">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s="3">
        <v>5.25</v>
      </c>
      <c r="S1438">
        <v>2</v>
      </c>
      <c r="T1438" s="4">
        <v>0.2</v>
      </c>
      <c r="U1438" s="3">
        <v>0.59</v>
      </c>
      <c r="V1438">
        <f>YEAR(superstore[[#This Row],[Order Date]])</f>
        <v>2017</v>
      </c>
      <c r="W1438">
        <f>MONTH(superstore[[#This Row],[Order Date]])</f>
        <v>6</v>
      </c>
      <c r="X1438">
        <f>superstore[[#This Row],[Ship Date]]-superstore[[#This Row],[Order Date]]</f>
        <v>7</v>
      </c>
      <c r="Y1438" s="4">
        <f>superstore[[#This Row],[Profit]]/superstore[[#This Row],[Sales]]</f>
        <v>0.11238095238095237</v>
      </c>
    </row>
    <row r="1439" spans="1:25" x14ac:dyDescent="0.3">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s="3">
        <v>263.88</v>
      </c>
      <c r="S1439">
        <v>3</v>
      </c>
      <c r="T1439" s="4">
        <v>0.2</v>
      </c>
      <c r="U1439" s="3">
        <v>42.88</v>
      </c>
      <c r="V1439">
        <f>YEAR(superstore[[#This Row],[Order Date]])</f>
        <v>2015</v>
      </c>
      <c r="W1439">
        <f>MONTH(superstore[[#This Row],[Order Date]])</f>
        <v>10</v>
      </c>
      <c r="X1439">
        <f>superstore[[#This Row],[Ship Date]]-superstore[[#This Row],[Order Date]]</f>
        <v>0</v>
      </c>
      <c r="Y1439" s="4">
        <f>superstore[[#This Row],[Profit]]/superstore[[#This Row],[Sales]]</f>
        <v>0.16249810519933305</v>
      </c>
    </row>
    <row r="1440" spans="1:25" x14ac:dyDescent="0.3">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s="3">
        <v>2453.4299999999998</v>
      </c>
      <c r="S1440">
        <v>5</v>
      </c>
      <c r="T1440" s="4">
        <v>0.3</v>
      </c>
      <c r="U1440" s="3">
        <v>-350.49</v>
      </c>
      <c r="V1440">
        <f>YEAR(superstore[[#This Row],[Order Date]])</f>
        <v>2015</v>
      </c>
      <c r="W1440">
        <f>MONTH(superstore[[#This Row],[Order Date]])</f>
        <v>10</v>
      </c>
      <c r="X1440">
        <f>superstore[[#This Row],[Ship Date]]-superstore[[#This Row],[Order Date]]</f>
        <v>0</v>
      </c>
      <c r="Y1440" s="4">
        <f>superstore[[#This Row],[Profit]]/superstore[[#This Row],[Sales]]</f>
        <v>-0.14285714285714288</v>
      </c>
    </row>
    <row r="1441" spans="1:25" x14ac:dyDescent="0.3">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s="3">
        <v>29.7</v>
      </c>
      <c r="S1441">
        <v>5</v>
      </c>
      <c r="T1441" s="4">
        <v>0</v>
      </c>
      <c r="U1441" s="3">
        <v>13.37</v>
      </c>
      <c r="V1441">
        <f>YEAR(superstore[[#This Row],[Order Date]])</f>
        <v>2017</v>
      </c>
      <c r="W1441">
        <f>MONTH(superstore[[#This Row],[Order Date]])</f>
        <v>4</v>
      </c>
      <c r="X1441">
        <f>superstore[[#This Row],[Ship Date]]-superstore[[#This Row],[Order Date]]</f>
        <v>3</v>
      </c>
      <c r="Y1441" s="4">
        <f>superstore[[#This Row],[Profit]]/superstore[[#This Row],[Sales]]</f>
        <v>0.45016835016835016</v>
      </c>
    </row>
    <row r="1442" spans="1:25" x14ac:dyDescent="0.3">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s="3">
        <v>39.96</v>
      </c>
      <c r="S1442">
        <v>4</v>
      </c>
      <c r="T1442" s="4">
        <v>0</v>
      </c>
      <c r="U1442" s="3">
        <v>17.98</v>
      </c>
      <c r="V1442">
        <f>YEAR(superstore[[#This Row],[Order Date]])</f>
        <v>2017</v>
      </c>
      <c r="W1442">
        <f>MONTH(superstore[[#This Row],[Order Date]])</f>
        <v>4</v>
      </c>
      <c r="X1442">
        <f>superstore[[#This Row],[Ship Date]]-superstore[[#This Row],[Order Date]]</f>
        <v>3</v>
      </c>
      <c r="Y1442" s="4">
        <f>superstore[[#This Row],[Profit]]/superstore[[#This Row],[Sales]]</f>
        <v>0.44994994994994997</v>
      </c>
    </row>
    <row r="1443" spans="1:25" x14ac:dyDescent="0.3">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s="3">
        <v>36.67</v>
      </c>
      <c r="S1443">
        <v>2</v>
      </c>
      <c r="T1443" s="4">
        <v>0.2</v>
      </c>
      <c r="U1443" s="3">
        <v>11.46</v>
      </c>
      <c r="V1443">
        <f>YEAR(superstore[[#This Row],[Order Date]])</f>
        <v>2017</v>
      </c>
      <c r="W1443">
        <f>MONTH(superstore[[#This Row],[Order Date]])</f>
        <v>12</v>
      </c>
      <c r="X1443">
        <f>superstore[[#This Row],[Ship Date]]-superstore[[#This Row],[Order Date]]</f>
        <v>5</v>
      </c>
      <c r="Y1443" s="4">
        <f>superstore[[#This Row],[Profit]]/superstore[[#This Row],[Sales]]</f>
        <v>0.31251704390509955</v>
      </c>
    </row>
    <row r="1444" spans="1:25" x14ac:dyDescent="0.3">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s="3">
        <v>13.76</v>
      </c>
      <c r="S1444">
        <v>2</v>
      </c>
      <c r="T1444" s="4">
        <v>0</v>
      </c>
      <c r="U1444" s="3">
        <v>6.33</v>
      </c>
      <c r="V1444">
        <f>YEAR(superstore[[#This Row],[Order Date]])</f>
        <v>2017</v>
      </c>
      <c r="W1444">
        <f>MONTH(superstore[[#This Row],[Order Date]])</f>
        <v>8</v>
      </c>
      <c r="X1444">
        <f>superstore[[#This Row],[Ship Date]]-superstore[[#This Row],[Order Date]]</f>
        <v>3</v>
      </c>
      <c r="Y1444" s="4">
        <f>superstore[[#This Row],[Profit]]/superstore[[#This Row],[Sales]]</f>
        <v>0.4600290697674419</v>
      </c>
    </row>
    <row r="1445" spans="1:25" x14ac:dyDescent="0.3">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s="3">
        <v>139.41999999999999</v>
      </c>
      <c r="S1445">
        <v>4</v>
      </c>
      <c r="T1445" s="4">
        <v>0.2</v>
      </c>
      <c r="U1445" s="3">
        <v>17.43</v>
      </c>
      <c r="V1445">
        <f>YEAR(superstore[[#This Row],[Order Date]])</f>
        <v>2015</v>
      </c>
      <c r="W1445">
        <f>MONTH(superstore[[#This Row],[Order Date]])</f>
        <v>10</v>
      </c>
      <c r="X1445">
        <f>superstore[[#This Row],[Ship Date]]-superstore[[#This Row],[Order Date]]</f>
        <v>5</v>
      </c>
      <c r="Y1445" s="4">
        <f>superstore[[#This Row],[Profit]]/superstore[[#This Row],[Sales]]</f>
        <v>0.12501793143021089</v>
      </c>
    </row>
    <row r="1446" spans="1:25" x14ac:dyDescent="0.3">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s="3">
        <v>1979.93</v>
      </c>
      <c r="S1446">
        <v>9</v>
      </c>
      <c r="T1446" s="4">
        <v>0.2</v>
      </c>
      <c r="U1446" s="3">
        <v>148.49</v>
      </c>
      <c r="V1446">
        <f>YEAR(superstore[[#This Row],[Order Date]])</f>
        <v>2016</v>
      </c>
      <c r="W1446">
        <f>MONTH(superstore[[#This Row],[Order Date]])</f>
        <v>5</v>
      </c>
      <c r="X1446">
        <f>superstore[[#This Row],[Ship Date]]-superstore[[#This Row],[Order Date]]</f>
        <v>5</v>
      </c>
      <c r="Y1446" s="4">
        <f>superstore[[#This Row],[Profit]]/superstore[[#This Row],[Sales]]</f>
        <v>7.4997600925285235E-2</v>
      </c>
    </row>
    <row r="1447" spans="1:25" x14ac:dyDescent="0.3">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s="3">
        <v>164.74</v>
      </c>
      <c r="S1447">
        <v>4</v>
      </c>
      <c r="T1447" s="4">
        <v>0.2</v>
      </c>
      <c r="U1447" s="3">
        <v>-39.119999999999997</v>
      </c>
      <c r="V1447">
        <f>YEAR(superstore[[#This Row],[Order Date]])</f>
        <v>2017</v>
      </c>
      <c r="W1447">
        <f>MONTH(superstore[[#This Row],[Order Date]])</f>
        <v>6</v>
      </c>
      <c r="X1447">
        <f>superstore[[#This Row],[Ship Date]]-superstore[[#This Row],[Order Date]]</f>
        <v>3</v>
      </c>
      <c r="Y1447" s="4">
        <f>superstore[[#This Row],[Profit]]/superstore[[#This Row],[Sales]]</f>
        <v>-0.2374650965157217</v>
      </c>
    </row>
    <row r="1448" spans="1:25" x14ac:dyDescent="0.3">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s="3">
        <v>470.3</v>
      </c>
      <c r="S1448">
        <v>7</v>
      </c>
      <c r="T1448" s="4">
        <v>0.3</v>
      </c>
      <c r="U1448" s="3">
        <v>-87.34</v>
      </c>
      <c r="V1448">
        <f>YEAR(superstore[[#This Row],[Order Date]])</f>
        <v>2017</v>
      </c>
      <c r="W1448">
        <f>MONTH(superstore[[#This Row],[Order Date]])</f>
        <v>6</v>
      </c>
      <c r="X1448">
        <f>superstore[[#This Row],[Ship Date]]-superstore[[#This Row],[Order Date]]</f>
        <v>3</v>
      </c>
      <c r="Y1448" s="4">
        <f>superstore[[#This Row],[Profit]]/superstore[[#This Row],[Sales]]</f>
        <v>-0.18571124813948545</v>
      </c>
    </row>
    <row r="1449" spans="1:25" x14ac:dyDescent="0.3">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s="3">
        <v>47.98</v>
      </c>
      <c r="S1449">
        <v>2</v>
      </c>
      <c r="T1449" s="4">
        <v>0.2</v>
      </c>
      <c r="U1449" s="3">
        <v>6</v>
      </c>
      <c r="V1449">
        <f>YEAR(superstore[[#This Row],[Order Date]])</f>
        <v>2017</v>
      </c>
      <c r="W1449">
        <f>MONTH(superstore[[#This Row],[Order Date]])</f>
        <v>6</v>
      </c>
      <c r="X1449">
        <f>superstore[[#This Row],[Ship Date]]-superstore[[#This Row],[Order Date]]</f>
        <v>3</v>
      </c>
      <c r="Y1449" s="4">
        <f>superstore[[#This Row],[Profit]]/superstore[[#This Row],[Sales]]</f>
        <v>0.12505210504376824</v>
      </c>
    </row>
    <row r="1450" spans="1:25" x14ac:dyDescent="0.3">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s="3">
        <v>2.5</v>
      </c>
      <c r="S1450">
        <v>3</v>
      </c>
      <c r="T1450" s="4">
        <v>0.7</v>
      </c>
      <c r="U1450" s="3">
        <v>-1.75</v>
      </c>
      <c r="V1450">
        <f>YEAR(superstore[[#This Row],[Order Date]])</f>
        <v>2014</v>
      </c>
      <c r="W1450">
        <f>MONTH(superstore[[#This Row],[Order Date]])</f>
        <v>4</v>
      </c>
      <c r="X1450">
        <f>superstore[[#This Row],[Ship Date]]-superstore[[#This Row],[Order Date]]</f>
        <v>1</v>
      </c>
      <c r="Y1450" s="4">
        <f>superstore[[#This Row],[Profit]]/superstore[[#This Row],[Sales]]</f>
        <v>-0.7</v>
      </c>
    </row>
    <row r="1451" spans="1:25" x14ac:dyDescent="0.3">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s="3">
        <v>88.75</v>
      </c>
      <c r="S1451">
        <v>3</v>
      </c>
      <c r="T1451" s="4">
        <v>0.2</v>
      </c>
      <c r="U1451" s="3">
        <v>11.09</v>
      </c>
      <c r="V1451">
        <f>YEAR(superstore[[#This Row],[Order Date]])</f>
        <v>2015</v>
      </c>
      <c r="W1451">
        <f>MONTH(superstore[[#This Row],[Order Date]])</f>
        <v>5</v>
      </c>
      <c r="X1451">
        <f>superstore[[#This Row],[Ship Date]]-superstore[[#This Row],[Order Date]]</f>
        <v>6</v>
      </c>
      <c r="Y1451" s="4">
        <f>superstore[[#This Row],[Profit]]/superstore[[#This Row],[Sales]]</f>
        <v>0.12495774647887324</v>
      </c>
    </row>
    <row r="1452" spans="1:25" x14ac:dyDescent="0.3">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s="3">
        <v>2.0299999999999998</v>
      </c>
      <c r="S1452">
        <v>1</v>
      </c>
      <c r="T1452" s="4">
        <v>0.7</v>
      </c>
      <c r="U1452" s="3">
        <v>-1.35</v>
      </c>
      <c r="V1452">
        <f>YEAR(superstore[[#This Row],[Order Date]])</f>
        <v>2015</v>
      </c>
      <c r="W1452">
        <f>MONTH(superstore[[#This Row],[Order Date]])</f>
        <v>7</v>
      </c>
      <c r="X1452">
        <f>superstore[[#This Row],[Ship Date]]-superstore[[#This Row],[Order Date]]</f>
        <v>1</v>
      </c>
      <c r="Y1452" s="4">
        <f>superstore[[#This Row],[Profit]]/superstore[[#This Row],[Sales]]</f>
        <v>-0.665024630541872</v>
      </c>
    </row>
    <row r="1453" spans="1:25" x14ac:dyDescent="0.3">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s="3">
        <v>70.98</v>
      </c>
      <c r="S1453">
        <v>7</v>
      </c>
      <c r="T1453" s="4">
        <v>0</v>
      </c>
      <c r="U1453" s="3">
        <v>34.78</v>
      </c>
      <c r="V1453">
        <f>YEAR(superstore[[#This Row],[Order Date]])</f>
        <v>2016</v>
      </c>
      <c r="W1453">
        <f>MONTH(superstore[[#This Row],[Order Date]])</f>
        <v>11</v>
      </c>
      <c r="X1453">
        <f>superstore[[#This Row],[Ship Date]]-superstore[[#This Row],[Order Date]]</f>
        <v>3</v>
      </c>
      <c r="Y1453" s="4">
        <f>superstore[[#This Row],[Profit]]/superstore[[#This Row],[Sales]]</f>
        <v>0.4899971823048746</v>
      </c>
    </row>
    <row r="1454" spans="1:25" x14ac:dyDescent="0.3">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s="3">
        <v>91.68</v>
      </c>
      <c r="S1454">
        <v>3</v>
      </c>
      <c r="T1454" s="4">
        <v>0</v>
      </c>
      <c r="U1454" s="3">
        <v>45.84</v>
      </c>
      <c r="V1454">
        <f>YEAR(superstore[[#This Row],[Order Date]])</f>
        <v>2016</v>
      </c>
      <c r="W1454">
        <f>MONTH(superstore[[#This Row],[Order Date]])</f>
        <v>11</v>
      </c>
      <c r="X1454">
        <f>superstore[[#This Row],[Ship Date]]-superstore[[#This Row],[Order Date]]</f>
        <v>3</v>
      </c>
      <c r="Y1454" s="4">
        <f>superstore[[#This Row],[Profit]]/superstore[[#This Row],[Sales]]</f>
        <v>0.5</v>
      </c>
    </row>
    <row r="1455" spans="1:25" x14ac:dyDescent="0.3">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s="3">
        <v>33.75</v>
      </c>
      <c r="S1455">
        <v>5</v>
      </c>
      <c r="T1455" s="4">
        <v>0</v>
      </c>
      <c r="U1455" s="3">
        <v>16.88</v>
      </c>
      <c r="V1455">
        <f>YEAR(superstore[[#This Row],[Order Date]])</f>
        <v>2016</v>
      </c>
      <c r="W1455">
        <f>MONTH(superstore[[#This Row],[Order Date]])</f>
        <v>11</v>
      </c>
      <c r="X1455">
        <f>superstore[[#This Row],[Ship Date]]-superstore[[#This Row],[Order Date]]</f>
        <v>3</v>
      </c>
      <c r="Y1455" s="4">
        <f>superstore[[#This Row],[Profit]]/superstore[[#This Row],[Sales]]</f>
        <v>0.50014814814814812</v>
      </c>
    </row>
    <row r="1456" spans="1:25" x14ac:dyDescent="0.3">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s="3">
        <v>3040</v>
      </c>
      <c r="S1456">
        <v>8</v>
      </c>
      <c r="T1456" s="4">
        <v>0</v>
      </c>
      <c r="U1456" s="3">
        <v>1459.2</v>
      </c>
      <c r="V1456">
        <f>YEAR(superstore[[#This Row],[Order Date]])</f>
        <v>2016</v>
      </c>
      <c r="W1456">
        <f>MONTH(superstore[[#This Row],[Order Date]])</f>
        <v>11</v>
      </c>
      <c r="X1456">
        <f>superstore[[#This Row],[Ship Date]]-superstore[[#This Row],[Order Date]]</f>
        <v>3</v>
      </c>
      <c r="Y1456" s="4">
        <f>superstore[[#This Row],[Profit]]/superstore[[#This Row],[Sales]]</f>
        <v>0.48000000000000004</v>
      </c>
    </row>
    <row r="1457" spans="1:25" x14ac:dyDescent="0.3">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s="3">
        <v>91.2</v>
      </c>
      <c r="S1457">
        <v>3</v>
      </c>
      <c r="T1457" s="4">
        <v>0</v>
      </c>
      <c r="U1457" s="3">
        <v>41.95</v>
      </c>
      <c r="V1457">
        <f>YEAR(superstore[[#This Row],[Order Date]])</f>
        <v>2017</v>
      </c>
      <c r="W1457">
        <f>MONTH(superstore[[#This Row],[Order Date]])</f>
        <v>6</v>
      </c>
      <c r="X1457">
        <f>superstore[[#This Row],[Ship Date]]-superstore[[#This Row],[Order Date]]</f>
        <v>7</v>
      </c>
      <c r="Y1457" s="4">
        <f>superstore[[#This Row],[Profit]]/superstore[[#This Row],[Sales]]</f>
        <v>0.45997807017543862</v>
      </c>
    </row>
    <row r="1458" spans="1:25" x14ac:dyDescent="0.3">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s="3">
        <v>452.94</v>
      </c>
      <c r="S1458">
        <v>3</v>
      </c>
      <c r="T1458" s="4">
        <v>0</v>
      </c>
      <c r="U1458" s="3">
        <v>67.94</v>
      </c>
      <c r="V1458">
        <f>YEAR(superstore[[#This Row],[Order Date]])</f>
        <v>2017</v>
      </c>
      <c r="W1458">
        <f>MONTH(superstore[[#This Row],[Order Date]])</f>
        <v>6</v>
      </c>
      <c r="X1458">
        <f>superstore[[#This Row],[Ship Date]]-superstore[[#This Row],[Order Date]]</f>
        <v>7</v>
      </c>
      <c r="Y1458" s="4">
        <f>superstore[[#This Row],[Profit]]/superstore[[#This Row],[Sales]]</f>
        <v>0.14999779220205767</v>
      </c>
    </row>
    <row r="1459" spans="1:25" x14ac:dyDescent="0.3">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s="3">
        <v>52.2</v>
      </c>
      <c r="S1459">
        <v>9</v>
      </c>
      <c r="T1459" s="4">
        <v>0</v>
      </c>
      <c r="U1459" s="3">
        <v>23.49</v>
      </c>
      <c r="V1459">
        <f>YEAR(superstore[[#This Row],[Order Date]])</f>
        <v>2015</v>
      </c>
      <c r="W1459">
        <f>MONTH(superstore[[#This Row],[Order Date]])</f>
        <v>8</v>
      </c>
      <c r="X1459">
        <f>superstore[[#This Row],[Ship Date]]-superstore[[#This Row],[Order Date]]</f>
        <v>4</v>
      </c>
      <c r="Y1459" s="4">
        <f>superstore[[#This Row],[Profit]]/superstore[[#This Row],[Sales]]</f>
        <v>0.44999999999999996</v>
      </c>
    </row>
    <row r="1460" spans="1:25" x14ac:dyDescent="0.3">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s="3">
        <v>15.94</v>
      </c>
      <c r="S1460">
        <v>4</v>
      </c>
      <c r="T1460" s="4">
        <v>0.2</v>
      </c>
      <c r="U1460" s="3">
        <v>5.18</v>
      </c>
      <c r="V1460">
        <f>YEAR(superstore[[#This Row],[Order Date]])</f>
        <v>2016</v>
      </c>
      <c r="W1460">
        <f>MONTH(superstore[[#This Row],[Order Date]])</f>
        <v>9</v>
      </c>
      <c r="X1460">
        <f>superstore[[#This Row],[Ship Date]]-superstore[[#This Row],[Order Date]]</f>
        <v>6</v>
      </c>
      <c r="Y1460" s="4">
        <f>superstore[[#This Row],[Profit]]/superstore[[#This Row],[Sales]]</f>
        <v>0.32496863237139273</v>
      </c>
    </row>
    <row r="1461" spans="1:25" x14ac:dyDescent="0.3">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s="3">
        <v>27.46</v>
      </c>
      <c r="S1461">
        <v>2</v>
      </c>
      <c r="T1461" s="4">
        <v>0</v>
      </c>
      <c r="U1461" s="3">
        <v>9.89</v>
      </c>
      <c r="V1461">
        <f>YEAR(superstore[[#This Row],[Order Date]])</f>
        <v>2014</v>
      </c>
      <c r="W1461">
        <f>MONTH(superstore[[#This Row],[Order Date]])</f>
        <v>5</v>
      </c>
      <c r="X1461">
        <f>superstore[[#This Row],[Ship Date]]-superstore[[#This Row],[Order Date]]</f>
        <v>0</v>
      </c>
      <c r="Y1461" s="4">
        <f>superstore[[#This Row],[Profit]]/superstore[[#This Row],[Sales]]</f>
        <v>0.36016023306627826</v>
      </c>
    </row>
    <row r="1462" spans="1:25" x14ac:dyDescent="0.3">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s="3">
        <v>55.42</v>
      </c>
      <c r="S1462">
        <v>2</v>
      </c>
      <c r="T1462" s="4">
        <v>0.2</v>
      </c>
      <c r="U1462" s="3">
        <v>19.399999999999999</v>
      </c>
      <c r="V1462">
        <f>YEAR(superstore[[#This Row],[Order Date]])</f>
        <v>2015</v>
      </c>
      <c r="W1462">
        <f>MONTH(superstore[[#This Row],[Order Date]])</f>
        <v>12</v>
      </c>
      <c r="X1462">
        <f>superstore[[#This Row],[Ship Date]]-superstore[[#This Row],[Order Date]]</f>
        <v>7</v>
      </c>
      <c r="Y1462" s="4">
        <f>superstore[[#This Row],[Profit]]/superstore[[#This Row],[Sales]]</f>
        <v>0.35005413208228076</v>
      </c>
    </row>
    <row r="1463" spans="1:25" x14ac:dyDescent="0.3">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s="3">
        <v>244.01</v>
      </c>
      <c r="S1463">
        <v>2</v>
      </c>
      <c r="T1463" s="4">
        <v>0.3</v>
      </c>
      <c r="U1463" s="3">
        <v>-31.37</v>
      </c>
      <c r="V1463">
        <f>YEAR(superstore[[#This Row],[Order Date]])</f>
        <v>2016</v>
      </c>
      <c r="W1463">
        <f>MONTH(superstore[[#This Row],[Order Date]])</f>
        <v>3</v>
      </c>
      <c r="X1463">
        <f>superstore[[#This Row],[Ship Date]]-superstore[[#This Row],[Order Date]]</f>
        <v>4</v>
      </c>
      <c r="Y1463" s="4">
        <f>superstore[[#This Row],[Profit]]/superstore[[#This Row],[Sales]]</f>
        <v>-0.12856030490553666</v>
      </c>
    </row>
    <row r="1464" spans="1:25" x14ac:dyDescent="0.3">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s="3">
        <v>159.97999999999999</v>
      </c>
      <c r="S1464">
        <v>2</v>
      </c>
      <c r="T1464" s="4">
        <v>0.2</v>
      </c>
      <c r="U1464" s="3">
        <v>44</v>
      </c>
      <c r="V1464">
        <f>YEAR(superstore[[#This Row],[Order Date]])</f>
        <v>2016</v>
      </c>
      <c r="W1464">
        <f>MONTH(superstore[[#This Row],[Order Date]])</f>
        <v>8</v>
      </c>
      <c r="X1464">
        <f>superstore[[#This Row],[Ship Date]]-superstore[[#This Row],[Order Date]]</f>
        <v>2</v>
      </c>
      <c r="Y1464" s="4">
        <f>superstore[[#This Row],[Profit]]/superstore[[#This Row],[Sales]]</f>
        <v>0.2750343792974122</v>
      </c>
    </row>
    <row r="1465" spans="1:25" x14ac:dyDescent="0.3">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s="3">
        <v>1024.72</v>
      </c>
      <c r="S1465">
        <v>6</v>
      </c>
      <c r="T1465" s="4">
        <v>0.3</v>
      </c>
      <c r="U1465" s="3">
        <v>-29.28</v>
      </c>
      <c r="V1465">
        <f>YEAR(superstore[[#This Row],[Order Date]])</f>
        <v>2016</v>
      </c>
      <c r="W1465">
        <f>MONTH(superstore[[#This Row],[Order Date]])</f>
        <v>8</v>
      </c>
      <c r="X1465">
        <f>superstore[[#This Row],[Ship Date]]-superstore[[#This Row],[Order Date]]</f>
        <v>2</v>
      </c>
      <c r="Y1465" s="4">
        <f>superstore[[#This Row],[Profit]]/superstore[[#This Row],[Sales]]</f>
        <v>-2.8573659145913029E-2</v>
      </c>
    </row>
    <row r="1466" spans="1:25" x14ac:dyDescent="0.3">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s="3">
        <v>3.68</v>
      </c>
      <c r="S1466">
        <v>2</v>
      </c>
      <c r="T1466" s="4">
        <v>0</v>
      </c>
      <c r="U1466" s="3">
        <v>1.8</v>
      </c>
      <c r="V1466">
        <f>YEAR(superstore[[#This Row],[Order Date]])</f>
        <v>2016</v>
      </c>
      <c r="W1466">
        <f>MONTH(superstore[[#This Row],[Order Date]])</f>
        <v>12</v>
      </c>
      <c r="X1466">
        <f>superstore[[#This Row],[Ship Date]]-superstore[[#This Row],[Order Date]]</f>
        <v>3</v>
      </c>
      <c r="Y1466" s="4">
        <f>superstore[[#This Row],[Profit]]/superstore[[#This Row],[Sales]]</f>
        <v>0.4891304347826087</v>
      </c>
    </row>
    <row r="1467" spans="1:25" x14ac:dyDescent="0.3">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s="3">
        <v>121.38</v>
      </c>
      <c r="S1467">
        <v>4</v>
      </c>
      <c r="T1467" s="4">
        <v>0.2</v>
      </c>
      <c r="U1467" s="3">
        <v>-3.03</v>
      </c>
      <c r="V1467">
        <f>YEAR(superstore[[#This Row],[Order Date]])</f>
        <v>2014</v>
      </c>
      <c r="W1467">
        <f>MONTH(superstore[[#This Row],[Order Date]])</f>
        <v>8</v>
      </c>
      <c r="X1467">
        <f>superstore[[#This Row],[Ship Date]]-superstore[[#This Row],[Order Date]]</f>
        <v>6</v>
      </c>
      <c r="Y1467" s="4">
        <f>superstore[[#This Row],[Profit]]/superstore[[#This Row],[Sales]]</f>
        <v>-2.496292634700939E-2</v>
      </c>
    </row>
    <row r="1468" spans="1:25" x14ac:dyDescent="0.3">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s="3">
        <v>95.98</v>
      </c>
      <c r="S1468">
        <v>3</v>
      </c>
      <c r="T1468" s="4">
        <v>0.2</v>
      </c>
      <c r="U1468" s="3">
        <v>-10.8</v>
      </c>
      <c r="V1468">
        <f>YEAR(superstore[[#This Row],[Order Date]])</f>
        <v>2014</v>
      </c>
      <c r="W1468">
        <f>MONTH(superstore[[#This Row],[Order Date]])</f>
        <v>8</v>
      </c>
      <c r="X1468">
        <f>superstore[[#This Row],[Ship Date]]-superstore[[#This Row],[Order Date]]</f>
        <v>6</v>
      </c>
      <c r="Y1468" s="4">
        <f>superstore[[#This Row],[Profit]]/superstore[[#This Row],[Sales]]</f>
        <v>-0.11252344238382997</v>
      </c>
    </row>
    <row r="1469" spans="1:25" x14ac:dyDescent="0.3">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s="3">
        <v>255.97</v>
      </c>
      <c r="S1469">
        <v>4</v>
      </c>
      <c r="T1469" s="4">
        <v>0.2</v>
      </c>
      <c r="U1469" s="3">
        <v>32</v>
      </c>
      <c r="V1469">
        <f>YEAR(superstore[[#This Row],[Order Date]])</f>
        <v>2015</v>
      </c>
      <c r="W1469">
        <f>MONTH(superstore[[#This Row],[Order Date]])</f>
        <v>5</v>
      </c>
      <c r="X1469">
        <f>superstore[[#This Row],[Ship Date]]-superstore[[#This Row],[Order Date]]</f>
        <v>0</v>
      </c>
      <c r="Y1469" s="4">
        <f>superstore[[#This Row],[Profit]]/superstore[[#This Row],[Sales]]</f>
        <v>0.12501465015431495</v>
      </c>
    </row>
    <row r="1470" spans="1:25" x14ac:dyDescent="0.3">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s="3">
        <v>872.94</v>
      </c>
      <c r="S1470">
        <v>3</v>
      </c>
      <c r="T1470" s="4">
        <v>0</v>
      </c>
      <c r="U1470" s="3">
        <v>226.96</v>
      </c>
      <c r="V1470">
        <f>YEAR(superstore[[#This Row],[Order Date]])</f>
        <v>2017</v>
      </c>
      <c r="W1470">
        <f>MONTH(superstore[[#This Row],[Order Date]])</f>
        <v>12</v>
      </c>
      <c r="X1470">
        <f>superstore[[#This Row],[Ship Date]]-superstore[[#This Row],[Order Date]]</f>
        <v>4</v>
      </c>
      <c r="Y1470" s="4">
        <f>superstore[[#This Row],[Profit]]/superstore[[#This Row],[Sales]]</f>
        <v>0.25999495956194013</v>
      </c>
    </row>
    <row r="1471" spans="1:25" x14ac:dyDescent="0.3">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s="3">
        <v>41.54</v>
      </c>
      <c r="S1471">
        <v>2</v>
      </c>
      <c r="T1471" s="4">
        <v>0</v>
      </c>
      <c r="U1471" s="3">
        <v>19.52</v>
      </c>
      <c r="V1471">
        <f>YEAR(superstore[[#This Row],[Order Date]])</f>
        <v>2017</v>
      </c>
      <c r="W1471">
        <f>MONTH(superstore[[#This Row],[Order Date]])</f>
        <v>12</v>
      </c>
      <c r="X1471">
        <f>superstore[[#This Row],[Ship Date]]-superstore[[#This Row],[Order Date]]</f>
        <v>4</v>
      </c>
      <c r="Y1471" s="4">
        <f>superstore[[#This Row],[Profit]]/superstore[[#This Row],[Sales]]</f>
        <v>0.46990852190659604</v>
      </c>
    </row>
    <row r="1472" spans="1:25" x14ac:dyDescent="0.3">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s="3">
        <v>12.96</v>
      </c>
      <c r="S1472">
        <v>2</v>
      </c>
      <c r="T1472" s="4">
        <v>0</v>
      </c>
      <c r="U1472" s="3">
        <v>6.22</v>
      </c>
      <c r="V1472">
        <f>YEAR(superstore[[#This Row],[Order Date]])</f>
        <v>2017</v>
      </c>
      <c r="W1472">
        <f>MONTH(superstore[[#This Row],[Order Date]])</f>
        <v>12</v>
      </c>
      <c r="X1472">
        <f>superstore[[#This Row],[Ship Date]]-superstore[[#This Row],[Order Date]]</f>
        <v>4</v>
      </c>
      <c r="Y1472" s="4">
        <f>superstore[[#This Row],[Profit]]/superstore[[#This Row],[Sales]]</f>
        <v>0.47993827160493824</v>
      </c>
    </row>
    <row r="1473" spans="1:25" x14ac:dyDescent="0.3">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s="3">
        <v>6.85</v>
      </c>
      <c r="S1473">
        <v>2</v>
      </c>
      <c r="T1473" s="4">
        <v>0.2</v>
      </c>
      <c r="U1473" s="3">
        <v>0.6</v>
      </c>
      <c r="V1473">
        <f>YEAR(superstore[[#This Row],[Order Date]])</f>
        <v>2015</v>
      </c>
      <c r="W1473">
        <f>MONTH(superstore[[#This Row],[Order Date]])</f>
        <v>9</v>
      </c>
      <c r="X1473">
        <f>superstore[[#This Row],[Ship Date]]-superstore[[#This Row],[Order Date]]</f>
        <v>3</v>
      </c>
      <c r="Y1473" s="4">
        <f>superstore[[#This Row],[Profit]]/superstore[[#This Row],[Sales]]</f>
        <v>8.7591240875912413E-2</v>
      </c>
    </row>
    <row r="1474" spans="1:25" x14ac:dyDescent="0.3">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s="3">
        <v>8.67</v>
      </c>
      <c r="S1474">
        <v>3</v>
      </c>
      <c r="T1474" s="4">
        <v>0</v>
      </c>
      <c r="U1474" s="3">
        <v>4.07</v>
      </c>
      <c r="V1474">
        <f>YEAR(superstore[[#This Row],[Order Date]])</f>
        <v>2017</v>
      </c>
      <c r="W1474">
        <f>MONTH(superstore[[#This Row],[Order Date]])</f>
        <v>7</v>
      </c>
      <c r="X1474">
        <f>superstore[[#This Row],[Ship Date]]-superstore[[#This Row],[Order Date]]</f>
        <v>4</v>
      </c>
      <c r="Y1474" s="4">
        <f>superstore[[#This Row],[Profit]]/superstore[[#This Row],[Sales]]</f>
        <v>0.46943483275663211</v>
      </c>
    </row>
    <row r="1475" spans="1:25" x14ac:dyDescent="0.3">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s="3">
        <v>6.69</v>
      </c>
      <c r="S1475">
        <v>4</v>
      </c>
      <c r="T1475" s="4">
        <v>0.6</v>
      </c>
      <c r="U1475" s="3">
        <v>-4.01</v>
      </c>
      <c r="V1475">
        <f>YEAR(superstore[[#This Row],[Order Date]])</f>
        <v>2015</v>
      </c>
      <c r="W1475">
        <f>MONTH(superstore[[#This Row],[Order Date]])</f>
        <v>12</v>
      </c>
      <c r="X1475">
        <f>superstore[[#This Row],[Ship Date]]-superstore[[#This Row],[Order Date]]</f>
        <v>1</v>
      </c>
      <c r="Y1475" s="4">
        <f>superstore[[#This Row],[Profit]]/superstore[[#This Row],[Sales]]</f>
        <v>-0.59940209267563516</v>
      </c>
    </row>
    <row r="1476" spans="1:25" x14ac:dyDescent="0.3">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s="3">
        <v>17.28</v>
      </c>
      <c r="S1476">
        <v>6</v>
      </c>
      <c r="T1476" s="4">
        <v>0</v>
      </c>
      <c r="U1476" s="3">
        <v>5.01</v>
      </c>
      <c r="V1476">
        <f>YEAR(superstore[[#This Row],[Order Date]])</f>
        <v>2016</v>
      </c>
      <c r="W1476">
        <f>MONTH(superstore[[#This Row],[Order Date]])</f>
        <v>11</v>
      </c>
      <c r="X1476">
        <f>superstore[[#This Row],[Ship Date]]-superstore[[#This Row],[Order Date]]</f>
        <v>6</v>
      </c>
      <c r="Y1476" s="4">
        <f>superstore[[#This Row],[Profit]]/superstore[[#This Row],[Sales]]</f>
        <v>0.28993055555555552</v>
      </c>
    </row>
    <row r="1477" spans="1:25" x14ac:dyDescent="0.3">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s="3">
        <v>17.71</v>
      </c>
      <c r="S1477">
        <v>3</v>
      </c>
      <c r="T1477" s="4">
        <v>0.2</v>
      </c>
      <c r="U1477" s="3">
        <v>6.42</v>
      </c>
      <c r="V1477">
        <f>YEAR(superstore[[#This Row],[Order Date]])</f>
        <v>2016</v>
      </c>
      <c r="W1477">
        <f>MONTH(superstore[[#This Row],[Order Date]])</f>
        <v>11</v>
      </c>
      <c r="X1477">
        <f>superstore[[#This Row],[Ship Date]]-superstore[[#This Row],[Order Date]]</f>
        <v>6</v>
      </c>
      <c r="Y1477" s="4">
        <f>superstore[[#This Row],[Profit]]/superstore[[#This Row],[Sales]]</f>
        <v>0.36250705815923207</v>
      </c>
    </row>
    <row r="1478" spans="1:25" x14ac:dyDescent="0.3">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s="3">
        <v>28.91</v>
      </c>
      <c r="S1478">
        <v>7</v>
      </c>
      <c r="T1478" s="4">
        <v>0</v>
      </c>
      <c r="U1478" s="3">
        <v>13.3</v>
      </c>
      <c r="V1478">
        <f>YEAR(superstore[[#This Row],[Order Date]])</f>
        <v>2017</v>
      </c>
      <c r="W1478">
        <f>MONTH(superstore[[#This Row],[Order Date]])</f>
        <v>3</v>
      </c>
      <c r="X1478">
        <f>superstore[[#This Row],[Ship Date]]-superstore[[#This Row],[Order Date]]</f>
        <v>5</v>
      </c>
      <c r="Y1478" s="4">
        <f>superstore[[#This Row],[Profit]]/superstore[[#This Row],[Sales]]</f>
        <v>0.46004842615012109</v>
      </c>
    </row>
    <row r="1479" spans="1:25" x14ac:dyDescent="0.3">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s="3">
        <v>52.14</v>
      </c>
      <c r="S1479">
        <v>7</v>
      </c>
      <c r="T1479" s="4">
        <v>0.2</v>
      </c>
      <c r="U1479" s="3">
        <v>5.87</v>
      </c>
      <c r="V1479">
        <f>YEAR(superstore[[#This Row],[Order Date]])</f>
        <v>2016</v>
      </c>
      <c r="W1479">
        <f>MONTH(superstore[[#This Row],[Order Date]])</f>
        <v>11</v>
      </c>
      <c r="X1479">
        <f>superstore[[#This Row],[Ship Date]]-superstore[[#This Row],[Order Date]]</f>
        <v>4</v>
      </c>
      <c r="Y1479" s="4">
        <f>superstore[[#This Row],[Profit]]/superstore[[#This Row],[Sales]]</f>
        <v>0.11258151131568853</v>
      </c>
    </row>
    <row r="1480" spans="1:25" x14ac:dyDescent="0.3">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s="3">
        <v>31.97</v>
      </c>
      <c r="S1480">
        <v>4</v>
      </c>
      <c r="T1480" s="4">
        <v>0.2</v>
      </c>
      <c r="U1480" s="3">
        <v>2.4</v>
      </c>
      <c r="V1480">
        <f>YEAR(superstore[[#This Row],[Order Date]])</f>
        <v>2017</v>
      </c>
      <c r="W1480">
        <f>MONTH(superstore[[#This Row],[Order Date]])</f>
        <v>11</v>
      </c>
      <c r="X1480">
        <f>superstore[[#This Row],[Ship Date]]-superstore[[#This Row],[Order Date]]</f>
        <v>1</v>
      </c>
      <c r="Y1480" s="4">
        <f>superstore[[#This Row],[Profit]]/superstore[[#This Row],[Sales]]</f>
        <v>7.507037847982484E-2</v>
      </c>
    </row>
    <row r="1481" spans="1:25" x14ac:dyDescent="0.3">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s="3">
        <v>25.92</v>
      </c>
      <c r="S1481">
        <v>4</v>
      </c>
      <c r="T1481" s="4">
        <v>0</v>
      </c>
      <c r="U1481" s="3">
        <v>12.44</v>
      </c>
      <c r="V1481">
        <f>YEAR(superstore[[#This Row],[Order Date]])</f>
        <v>2016</v>
      </c>
      <c r="W1481">
        <f>MONTH(superstore[[#This Row],[Order Date]])</f>
        <v>12</v>
      </c>
      <c r="X1481">
        <f>superstore[[#This Row],[Ship Date]]-superstore[[#This Row],[Order Date]]</f>
        <v>6</v>
      </c>
      <c r="Y1481" s="4">
        <f>superstore[[#This Row],[Profit]]/superstore[[#This Row],[Sales]]</f>
        <v>0.47993827160493824</v>
      </c>
    </row>
    <row r="1482" spans="1:25" x14ac:dyDescent="0.3">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s="3">
        <v>40.46</v>
      </c>
      <c r="S1482">
        <v>7</v>
      </c>
      <c r="T1482" s="4">
        <v>0</v>
      </c>
      <c r="U1482" s="3">
        <v>19.829999999999998</v>
      </c>
      <c r="V1482">
        <f>YEAR(superstore[[#This Row],[Order Date]])</f>
        <v>2016</v>
      </c>
      <c r="W1482">
        <f>MONTH(superstore[[#This Row],[Order Date]])</f>
        <v>12</v>
      </c>
      <c r="X1482">
        <f>superstore[[#This Row],[Ship Date]]-superstore[[#This Row],[Order Date]]</f>
        <v>6</v>
      </c>
      <c r="Y1482" s="4">
        <f>superstore[[#This Row],[Profit]]/superstore[[#This Row],[Sales]]</f>
        <v>0.49011369253583781</v>
      </c>
    </row>
    <row r="1483" spans="1:25" x14ac:dyDescent="0.3">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s="3">
        <v>33.869999999999997</v>
      </c>
      <c r="S1483">
        <v>3</v>
      </c>
      <c r="T1483" s="4">
        <v>0</v>
      </c>
      <c r="U1483" s="3">
        <v>8.81</v>
      </c>
      <c r="V1483">
        <f>YEAR(superstore[[#This Row],[Order Date]])</f>
        <v>2016</v>
      </c>
      <c r="W1483">
        <f>MONTH(superstore[[#This Row],[Order Date]])</f>
        <v>12</v>
      </c>
      <c r="X1483">
        <f>superstore[[#This Row],[Ship Date]]-superstore[[#This Row],[Order Date]]</f>
        <v>6</v>
      </c>
      <c r="Y1483" s="4">
        <f>superstore[[#This Row],[Profit]]/superstore[[#This Row],[Sales]]</f>
        <v>0.26011219368172428</v>
      </c>
    </row>
    <row r="1484" spans="1:25" x14ac:dyDescent="0.3">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s="3">
        <v>9.73</v>
      </c>
      <c r="S1484">
        <v>2</v>
      </c>
      <c r="T1484" s="4">
        <v>0.2</v>
      </c>
      <c r="U1484" s="3">
        <v>1.7</v>
      </c>
      <c r="V1484">
        <f>YEAR(superstore[[#This Row],[Order Date]])</f>
        <v>2017</v>
      </c>
      <c r="W1484">
        <f>MONTH(superstore[[#This Row],[Order Date]])</f>
        <v>8</v>
      </c>
      <c r="X1484">
        <f>superstore[[#This Row],[Ship Date]]-superstore[[#This Row],[Order Date]]</f>
        <v>3</v>
      </c>
      <c r="Y1484" s="4">
        <f>superstore[[#This Row],[Profit]]/superstore[[#This Row],[Sales]]</f>
        <v>0.17471736896197326</v>
      </c>
    </row>
    <row r="1485" spans="1:25" x14ac:dyDescent="0.3">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s="3">
        <v>3.42</v>
      </c>
      <c r="S1485">
        <v>1</v>
      </c>
      <c r="T1485" s="4">
        <v>0.2</v>
      </c>
      <c r="U1485" s="3">
        <v>1.07</v>
      </c>
      <c r="V1485">
        <f>YEAR(superstore[[#This Row],[Order Date]])</f>
        <v>2017</v>
      </c>
      <c r="W1485">
        <f>MONTH(superstore[[#This Row],[Order Date]])</f>
        <v>8</v>
      </c>
      <c r="X1485">
        <f>superstore[[#This Row],[Ship Date]]-superstore[[#This Row],[Order Date]]</f>
        <v>3</v>
      </c>
      <c r="Y1485" s="4">
        <f>superstore[[#This Row],[Profit]]/superstore[[#This Row],[Sales]]</f>
        <v>0.3128654970760234</v>
      </c>
    </row>
    <row r="1486" spans="1:25" x14ac:dyDescent="0.3">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s="3">
        <v>177</v>
      </c>
      <c r="S1486">
        <v>3</v>
      </c>
      <c r="T1486" s="4">
        <v>0</v>
      </c>
      <c r="U1486" s="3">
        <v>30.09</v>
      </c>
      <c r="V1486">
        <f>YEAR(superstore[[#This Row],[Order Date]])</f>
        <v>2016</v>
      </c>
      <c r="W1486">
        <f>MONTH(superstore[[#This Row],[Order Date]])</f>
        <v>10</v>
      </c>
      <c r="X1486">
        <f>superstore[[#This Row],[Ship Date]]-superstore[[#This Row],[Order Date]]</f>
        <v>4</v>
      </c>
      <c r="Y1486" s="4">
        <f>superstore[[#This Row],[Profit]]/superstore[[#This Row],[Sales]]</f>
        <v>0.17</v>
      </c>
    </row>
    <row r="1487" spans="1:25" x14ac:dyDescent="0.3">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s="3">
        <v>3.76</v>
      </c>
      <c r="S1487">
        <v>2</v>
      </c>
      <c r="T1487" s="4">
        <v>0</v>
      </c>
      <c r="U1487" s="3">
        <v>1.32</v>
      </c>
      <c r="V1487">
        <f>YEAR(superstore[[#This Row],[Order Date]])</f>
        <v>2014</v>
      </c>
      <c r="W1487">
        <f>MONTH(superstore[[#This Row],[Order Date]])</f>
        <v>11</v>
      </c>
      <c r="X1487">
        <f>superstore[[#This Row],[Ship Date]]-superstore[[#This Row],[Order Date]]</f>
        <v>6</v>
      </c>
      <c r="Y1487" s="4">
        <f>superstore[[#This Row],[Profit]]/superstore[[#This Row],[Sales]]</f>
        <v>0.35106382978723411</v>
      </c>
    </row>
    <row r="1488" spans="1:25" x14ac:dyDescent="0.3">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s="3">
        <v>1212.8499999999999</v>
      </c>
      <c r="S1488">
        <v>7</v>
      </c>
      <c r="T1488" s="4">
        <v>0.2</v>
      </c>
      <c r="U1488" s="3">
        <v>106.12</v>
      </c>
      <c r="V1488">
        <f>YEAR(superstore[[#This Row],[Order Date]])</f>
        <v>2015</v>
      </c>
      <c r="W1488">
        <f>MONTH(superstore[[#This Row],[Order Date]])</f>
        <v>11</v>
      </c>
      <c r="X1488">
        <f>superstore[[#This Row],[Ship Date]]-superstore[[#This Row],[Order Date]]</f>
        <v>4</v>
      </c>
      <c r="Y1488" s="4">
        <f>superstore[[#This Row],[Profit]]/superstore[[#This Row],[Sales]]</f>
        <v>8.7496392793832714E-2</v>
      </c>
    </row>
    <row r="1489" spans="1:25" x14ac:dyDescent="0.3">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s="3">
        <v>89.97</v>
      </c>
      <c r="S1489">
        <v>3</v>
      </c>
      <c r="T1489" s="4">
        <v>0</v>
      </c>
      <c r="U1489" s="3">
        <v>37.79</v>
      </c>
      <c r="V1489">
        <f>YEAR(superstore[[#This Row],[Order Date]])</f>
        <v>2015</v>
      </c>
      <c r="W1489">
        <f>MONTH(superstore[[#This Row],[Order Date]])</f>
        <v>11</v>
      </c>
      <c r="X1489">
        <f>superstore[[#This Row],[Ship Date]]-superstore[[#This Row],[Order Date]]</f>
        <v>4</v>
      </c>
      <c r="Y1489" s="4">
        <f>superstore[[#This Row],[Profit]]/superstore[[#This Row],[Sales]]</f>
        <v>0.42002889852172948</v>
      </c>
    </row>
    <row r="1490" spans="1:25" x14ac:dyDescent="0.3">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s="3">
        <v>42.6</v>
      </c>
      <c r="S1490">
        <v>3</v>
      </c>
      <c r="T1490" s="4">
        <v>0</v>
      </c>
      <c r="U1490" s="3">
        <v>16.61</v>
      </c>
      <c r="V1490">
        <f>YEAR(superstore[[#This Row],[Order Date]])</f>
        <v>2015</v>
      </c>
      <c r="W1490">
        <f>MONTH(superstore[[#This Row],[Order Date]])</f>
        <v>11</v>
      </c>
      <c r="X1490">
        <f>superstore[[#This Row],[Ship Date]]-superstore[[#This Row],[Order Date]]</f>
        <v>4</v>
      </c>
      <c r="Y1490" s="4">
        <f>superstore[[#This Row],[Profit]]/superstore[[#This Row],[Sales]]</f>
        <v>0.38990610328638498</v>
      </c>
    </row>
    <row r="1491" spans="1:25" x14ac:dyDescent="0.3">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s="3">
        <v>5.04</v>
      </c>
      <c r="S1491">
        <v>2</v>
      </c>
      <c r="T1491" s="4">
        <v>0.2</v>
      </c>
      <c r="U1491" s="3">
        <v>1.76</v>
      </c>
      <c r="V1491">
        <f>YEAR(superstore[[#This Row],[Order Date]])</f>
        <v>2014</v>
      </c>
      <c r="W1491">
        <f>MONTH(superstore[[#This Row],[Order Date]])</f>
        <v>11</v>
      </c>
      <c r="X1491">
        <f>superstore[[#This Row],[Ship Date]]-superstore[[#This Row],[Order Date]]</f>
        <v>7</v>
      </c>
      <c r="Y1491" s="4">
        <f>superstore[[#This Row],[Profit]]/superstore[[#This Row],[Sales]]</f>
        <v>0.34920634920634919</v>
      </c>
    </row>
    <row r="1492" spans="1:25" x14ac:dyDescent="0.3">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s="3">
        <v>62.96</v>
      </c>
      <c r="S1492">
        <v>4</v>
      </c>
      <c r="T1492" s="4">
        <v>0</v>
      </c>
      <c r="U1492" s="3">
        <v>28.33</v>
      </c>
      <c r="V1492">
        <f>YEAR(superstore[[#This Row],[Order Date]])</f>
        <v>2017</v>
      </c>
      <c r="W1492">
        <f>MONTH(superstore[[#This Row],[Order Date]])</f>
        <v>4</v>
      </c>
      <c r="X1492">
        <f>superstore[[#This Row],[Ship Date]]-superstore[[#This Row],[Order Date]]</f>
        <v>5</v>
      </c>
      <c r="Y1492" s="4">
        <f>superstore[[#This Row],[Profit]]/superstore[[#This Row],[Sales]]</f>
        <v>0.44996823379923756</v>
      </c>
    </row>
    <row r="1493" spans="1:25" x14ac:dyDescent="0.3">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s="3">
        <v>5.88</v>
      </c>
      <c r="S1493">
        <v>1</v>
      </c>
      <c r="T1493" s="4">
        <v>0</v>
      </c>
      <c r="U1493" s="3">
        <v>2.88</v>
      </c>
      <c r="V1493">
        <f>YEAR(superstore[[#This Row],[Order Date]])</f>
        <v>2017</v>
      </c>
      <c r="W1493">
        <f>MONTH(superstore[[#This Row],[Order Date]])</f>
        <v>11</v>
      </c>
      <c r="X1493">
        <f>superstore[[#This Row],[Ship Date]]-superstore[[#This Row],[Order Date]]</f>
        <v>4</v>
      </c>
      <c r="Y1493" s="4">
        <f>superstore[[#This Row],[Profit]]/superstore[[#This Row],[Sales]]</f>
        <v>0.48979591836734693</v>
      </c>
    </row>
    <row r="1494" spans="1:25" x14ac:dyDescent="0.3">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s="3">
        <v>977.29</v>
      </c>
      <c r="S1494">
        <v>6</v>
      </c>
      <c r="T1494" s="4">
        <v>0.1</v>
      </c>
      <c r="U1494" s="3">
        <v>173.74</v>
      </c>
      <c r="V1494">
        <f>YEAR(superstore[[#This Row],[Order Date]])</f>
        <v>2017</v>
      </c>
      <c r="W1494">
        <f>MONTH(superstore[[#This Row],[Order Date]])</f>
        <v>11</v>
      </c>
      <c r="X1494">
        <f>superstore[[#This Row],[Ship Date]]-superstore[[#This Row],[Order Date]]</f>
        <v>4</v>
      </c>
      <c r="Y1494" s="4">
        <f>superstore[[#This Row],[Profit]]/superstore[[#This Row],[Sales]]</f>
        <v>0.17777732300545387</v>
      </c>
    </row>
    <row r="1495" spans="1:25" x14ac:dyDescent="0.3">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s="3">
        <v>9.64</v>
      </c>
      <c r="S1495">
        <v>2</v>
      </c>
      <c r="T1495" s="4">
        <v>0</v>
      </c>
      <c r="U1495" s="3">
        <v>3.66</v>
      </c>
      <c r="V1495">
        <f>YEAR(superstore[[#This Row],[Order Date]])</f>
        <v>2017</v>
      </c>
      <c r="W1495">
        <f>MONTH(superstore[[#This Row],[Order Date]])</f>
        <v>10</v>
      </c>
      <c r="X1495">
        <f>superstore[[#This Row],[Ship Date]]-superstore[[#This Row],[Order Date]]</f>
        <v>4</v>
      </c>
      <c r="Y1495" s="4">
        <f>superstore[[#This Row],[Profit]]/superstore[[#This Row],[Sales]]</f>
        <v>0.3796680497925311</v>
      </c>
    </row>
    <row r="1496" spans="1:25" x14ac:dyDescent="0.3">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s="3">
        <v>40.049999999999997</v>
      </c>
      <c r="S1496">
        <v>3</v>
      </c>
      <c r="T1496" s="4">
        <v>0</v>
      </c>
      <c r="U1496" s="3">
        <v>11.21</v>
      </c>
      <c r="V1496">
        <f>YEAR(superstore[[#This Row],[Order Date]])</f>
        <v>2014</v>
      </c>
      <c r="W1496">
        <f>MONTH(superstore[[#This Row],[Order Date]])</f>
        <v>12</v>
      </c>
      <c r="X1496">
        <f>superstore[[#This Row],[Ship Date]]-superstore[[#This Row],[Order Date]]</f>
        <v>2</v>
      </c>
      <c r="Y1496" s="4">
        <f>superstore[[#This Row],[Profit]]/superstore[[#This Row],[Sales]]</f>
        <v>0.27990012484394511</v>
      </c>
    </row>
    <row r="1497" spans="1:25" x14ac:dyDescent="0.3">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s="3">
        <v>10.19</v>
      </c>
      <c r="S1497">
        <v>7</v>
      </c>
      <c r="T1497" s="4">
        <v>0.2</v>
      </c>
      <c r="U1497" s="3">
        <v>3.19</v>
      </c>
      <c r="V1497">
        <f>YEAR(superstore[[#This Row],[Order Date]])</f>
        <v>2017</v>
      </c>
      <c r="W1497">
        <f>MONTH(superstore[[#This Row],[Order Date]])</f>
        <v>9</v>
      </c>
      <c r="X1497">
        <f>superstore[[#This Row],[Ship Date]]-superstore[[#This Row],[Order Date]]</f>
        <v>4</v>
      </c>
      <c r="Y1497" s="4">
        <f>superstore[[#This Row],[Profit]]/superstore[[#This Row],[Sales]]</f>
        <v>0.31305201177625125</v>
      </c>
    </row>
    <row r="1498" spans="1:25" x14ac:dyDescent="0.3">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s="3">
        <v>16.78</v>
      </c>
      <c r="S1498">
        <v>1</v>
      </c>
      <c r="T1498" s="4">
        <v>0.2</v>
      </c>
      <c r="U1498" s="3">
        <v>-0.21</v>
      </c>
      <c r="V1498">
        <f>YEAR(superstore[[#This Row],[Order Date]])</f>
        <v>2017</v>
      </c>
      <c r="W1498">
        <f>MONTH(superstore[[#This Row],[Order Date]])</f>
        <v>9</v>
      </c>
      <c r="X1498">
        <f>superstore[[#This Row],[Ship Date]]-superstore[[#This Row],[Order Date]]</f>
        <v>4</v>
      </c>
      <c r="Y1498" s="4">
        <f>superstore[[#This Row],[Profit]]/superstore[[#This Row],[Sales]]</f>
        <v>-1.2514898688915374E-2</v>
      </c>
    </row>
    <row r="1499" spans="1:25" x14ac:dyDescent="0.3">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s="3">
        <v>13.12</v>
      </c>
      <c r="S1499">
        <v>5</v>
      </c>
      <c r="T1499" s="4">
        <v>0.2</v>
      </c>
      <c r="U1499" s="3">
        <v>3.77</v>
      </c>
      <c r="V1499">
        <f>YEAR(superstore[[#This Row],[Order Date]])</f>
        <v>2017</v>
      </c>
      <c r="W1499">
        <f>MONTH(superstore[[#This Row],[Order Date]])</f>
        <v>9</v>
      </c>
      <c r="X1499">
        <f>superstore[[#This Row],[Ship Date]]-superstore[[#This Row],[Order Date]]</f>
        <v>4</v>
      </c>
      <c r="Y1499" s="4">
        <f>superstore[[#This Row],[Profit]]/superstore[[#This Row],[Sales]]</f>
        <v>0.28734756097560976</v>
      </c>
    </row>
    <row r="1500" spans="1:25" x14ac:dyDescent="0.3">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s="3">
        <v>18.16</v>
      </c>
      <c r="S1500">
        <v>5</v>
      </c>
      <c r="T1500" s="4">
        <v>0.2</v>
      </c>
      <c r="U1500" s="3">
        <v>6.58</v>
      </c>
      <c r="V1500">
        <f>YEAR(superstore[[#This Row],[Order Date]])</f>
        <v>2016</v>
      </c>
      <c r="W1500">
        <f>MONTH(superstore[[#This Row],[Order Date]])</f>
        <v>10</v>
      </c>
      <c r="X1500">
        <f>superstore[[#This Row],[Ship Date]]-superstore[[#This Row],[Order Date]]</f>
        <v>3</v>
      </c>
      <c r="Y1500" s="4">
        <f>superstore[[#This Row],[Profit]]/superstore[[#This Row],[Sales]]</f>
        <v>0.36233480176211452</v>
      </c>
    </row>
    <row r="1501" spans="1:25" x14ac:dyDescent="0.3">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s="3">
        <v>16.059999999999999</v>
      </c>
      <c r="S1501">
        <v>3</v>
      </c>
      <c r="T1501" s="4">
        <v>0.2</v>
      </c>
      <c r="U1501" s="3">
        <v>5.82</v>
      </c>
      <c r="V1501">
        <f>YEAR(superstore[[#This Row],[Order Date]])</f>
        <v>2017</v>
      </c>
      <c r="W1501">
        <f>MONTH(superstore[[#This Row],[Order Date]])</f>
        <v>11</v>
      </c>
      <c r="X1501">
        <f>superstore[[#This Row],[Ship Date]]-superstore[[#This Row],[Order Date]]</f>
        <v>6</v>
      </c>
      <c r="Y1501" s="4">
        <f>superstore[[#This Row],[Profit]]/superstore[[#This Row],[Sales]]</f>
        <v>0.3623910336239104</v>
      </c>
    </row>
    <row r="1502" spans="1:25" x14ac:dyDescent="0.3">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s="3">
        <v>223.06</v>
      </c>
      <c r="S1502">
        <v>9</v>
      </c>
      <c r="T1502" s="4">
        <v>0.2</v>
      </c>
      <c r="U1502" s="3">
        <v>69.709999999999994</v>
      </c>
      <c r="V1502">
        <f>YEAR(superstore[[#This Row],[Order Date]])</f>
        <v>2017</v>
      </c>
      <c r="W1502">
        <f>MONTH(superstore[[#This Row],[Order Date]])</f>
        <v>11</v>
      </c>
      <c r="X1502">
        <f>superstore[[#This Row],[Ship Date]]-superstore[[#This Row],[Order Date]]</f>
        <v>6</v>
      </c>
      <c r="Y1502" s="4">
        <f>superstore[[#This Row],[Profit]]/superstore[[#This Row],[Sales]]</f>
        <v>0.31251681162019185</v>
      </c>
    </row>
    <row r="1503" spans="1:25" x14ac:dyDescent="0.3">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s="3">
        <v>540.04999999999995</v>
      </c>
      <c r="S1503">
        <v>3</v>
      </c>
      <c r="T1503" s="4">
        <v>0.2</v>
      </c>
      <c r="U1503" s="3">
        <v>-47.25</v>
      </c>
      <c r="V1503">
        <f>YEAR(superstore[[#This Row],[Order Date]])</f>
        <v>2017</v>
      </c>
      <c r="W1503">
        <f>MONTH(superstore[[#This Row],[Order Date]])</f>
        <v>11</v>
      </c>
      <c r="X1503">
        <f>superstore[[#This Row],[Ship Date]]-superstore[[#This Row],[Order Date]]</f>
        <v>6</v>
      </c>
      <c r="Y1503" s="4">
        <f>superstore[[#This Row],[Profit]]/superstore[[#This Row],[Sales]]</f>
        <v>-8.7491898898250167E-2</v>
      </c>
    </row>
    <row r="1504" spans="1:25" x14ac:dyDescent="0.3">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s="3">
        <v>33.520000000000003</v>
      </c>
      <c r="S1504">
        <v>2</v>
      </c>
      <c r="T1504" s="4">
        <v>0.2</v>
      </c>
      <c r="U1504" s="3">
        <v>3.35</v>
      </c>
      <c r="V1504">
        <f>YEAR(superstore[[#This Row],[Order Date]])</f>
        <v>2016</v>
      </c>
      <c r="W1504">
        <f>MONTH(superstore[[#This Row],[Order Date]])</f>
        <v>11</v>
      </c>
      <c r="X1504">
        <f>superstore[[#This Row],[Ship Date]]-superstore[[#This Row],[Order Date]]</f>
        <v>7</v>
      </c>
      <c r="Y1504" s="4">
        <f>superstore[[#This Row],[Profit]]/superstore[[#This Row],[Sales]]</f>
        <v>9.9940334128878275E-2</v>
      </c>
    </row>
    <row r="1505" spans="1:25" x14ac:dyDescent="0.3">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s="3">
        <v>9.94</v>
      </c>
      <c r="S1505">
        <v>2</v>
      </c>
      <c r="T1505" s="4">
        <v>0</v>
      </c>
      <c r="U1505" s="3">
        <v>3.08</v>
      </c>
      <c r="V1505">
        <f>YEAR(superstore[[#This Row],[Order Date]])</f>
        <v>2016</v>
      </c>
      <c r="W1505">
        <f>MONTH(superstore[[#This Row],[Order Date]])</f>
        <v>11</v>
      </c>
      <c r="X1505">
        <f>superstore[[#This Row],[Ship Date]]-superstore[[#This Row],[Order Date]]</f>
        <v>7</v>
      </c>
      <c r="Y1505" s="4">
        <f>superstore[[#This Row],[Profit]]/superstore[[#This Row],[Sales]]</f>
        <v>0.3098591549295775</v>
      </c>
    </row>
    <row r="1506" spans="1:25" x14ac:dyDescent="0.3">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s="3">
        <v>6.72</v>
      </c>
      <c r="S1506">
        <v>4</v>
      </c>
      <c r="T1506" s="4">
        <v>0</v>
      </c>
      <c r="U1506" s="3">
        <v>3.36</v>
      </c>
      <c r="V1506">
        <f>YEAR(superstore[[#This Row],[Order Date]])</f>
        <v>2015</v>
      </c>
      <c r="W1506">
        <f>MONTH(superstore[[#This Row],[Order Date]])</f>
        <v>8</v>
      </c>
      <c r="X1506">
        <f>superstore[[#This Row],[Ship Date]]-superstore[[#This Row],[Order Date]]</f>
        <v>6</v>
      </c>
      <c r="Y1506" s="4">
        <f>superstore[[#This Row],[Profit]]/superstore[[#This Row],[Sales]]</f>
        <v>0.5</v>
      </c>
    </row>
    <row r="1507" spans="1:25" x14ac:dyDescent="0.3">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s="3">
        <v>1004.98</v>
      </c>
      <c r="S1507">
        <v>6</v>
      </c>
      <c r="T1507" s="4">
        <v>0.2</v>
      </c>
      <c r="U1507" s="3">
        <v>-175.87</v>
      </c>
      <c r="V1507">
        <f>YEAR(superstore[[#This Row],[Order Date]])</f>
        <v>2015</v>
      </c>
      <c r="W1507">
        <f>MONTH(superstore[[#This Row],[Order Date]])</f>
        <v>8</v>
      </c>
      <c r="X1507">
        <f>superstore[[#This Row],[Ship Date]]-superstore[[#This Row],[Order Date]]</f>
        <v>6</v>
      </c>
      <c r="Y1507" s="4">
        <f>superstore[[#This Row],[Profit]]/superstore[[#This Row],[Sales]]</f>
        <v>-0.17499850743298373</v>
      </c>
    </row>
    <row r="1508" spans="1:25" x14ac:dyDescent="0.3">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s="3">
        <v>17.88</v>
      </c>
      <c r="S1508">
        <v>3</v>
      </c>
      <c r="T1508" s="4">
        <v>0.2</v>
      </c>
      <c r="U1508" s="3">
        <v>5.59</v>
      </c>
      <c r="V1508">
        <f>YEAR(superstore[[#This Row],[Order Date]])</f>
        <v>2017</v>
      </c>
      <c r="W1508">
        <f>MONTH(superstore[[#This Row],[Order Date]])</f>
        <v>12</v>
      </c>
      <c r="X1508">
        <f>superstore[[#This Row],[Ship Date]]-superstore[[#This Row],[Order Date]]</f>
        <v>5</v>
      </c>
      <c r="Y1508" s="4">
        <f>superstore[[#This Row],[Profit]]/superstore[[#This Row],[Sales]]</f>
        <v>0.31263982102908278</v>
      </c>
    </row>
    <row r="1509" spans="1:25" x14ac:dyDescent="0.3">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s="3">
        <v>396</v>
      </c>
      <c r="S1509">
        <v>4</v>
      </c>
      <c r="T1509" s="4">
        <v>0</v>
      </c>
      <c r="U1509" s="3">
        <v>190.08</v>
      </c>
      <c r="V1509">
        <f>YEAR(superstore[[#This Row],[Order Date]])</f>
        <v>2016</v>
      </c>
      <c r="W1509">
        <f>MONTH(superstore[[#This Row],[Order Date]])</f>
        <v>9</v>
      </c>
      <c r="X1509">
        <f>superstore[[#This Row],[Ship Date]]-superstore[[#This Row],[Order Date]]</f>
        <v>6</v>
      </c>
      <c r="Y1509" s="4">
        <f>superstore[[#This Row],[Profit]]/superstore[[#This Row],[Sales]]</f>
        <v>0.48000000000000004</v>
      </c>
    </row>
    <row r="1510" spans="1:25" x14ac:dyDescent="0.3">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s="3">
        <v>34.5</v>
      </c>
      <c r="S1510">
        <v>3</v>
      </c>
      <c r="T1510" s="4">
        <v>0</v>
      </c>
      <c r="U1510" s="3">
        <v>15.53</v>
      </c>
      <c r="V1510">
        <f>YEAR(superstore[[#This Row],[Order Date]])</f>
        <v>2017</v>
      </c>
      <c r="W1510">
        <f>MONTH(superstore[[#This Row],[Order Date]])</f>
        <v>12</v>
      </c>
      <c r="X1510">
        <f>superstore[[#This Row],[Ship Date]]-superstore[[#This Row],[Order Date]]</f>
        <v>0</v>
      </c>
      <c r="Y1510" s="4">
        <f>superstore[[#This Row],[Profit]]/superstore[[#This Row],[Sales]]</f>
        <v>0.45014492753623186</v>
      </c>
    </row>
    <row r="1511" spans="1:25" x14ac:dyDescent="0.3">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s="3">
        <v>8.36</v>
      </c>
      <c r="S1511">
        <v>2</v>
      </c>
      <c r="T1511" s="4">
        <v>0</v>
      </c>
      <c r="U1511" s="3">
        <v>3.01</v>
      </c>
      <c r="V1511">
        <f>YEAR(superstore[[#This Row],[Order Date]])</f>
        <v>2017</v>
      </c>
      <c r="W1511">
        <f>MONTH(superstore[[#This Row],[Order Date]])</f>
        <v>9</v>
      </c>
      <c r="X1511">
        <f>superstore[[#This Row],[Ship Date]]-superstore[[#This Row],[Order Date]]</f>
        <v>3</v>
      </c>
      <c r="Y1511" s="4">
        <f>superstore[[#This Row],[Profit]]/superstore[[#This Row],[Sales]]</f>
        <v>0.36004784688995217</v>
      </c>
    </row>
    <row r="1512" spans="1:25" x14ac:dyDescent="0.3">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s="3">
        <v>385.6</v>
      </c>
      <c r="S1512">
        <v>8</v>
      </c>
      <c r="T1512" s="4">
        <v>0</v>
      </c>
      <c r="U1512" s="3">
        <v>111.82</v>
      </c>
      <c r="V1512">
        <f>YEAR(superstore[[#This Row],[Order Date]])</f>
        <v>2017</v>
      </c>
      <c r="W1512">
        <f>MONTH(superstore[[#This Row],[Order Date]])</f>
        <v>6</v>
      </c>
      <c r="X1512">
        <f>superstore[[#This Row],[Ship Date]]-superstore[[#This Row],[Order Date]]</f>
        <v>7</v>
      </c>
      <c r="Y1512" s="4">
        <f>superstore[[#This Row],[Profit]]/superstore[[#This Row],[Sales]]</f>
        <v>0.28998962655601657</v>
      </c>
    </row>
    <row r="1513" spans="1:25" x14ac:dyDescent="0.3">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s="3">
        <v>35.82</v>
      </c>
      <c r="S1513">
        <v>9</v>
      </c>
      <c r="T1513" s="4">
        <v>0</v>
      </c>
      <c r="U1513" s="3">
        <v>11.82</v>
      </c>
      <c r="V1513">
        <f>YEAR(superstore[[#This Row],[Order Date]])</f>
        <v>2017</v>
      </c>
      <c r="W1513">
        <f>MONTH(superstore[[#This Row],[Order Date]])</f>
        <v>6</v>
      </c>
      <c r="X1513">
        <f>superstore[[#This Row],[Ship Date]]-superstore[[#This Row],[Order Date]]</f>
        <v>7</v>
      </c>
      <c r="Y1513" s="4">
        <f>superstore[[#This Row],[Profit]]/superstore[[#This Row],[Sales]]</f>
        <v>0.32998324958123953</v>
      </c>
    </row>
    <row r="1514" spans="1:25" x14ac:dyDescent="0.3">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s="3">
        <v>200.06</v>
      </c>
      <c r="S1514">
        <v>3</v>
      </c>
      <c r="T1514" s="4">
        <v>0.2</v>
      </c>
      <c r="U1514" s="3">
        <v>12.5</v>
      </c>
      <c r="V1514">
        <f>YEAR(superstore[[#This Row],[Order Date]])</f>
        <v>2017</v>
      </c>
      <c r="W1514">
        <f>MONTH(superstore[[#This Row],[Order Date]])</f>
        <v>8</v>
      </c>
      <c r="X1514">
        <f>superstore[[#This Row],[Ship Date]]-superstore[[#This Row],[Order Date]]</f>
        <v>4</v>
      </c>
      <c r="Y1514" s="4">
        <f>superstore[[#This Row],[Profit]]/superstore[[#This Row],[Sales]]</f>
        <v>6.2481255623313005E-2</v>
      </c>
    </row>
    <row r="1515" spans="1:25" x14ac:dyDescent="0.3">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s="3">
        <v>21.38</v>
      </c>
      <c r="S1515">
        <v>5</v>
      </c>
      <c r="T1515" s="4">
        <v>0.8</v>
      </c>
      <c r="U1515" s="3">
        <v>-33.14</v>
      </c>
      <c r="V1515">
        <f>YEAR(superstore[[#This Row],[Order Date]])</f>
        <v>2017</v>
      </c>
      <c r="W1515">
        <f>MONTH(superstore[[#This Row],[Order Date]])</f>
        <v>8</v>
      </c>
      <c r="X1515">
        <f>superstore[[#This Row],[Ship Date]]-superstore[[#This Row],[Order Date]]</f>
        <v>4</v>
      </c>
      <c r="Y1515" s="4">
        <f>superstore[[#This Row],[Profit]]/superstore[[#This Row],[Sales]]</f>
        <v>-1.5500467726847522</v>
      </c>
    </row>
    <row r="1516" spans="1:25" x14ac:dyDescent="0.3">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s="3">
        <v>6.74</v>
      </c>
      <c r="S1516">
        <v>4</v>
      </c>
      <c r="T1516" s="4">
        <v>0.8</v>
      </c>
      <c r="U1516" s="3">
        <v>-11.46</v>
      </c>
      <c r="V1516">
        <f>YEAR(superstore[[#This Row],[Order Date]])</f>
        <v>2017</v>
      </c>
      <c r="W1516">
        <f>MONTH(superstore[[#This Row],[Order Date]])</f>
        <v>8</v>
      </c>
      <c r="X1516">
        <f>superstore[[#This Row],[Ship Date]]-superstore[[#This Row],[Order Date]]</f>
        <v>4</v>
      </c>
      <c r="Y1516" s="4">
        <f>superstore[[#This Row],[Profit]]/superstore[[#This Row],[Sales]]</f>
        <v>-1.7002967359050445</v>
      </c>
    </row>
    <row r="1517" spans="1:25" x14ac:dyDescent="0.3">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s="3">
        <v>63.69</v>
      </c>
      <c r="S1517">
        <v>1</v>
      </c>
      <c r="T1517" s="4">
        <v>0.3</v>
      </c>
      <c r="U1517" s="3">
        <v>-9.1</v>
      </c>
      <c r="V1517">
        <f>YEAR(superstore[[#This Row],[Order Date]])</f>
        <v>2017</v>
      </c>
      <c r="W1517">
        <f>MONTH(superstore[[#This Row],[Order Date]])</f>
        <v>12</v>
      </c>
      <c r="X1517">
        <f>superstore[[#This Row],[Ship Date]]-superstore[[#This Row],[Order Date]]</f>
        <v>6</v>
      </c>
      <c r="Y1517" s="4">
        <f>superstore[[#This Row],[Profit]]/superstore[[#This Row],[Sales]]</f>
        <v>-0.14287957293138639</v>
      </c>
    </row>
    <row r="1518" spans="1:25" x14ac:dyDescent="0.3">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s="3">
        <v>1669.6</v>
      </c>
      <c r="S1518">
        <v>4</v>
      </c>
      <c r="T1518" s="4">
        <v>0</v>
      </c>
      <c r="U1518" s="3">
        <v>116.87</v>
      </c>
      <c r="V1518">
        <f>YEAR(superstore[[#This Row],[Order Date]])</f>
        <v>2017</v>
      </c>
      <c r="W1518">
        <f>MONTH(superstore[[#This Row],[Order Date]])</f>
        <v>12</v>
      </c>
      <c r="X1518">
        <f>superstore[[#This Row],[Ship Date]]-superstore[[#This Row],[Order Date]]</f>
        <v>4</v>
      </c>
      <c r="Y1518" s="4">
        <f>superstore[[#This Row],[Profit]]/superstore[[#This Row],[Sales]]</f>
        <v>6.9998802108289418E-2</v>
      </c>
    </row>
    <row r="1519" spans="1:25" x14ac:dyDescent="0.3">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s="3">
        <v>83.84</v>
      </c>
      <c r="S1519">
        <v>2</v>
      </c>
      <c r="T1519" s="4">
        <v>0.2</v>
      </c>
      <c r="U1519" s="3">
        <v>27.25</v>
      </c>
      <c r="V1519">
        <f>YEAR(superstore[[#This Row],[Order Date]])</f>
        <v>2014</v>
      </c>
      <c r="W1519">
        <f>MONTH(superstore[[#This Row],[Order Date]])</f>
        <v>2</v>
      </c>
      <c r="X1519">
        <f>superstore[[#This Row],[Ship Date]]-superstore[[#This Row],[Order Date]]</f>
        <v>3</v>
      </c>
      <c r="Y1519" s="4">
        <f>superstore[[#This Row],[Profit]]/superstore[[#This Row],[Sales]]</f>
        <v>0.32502385496183206</v>
      </c>
    </row>
    <row r="1520" spans="1:25" x14ac:dyDescent="0.3">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s="3">
        <v>13.27</v>
      </c>
      <c r="S1520">
        <v>3</v>
      </c>
      <c r="T1520" s="4">
        <v>0.2</v>
      </c>
      <c r="U1520" s="3">
        <v>4.3099999999999996</v>
      </c>
      <c r="V1520">
        <f>YEAR(superstore[[#This Row],[Order Date]])</f>
        <v>2014</v>
      </c>
      <c r="W1520">
        <f>MONTH(superstore[[#This Row],[Order Date]])</f>
        <v>2</v>
      </c>
      <c r="X1520">
        <f>superstore[[#This Row],[Ship Date]]-superstore[[#This Row],[Order Date]]</f>
        <v>3</v>
      </c>
      <c r="Y1520" s="4">
        <f>superstore[[#This Row],[Profit]]/superstore[[#This Row],[Sales]]</f>
        <v>0.32479276563677467</v>
      </c>
    </row>
    <row r="1521" spans="1:25" x14ac:dyDescent="0.3">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s="3">
        <v>21.34</v>
      </c>
      <c r="S1521">
        <v>7</v>
      </c>
      <c r="T1521" s="4">
        <v>0.2</v>
      </c>
      <c r="U1521" s="3">
        <v>7.73</v>
      </c>
      <c r="V1521">
        <f>YEAR(superstore[[#This Row],[Order Date]])</f>
        <v>2017</v>
      </c>
      <c r="W1521">
        <f>MONTH(superstore[[#This Row],[Order Date]])</f>
        <v>2</v>
      </c>
      <c r="X1521">
        <f>superstore[[#This Row],[Ship Date]]-superstore[[#This Row],[Order Date]]</f>
        <v>3</v>
      </c>
      <c r="Y1521" s="4">
        <f>superstore[[#This Row],[Profit]]/superstore[[#This Row],[Sales]]</f>
        <v>0.36223055295220247</v>
      </c>
    </row>
    <row r="1522" spans="1:25" x14ac:dyDescent="0.3">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s="3">
        <v>16.52</v>
      </c>
      <c r="S1522">
        <v>5</v>
      </c>
      <c r="T1522" s="4">
        <v>0.2</v>
      </c>
      <c r="U1522" s="3">
        <v>2.0699999999999998</v>
      </c>
      <c r="V1522">
        <f>YEAR(superstore[[#This Row],[Order Date]])</f>
        <v>2017</v>
      </c>
      <c r="W1522">
        <f>MONTH(superstore[[#This Row],[Order Date]])</f>
        <v>4</v>
      </c>
      <c r="X1522">
        <f>superstore[[#This Row],[Ship Date]]-superstore[[#This Row],[Order Date]]</f>
        <v>5</v>
      </c>
      <c r="Y1522" s="4">
        <f>superstore[[#This Row],[Profit]]/superstore[[#This Row],[Sales]]</f>
        <v>0.12530266343825666</v>
      </c>
    </row>
    <row r="1523" spans="1:25" x14ac:dyDescent="0.3">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s="3">
        <v>206.11</v>
      </c>
      <c r="S1523">
        <v>6</v>
      </c>
      <c r="T1523" s="4">
        <v>0.2</v>
      </c>
      <c r="U1523" s="3">
        <v>48.95</v>
      </c>
      <c r="V1523">
        <f>YEAR(superstore[[#This Row],[Order Date]])</f>
        <v>2015</v>
      </c>
      <c r="W1523">
        <f>MONTH(superstore[[#This Row],[Order Date]])</f>
        <v>12</v>
      </c>
      <c r="X1523">
        <f>superstore[[#This Row],[Ship Date]]-superstore[[#This Row],[Order Date]]</f>
        <v>5</v>
      </c>
      <c r="Y1523" s="4">
        <f>superstore[[#This Row],[Profit]]/superstore[[#This Row],[Sales]]</f>
        <v>0.2374945417495512</v>
      </c>
    </row>
    <row r="1524" spans="1:25" x14ac:dyDescent="0.3">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s="3">
        <v>19.920000000000002</v>
      </c>
      <c r="S1524">
        <v>5</v>
      </c>
      <c r="T1524" s="4">
        <v>0.2</v>
      </c>
      <c r="U1524" s="3">
        <v>6.72</v>
      </c>
      <c r="V1524">
        <f>YEAR(superstore[[#This Row],[Order Date]])</f>
        <v>2015</v>
      </c>
      <c r="W1524">
        <f>MONTH(superstore[[#This Row],[Order Date]])</f>
        <v>12</v>
      </c>
      <c r="X1524">
        <f>superstore[[#This Row],[Ship Date]]-superstore[[#This Row],[Order Date]]</f>
        <v>5</v>
      </c>
      <c r="Y1524" s="4">
        <f>superstore[[#This Row],[Profit]]/superstore[[#This Row],[Sales]]</f>
        <v>0.33734939759036142</v>
      </c>
    </row>
    <row r="1525" spans="1:25" x14ac:dyDescent="0.3">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s="3">
        <v>198.27</v>
      </c>
      <c r="S1525">
        <v>8</v>
      </c>
      <c r="T1525" s="4">
        <v>0.2</v>
      </c>
      <c r="U1525" s="3">
        <v>61.96</v>
      </c>
      <c r="V1525">
        <f>YEAR(superstore[[#This Row],[Order Date]])</f>
        <v>2015</v>
      </c>
      <c r="W1525">
        <f>MONTH(superstore[[#This Row],[Order Date]])</f>
        <v>12</v>
      </c>
      <c r="X1525">
        <f>superstore[[#This Row],[Ship Date]]-superstore[[#This Row],[Order Date]]</f>
        <v>5</v>
      </c>
      <c r="Y1525" s="4">
        <f>superstore[[#This Row],[Profit]]/superstore[[#This Row],[Sales]]</f>
        <v>0.31250315226711051</v>
      </c>
    </row>
    <row r="1526" spans="1:25" x14ac:dyDescent="0.3">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s="3">
        <v>247.1</v>
      </c>
      <c r="S1526">
        <v>6</v>
      </c>
      <c r="T1526" s="4">
        <v>0.2</v>
      </c>
      <c r="U1526" s="3">
        <v>-58.69</v>
      </c>
      <c r="V1526">
        <f>YEAR(superstore[[#This Row],[Order Date]])</f>
        <v>2015</v>
      </c>
      <c r="W1526">
        <f>MONTH(superstore[[#This Row],[Order Date]])</f>
        <v>12</v>
      </c>
      <c r="X1526">
        <f>superstore[[#This Row],[Ship Date]]-superstore[[#This Row],[Order Date]]</f>
        <v>5</v>
      </c>
      <c r="Y1526" s="4">
        <f>superstore[[#This Row],[Profit]]/superstore[[#This Row],[Sales]]</f>
        <v>-0.23751517604208822</v>
      </c>
    </row>
    <row r="1527" spans="1:25" x14ac:dyDescent="0.3">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s="3">
        <v>86.3</v>
      </c>
      <c r="S1527">
        <v>6</v>
      </c>
      <c r="T1527" s="4">
        <v>0.2</v>
      </c>
      <c r="U1527" s="3">
        <v>9.7100000000000009</v>
      </c>
      <c r="V1527">
        <f>YEAR(superstore[[#This Row],[Order Date]])</f>
        <v>2015</v>
      </c>
      <c r="W1527">
        <f>MONTH(superstore[[#This Row],[Order Date]])</f>
        <v>12</v>
      </c>
      <c r="X1527">
        <f>superstore[[#This Row],[Ship Date]]-superstore[[#This Row],[Order Date]]</f>
        <v>5</v>
      </c>
      <c r="Y1527" s="4">
        <f>superstore[[#This Row],[Profit]]/superstore[[#This Row],[Sales]]</f>
        <v>0.11251448435689457</v>
      </c>
    </row>
    <row r="1528" spans="1:25" x14ac:dyDescent="0.3">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s="3">
        <v>4.16</v>
      </c>
      <c r="S1528">
        <v>2</v>
      </c>
      <c r="T1528" s="4">
        <v>0.2</v>
      </c>
      <c r="U1528" s="3">
        <v>0.36</v>
      </c>
      <c r="V1528">
        <f>YEAR(superstore[[#This Row],[Order Date]])</f>
        <v>2016</v>
      </c>
      <c r="W1528">
        <f>MONTH(superstore[[#This Row],[Order Date]])</f>
        <v>7</v>
      </c>
      <c r="X1528">
        <f>superstore[[#This Row],[Ship Date]]-superstore[[#This Row],[Order Date]]</f>
        <v>5</v>
      </c>
      <c r="Y1528" s="4">
        <f>superstore[[#This Row],[Profit]]/superstore[[#This Row],[Sales]]</f>
        <v>8.6538461538461536E-2</v>
      </c>
    </row>
    <row r="1529" spans="1:25" x14ac:dyDescent="0.3">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s="3">
        <v>11.65</v>
      </c>
      <c r="S1529">
        <v>2</v>
      </c>
      <c r="T1529" s="4">
        <v>0.2</v>
      </c>
      <c r="U1529" s="3">
        <v>3.35</v>
      </c>
      <c r="V1529">
        <f>YEAR(superstore[[#This Row],[Order Date]])</f>
        <v>2016</v>
      </c>
      <c r="W1529">
        <f>MONTH(superstore[[#This Row],[Order Date]])</f>
        <v>7</v>
      </c>
      <c r="X1529">
        <f>superstore[[#This Row],[Ship Date]]-superstore[[#This Row],[Order Date]]</f>
        <v>5</v>
      </c>
      <c r="Y1529" s="4">
        <f>superstore[[#This Row],[Profit]]/superstore[[#This Row],[Sales]]</f>
        <v>0.28755364806866951</v>
      </c>
    </row>
    <row r="1530" spans="1:25" x14ac:dyDescent="0.3">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s="3">
        <v>26.18</v>
      </c>
      <c r="S1530">
        <v>7</v>
      </c>
      <c r="T1530" s="4">
        <v>0</v>
      </c>
      <c r="U1530" s="3">
        <v>0.52</v>
      </c>
      <c r="V1530">
        <f>YEAR(superstore[[#This Row],[Order Date]])</f>
        <v>2015</v>
      </c>
      <c r="W1530">
        <f>MONTH(superstore[[#This Row],[Order Date]])</f>
        <v>11</v>
      </c>
      <c r="X1530">
        <f>superstore[[#This Row],[Ship Date]]-superstore[[#This Row],[Order Date]]</f>
        <v>3</v>
      </c>
      <c r="Y1530" s="4">
        <f>superstore[[#This Row],[Profit]]/superstore[[#This Row],[Sales]]</f>
        <v>1.9862490450725745E-2</v>
      </c>
    </row>
    <row r="1531" spans="1:25" x14ac:dyDescent="0.3">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s="3">
        <v>7.3</v>
      </c>
      <c r="S1531">
        <v>2</v>
      </c>
      <c r="T1531" s="4">
        <v>0</v>
      </c>
      <c r="U1531" s="3">
        <v>3.43</v>
      </c>
      <c r="V1531">
        <f>YEAR(superstore[[#This Row],[Order Date]])</f>
        <v>2015</v>
      </c>
      <c r="W1531">
        <f>MONTH(superstore[[#This Row],[Order Date]])</f>
        <v>11</v>
      </c>
      <c r="X1531">
        <f>superstore[[#This Row],[Ship Date]]-superstore[[#This Row],[Order Date]]</f>
        <v>3</v>
      </c>
      <c r="Y1531" s="4">
        <f>superstore[[#This Row],[Profit]]/superstore[[#This Row],[Sales]]</f>
        <v>0.46986301369863015</v>
      </c>
    </row>
    <row r="1532" spans="1:25" x14ac:dyDescent="0.3">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s="3">
        <v>74.349999999999994</v>
      </c>
      <c r="S1532">
        <v>3</v>
      </c>
      <c r="T1532" s="4">
        <v>0.2</v>
      </c>
      <c r="U1532" s="3">
        <v>23.24</v>
      </c>
      <c r="V1532">
        <f>YEAR(superstore[[#This Row],[Order Date]])</f>
        <v>2015</v>
      </c>
      <c r="W1532">
        <f>MONTH(superstore[[#This Row],[Order Date]])</f>
        <v>3</v>
      </c>
      <c r="X1532">
        <f>superstore[[#This Row],[Ship Date]]-superstore[[#This Row],[Order Date]]</f>
        <v>5</v>
      </c>
      <c r="Y1532" s="4">
        <f>superstore[[#This Row],[Profit]]/superstore[[#This Row],[Sales]]</f>
        <v>0.31257565568258239</v>
      </c>
    </row>
    <row r="1533" spans="1:25" x14ac:dyDescent="0.3">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s="3">
        <v>10.74</v>
      </c>
      <c r="S1533">
        <v>1</v>
      </c>
      <c r="T1533" s="4">
        <v>0.2</v>
      </c>
      <c r="U1533" s="3">
        <v>0.81</v>
      </c>
      <c r="V1533">
        <f>YEAR(superstore[[#This Row],[Order Date]])</f>
        <v>2017</v>
      </c>
      <c r="W1533">
        <f>MONTH(superstore[[#This Row],[Order Date]])</f>
        <v>8</v>
      </c>
      <c r="X1533">
        <f>superstore[[#This Row],[Ship Date]]-superstore[[#This Row],[Order Date]]</f>
        <v>5</v>
      </c>
      <c r="Y1533" s="4">
        <f>superstore[[#This Row],[Profit]]/superstore[[#This Row],[Sales]]</f>
        <v>7.5418994413407825E-2</v>
      </c>
    </row>
    <row r="1534" spans="1:25" x14ac:dyDescent="0.3">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s="3">
        <v>8.3800000000000008</v>
      </c>
      <c r="S1534">
        <v>3</v>
      </c>
      <c r="T1534" s="4">
        <v>0.2</v>
      </c>
      <c r="U1534" s="3">
        <v>2.72</v>
      </c>
      <c r="V1534">
        <f>YEAR(superstore[[#This Row],[Order Date]])</f>
        <v>2017</v>
      </c>
      <c r="W1534">
        <f>MONTH(superstore[[#This Row],[Order Date]])</f>
        <v>8</v>
      </c>
      <c r="X1534">
        <f>superstore[[#This Row],[Ship Date]]-superstore[[#This Row],[Order Date]]</f>
        <v>5</v>
      </c>
      <c r="Y1534" s="4">
        <f>superstore[[#This Row],[Profit]]/superstore[[#This Row],[Sales]]</f>
        <v>0.32458233890214794</v>
      </c>
    </row>
    <row r="1535" spans="1:25" x14ac:dyDescent="0.3">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s="3">
        <v>212.88</v>
      </c>
      <c r="S1535">
        <v>6</v>
      </c>
      <c r="T1535" s="4">
        <v>0</v>
      </c>
      <c r="U1535" s="3">
        <v>0</v>
      </c>
      <c r="V1535">
        <f>YEAR(superstore[[#This Row],[Order Date]])</f>
        <v>2016</v>
      </c>
      <c r="W1535">
        <f>MONTH(superstore[[#This Row],[Order Date]])</f>
        <v>12</v>
      </c>
      <c r="X1535">
        <f>superstore[[#This Row],[Ship Date]]-superstore[[#This Row],[Order Date]]</f>
        <v>4</v>
      </c>
      <c r="Y1535" s="4">
        <f>superstore[[#This Row],[Profit]]/superstore[[#This Row],[Sales]]</f>
        <v>0</v>
      </c>
    </row>
    <row r="1536" spans="1:25" x14ac:dyDescent="0.3">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s="3">
        <v>203.98</v>
      </c>
      <c r="S1536">
        <v>2</v>
      </c>
      <c r="T1536" s="4">
        <v>0.15</v>
      </c>
      <c r="U1536" s="3">
        <v>16.8</v>
      </c>
      <c r="V1536">
        <f>YEAR(superstore[[#This Row],[Order Date]])</f>
        <v>2017</v>
      </c>
      <c r="W1536">
        <f>MONTH(superstore[[#This Row],[Order Date]])</f>
        <v>2</v>
      </c>
      <c r="X1536">
        <f>superstore[[#This Row],[Ship Date]]-superstore[[#This Row],[Order Date]]</f>
        <v>4</v>
      </c>
      <c r="Y1536" s="4">
        <f>superstore[[#This Row],[Profit]]/superstore[[#This Row],[Sales]]</f>
        <v>8.2361015785861372E-2</v>
      </c>
    </row>
    <row r="1537" spans="1:25" x14ac:dyDescent="0.3">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s="3">
        <v>40.74</v>
      </c>
      <c r="S1537">
        <v>3</v>
      </c>
      <c r="T1537" s="4">
        <v>0</v>
      </c>
      <c r="U1537" s="3">
        <v>0.41</v>
      </c>
      <c r="V1537">
        <f>YEAR(superstore[[#This Row],[Order Date]])</f>
        <v>2016</v>
      </c>
      <c r="W1537">
        <f>MONTH(superstore[[#This Row],[Order Date]])</f>
        <v>10</v>
      </c>
      <c r="X1537">
        <f>superstore[[#This Row],[Ship Date]]-superstore[[#This Row],[Order Date]]</f>
        <v>4</v>
      </c>
      <c r="Y1537" s="4">
        <f>superstore[[#This Row],[Profit]]/superstore[[#This Row],[Sales]]</f>
        <v>1.0063819342169857E-2</v>
      </c>
    </row>
    <row r="1538" spans="1:25" x14ac:dyDescent="0.3">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s="3">
        <v>11.67</v>
      </c>
      <c r="S1538">
        <v>3</v>
      </c>
      <c r="T1538" s="4">
        <v>0</v>
      </c>
      <c r="U1538" s="3">
        <v>3.03</v>
      </c>
      <c r="V1538">
        <f>YEAR(superstore[[#This Row],[Order Date]])</f>
        <v>2016</v>
      </c>
      <c r="W1538">
        <f>MONTH(superstore[[#This Row],[Order Date]])</f>
        <v>10</v>
      </c>
      <c r="X1538">
        <f>superstore[[#This Row],[Ship Date]]-superstore[[#This Row],[Order Date]]</f>
        <v>4</v>
      </c>
      <c r="Y1538" s="4">
        <f>superstore[[#This Row],[Profit]]/superstore[[#This Row],[Sales]]</f>
        <v>0.25964010282776351</v>
      </c>
    </row>
    <row r="1539" spans="1:25" x14ac:dyDescent="0.3">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s="3">
        <v>39.99</v>
      </c>
      <c r="S1539">
        <v>1</v>
      </c>
      <c r="T1539" s="4">
        <v>0</v>
      </c>
      <c r="U1539" s="3">
        <v>11.6</v>
      </c>
      <c r="V1539">
        <f>YEAR(superstore[[#This Row],[Order Date]])</f>
        <v>2017</v>
      </c>
      <c r="W1539">
        <f>MONTH(superstore[[#This Row],[Order Date]])</f>
        <v>9</v>
      </c>
      <c r="X1539">
        <f>superstore[[#This Row],[Ship Date]]-superstore[[#This Row],[Order Date]]</f>
        <v>2</v>
      </c>
      <c r="Y1539" s="4">
        <f>superstore[[#This Row],[Profit]]/superstore[[#This Row],[Sales]]</f>
        <v>0.29007251812953239</v>
      </c>
    </row>
    <row r="1540" spans="1:25" x14ac:dyDescent="0.3">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s="3">
        <v>16.28</v>
      </c>
      <c r="S1540">
        <v>2</v>
      </c>
      <c r="T1540" s="4">
        <v>0</v>
      </c>
      <c r="U1540" s="3">
        <v>6.51</v>
      </c>
      <c r="V1540">
        <f>YEAR(superstore[[#This Row],[Order Date]])</f>
        <v>2017</v>
      </c>
      <c r="W1540">
        <f>MONTH(superstore[[#This Row],[Order Date]])</f>
        <v>9</v>
      </c>
      <c r="X1540">
        <f>superstore[[#This Row],[Ship Date]]-superstore[[#This Row],[Order Date]]</f>
        <v>2</v>
      </c>
      <c r="Y1540" s="4">
        <f>superstore[[#This Row],[Profit]]/superstore[[#This Row],[Sales]]</f>
        <v>0.39987714987714984</v>
      </c>
    </row>
    <row r="1541" spans="1:25" x14ac:dyDescent="0.3">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s="3">
        <v>782.94</v>
      </c>
      <c r="S1541">
        <v>3</v>
      </c>
      <c r="T1541" s="4">
        <v>0</v>
      </c>
      <c r="U1541" s="3">
        <v>203.56</v>
      </c>
      <c r="V1541">
        <f>YEAR(superstore[[#This Row],[Order Date]])</f>
        <v>2017</v>
      </c>
      <c r="W1541">
        <f>MONTH(superstore[[#This Row],[Order Date]])</f>
        <v>9</v>
      </c>
      <c r="X1541">
        <f>superstore[[#This Row],[Ship Date]]-superstore[[#This Row],[Order Date]]</f>
        <v>2</v>
      </c>
      <c r="Y1541" s="4">
        <f>superstore[[#This Row],[Profit]]/superstore[[#This Row],[Sales]]</f>
        <v>0.25999438015684467</v>
      </c>
    </row>
    <row r="1542" spans="1:25" x14ac:dyDescent="0.3">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s="3">
        <v>242.48</v>
      </c>
      <c r="S1542">
        <v>7</v>
      </c>
      <c r="T1542" s="4">
        <v>0</v>
      </c>
      <c r="U1542" s="3">
        <v>116.39</v>
      </c>
      <c r="V1542">
        <f>YEAR(superstore[[#This Row],[Order Date]])</f>
        <v>2017</v>
      </c>
      <c r="W1542">
        <f>MONTH(superstore[[#This Row],[Order Date]])</f>
        <v>9</v>
      </c>
      <c r="X1542">
        <f>superstore[[#This Row],[Ship Date]]-superstore[[#This Row],[Order Date]]</f>
        <v>2</v>
      </c>
      <c r="Y1542" s="4">
        <f>superstore[[#This Row],[Profit]]/superstore[[#This Row],[Sales]]</f>
        <v>0.47999835037941274</v>
      </c>
    </row>
    <row r="1543" spans="1:25" x14ac:dyDescent="0.3">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s="3">
        <v>8.32</v>
      </c>
      <c r="S1543">
        <v>5</v>
      </c>
      <c r="T1543" s="4">
        <v>0.2</v>
      </c>
      <c r="U1543" s="3">
        <v>2.29</v>
      </c>
      <c r="V1543">
        <f>YEAR(superstore[[#This Row],[Order Date]])</f>
        <v>2014</v>
      </c>
      <c r="W1543">
        <f>MONTH(superstore[[#This Row],[Order Date]])</f>
        <v>3</v>
      </c>
      <c r="X1543">
        <f>superstore[[#This Row],[Ship Date]]-superstore[[#This Row],[Order Date]]</f>
        <v>5</v>
      </c>
      <c r="Y1543" s="4">
        <f>superstore[[#This Row],[Profit]]/superstore[[#This Row],[Sales]]</f>
        <v>0.27524038461538464</v>
      </c>
    </row>
    <row r="1544" spans="1:25" x14ac:dyDescent="0.3">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s="3">
        <v>10.46</v>
      </c>
      <c r="S1544">
        <v>6</v>
      </c>
      <c r="T1544" s="4">
        <v>0.2</v>
      </c>
      <c r="U1544" s="3">
        <v>1.7</v>
      </c>
      <c r="V1544">
        <f>YEAR(superstore[[#This Row],[Order Date]])</f>
        <v>2014</v>
      </c>
      <c r="W1544">
        <f>MONTH(superstore[[#This Row],[Order Date]])</f>
        <v>3</v>
      </c>
      <c r="X1544">
        <f>superstore[[#This Row],[Ship Date]]-superstore[[#This Row],[Order Date]]</f>
        <v>5</v>
      </c>
      <c r="Y1544" s="4">
        <f>superstore[[#This Row],[Profit]]/superstore[[#This Row],[Sales]]</f>
        <v>0.16252390057361374</v>
      </c>
    </row>
    <row r="1545" spans="1:25" x14ac:dyDescent="0.3">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s="3">
        <v>82.9</v>
      </c>
      <c r="S1545">
        <v>3</v>
      </c>
      <c r="T1545" s="4">
        <v>0.2</v>
      </c>
      <c r="U1545" s="3">
        <v>29.01</v>
      </c>
      <c r="V1545">
        <f>YEAR(superstore[[#This Row],[Order Date]])</f>
        <v>2014</v>
      </c>
      <c r="W1545">
        <f>MONTH(superstore[[#This Row],[Order Date]])</f>
        <v>2</v>
      </c>
      <c r="X1545">
        <f>superstore[[#This Row],[Ship Date]]-superstore[[#This Row],[Order Date]]</f>
        <v>4</v>
      </c>
      <c r="Y1545" s="4">
        <f>superstore[[#This Row],[Profit]]/superstore[[#This Row],[Sales]]</f>
        <v>0.34993968636911943</v>
      </c>
    </row>
    <row r="1546" spans="1:25" x14ac:dyDescent="0.3">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s="3">
        <v>34.24</v>
      </c>
      <c r="S1546">
        <v>4</v>
      </c>
      <c r="T1546" s="4">
        <v>0</v>
      </c>
      <c r="U1546" s="3">
        <v>16.09</v>
      </c>
      <c r="V1546">
        <f>YEAR(superstore[[#This Row],[Order Date]])</f>
        <v>2014</v>
      </c>
      <c r="W1546">
        <f>MONTH(superstore[[#This Row],[Order Date]])</f>
        <v>2</v>
      </c>
      <c r="X1546">
        <f>superstore[[#This Row],[Ship Date]]-superstore[[#This Row],[Order Date]]</f>
        <v>4</v>
      </c>
      <c r="Y1546" s="4">
        <f>superstore[[#This Row],[Profit]]/superstore[[#This Row],[Sales]]</f>
        <v>0.46991822429906538</v>
      </c>
    </row>
    <row r="1547" spans="1:25" x14ac:dyDescent="0.3">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s="3">
        <v>1573.49</v>
      </c>
      <c r="S1547">
        <v>7</v>
      </c>
      <c r="T1547" s="4">
        <v>0.2</v>
      </c>
      <c r="U1547" s="3">
        <v>196.69</v>
      </c>
      <c r="V1547">
        <f>YEAR(superstore[[#This Row],[Order Date]])</f>
        <v>2014</v>
      </c>
      <c r="W1547">
        <f>MONTH(superstore[[#This Row],[Order Date]])</f>
        <v>12</v>
      </c>
      <c r="X1547">
        <f>superstore[[#This Row],[Ship Date]]-superstore[[#This Row],[Order Date]]</f>
        <v>4</v>
      </c>
      <c r="Y1547" s="4">
        <f>superstore[[#This Row],[Profit]]/superstore[[#This Row],[Sales]]</f>
        <v>0.1250023832372624</v>
      </c>
    </row>
    <row r="1548" spans="1:25" x14ac:dyDescent="0.3">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s="3">
        <v>335.52</v>
      </c>
      <c r="S1548">
        <v>4</v>
      </c>
      <c r="T1548" s="4">
        <v>0.2</v>
      </c>
      <c r="U1548" s="3">
        <v>117.43</v>
      </c>
      <c r="V1548">
        <f>YEAR(superstore[[#This Row],[Order Date]])</f>
        <v>2015</v>
      </c>
      <c r="W1548">
        <f>MONTH(superstore[[#This Row],[Order Date]])</f>
        <v>11</v>
      </c>
      <c r="X1548">
        <f>superstore[[#This Row],[Ship Date]]-superstore[[#This Row],[Order Date]]</f>
        <v>4</v>
      </c>
      <c r="Y1548" s="4">
        <f>superstore[[#This Row],[Profit]]/superstore[[#This Row],[Sales]]</f>
        <v>0.3499940391034812</v>
      </c>
    </row>
    <row r="1549" spans="1:25" x14ac:dyDescent="0.3">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s="3">
        <v>23.91</v>
      </c>
      <c r="S1549">
        <v>2</v>
      </c>
      <c r="T1549" s="4">
        <v>0.8</v>
      </c>
      <c r="U1549" s="3">
        <v>-40.65</v>
      </c>
      <c r="V1549">
        <f>YEAR(superstore[[#This Row],[Order Date]])</f>
        <v>2015</v>
      </c>
      <c r="W1549">
        <f>MONTH(superstore[[#This Row],[Order Date]])</f>
        <v>11</v>
      </c>
      <c r="X1549">
        <f>superstore[[#This Row],[Ship Date]]-superstore[[#This Row],[Order Date]]</f>
        <v>4</v>
      </c>
      <c r="Y1549" s="4">
        <f>superstore[[#This Row],[Profit]]/superstore[[#This Row],[Sales]]</f>
        <v>-1.7001254705144291</v>
      </c>
    </row>
    <row r="1550" spans="1:25" x14ac:dyDescent="0.3">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s="3">
        <v>27.06</v>
      </c>
      <c r="S1550">
        <v>2</v>
      </c>
      <c r="T1550" s="4">
        <v>0.2</v>
      </c>
      <c r="U1550" s="3">
        <v>2.37</v>
      </c>
      <c r="V1550">
        <f>YEAR(superstore[[#This Row],[Order Date]])</f>
        <v>2015</v>
      </c>
      <c r="W1550">
        <f>MONTH(superstore[[#This Row],[Order Date]])</f>
        <v>11</v>
      </c>
      <c r="X1550">
        <f>superstore[[#This Row],[Ship Date]]-superstore[[#This Row],[Order Date]]</f>
        <v>4</v>
      </c>
      <c r="Y1550" s="4">
        <f>superstore[[#This Row],[Profit]]/superstore[[#This Row],[Sales]]</f>
        <v>8.7583148558758317E-2</v>
      </c>
    </row>
    <row r="1551" spans="1:25" x14ac:dyDescent="0.3">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s="3">
        <v>559.99</v>
      </c>
      <c r="S1551">
        <v>1</v>
      </c>
      <c r="T1551" s="4">
        <v>0.2</v>
      </c>
      <c r="U1551" s="3">
        <v>175</v>
      </c>
      <c r="V1551">
        <f>YEAR(superstore[[#This Row],[Order Date]])</f>
        <v>2014</v>
      </c>
      <c r="W1551">
        <f>MONTH(superstore[[#This Row],[Order Date]])</f>
        <v>7</v>
      </c>
      <c r="X1551">
        <f>superstore[[#This Row],[Ship Date]]-superstore[[#This Row],[Order Date]]</f>
        <v>2</v>
      </c>
      <c r="Y1551" s="4">
        <f>superstore[[#This Row],[Profit]]/superstore[[#This Row],[Sales]]</f>
        <v>0.31250558045679389</v>
      </c>
    </row>
    <row r="1552" spans="1:25" x14ac:dyDescent="0.3">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s="3">
        <v>9.32</v>
      </c>
      <c r="S1552">
        <v>6</v>
      </c>
      <c r="T1552" s="4">
        <v>0.8</v>
      </c>
      <c r="U1552" s="3">
        <v>-24.71</v>
      </c>
      <c r="V1552">
        <f>YEAR(superstore[[#This Row],[Order Date]])</f>
        <v>2017</v>
      </c>
      <c r="W1552">
        <f>MONTH(superstore[[#This Row],[Order Date]])</f>
        <v>11</v>
      </c>
      <c r="X1552">
        <f>superstore[[#This Row],[Ship Date]]-superstore[[#This Row],[Order Date]]</f>
        <v>5</v>
      </c>
      <c r="Y1552" s="4">
        <f>superstore[[#This Row],[Profit]]/superstore[[#This Row],[Sales]]</f>
        <v>-2.6512875536480687</v>
      </c>
    </row>
    <row r="1553" spans="1:25" x14ac:dyDescent="0.3">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s="3">
        <v>111.96</v>
      </c>
      <c r="S1553">
        <v>2</v>
      </c>
      <c r="T1553" s="4">
        <v>0</v>
      </c>
      <c r="U1553" s="3">
        <v>54.86</v>
      </c>
      <c r="V1553">
        <f>YEAR(superstore[[#This Row],[Order Date]])</f>
        <v>2016</v>
      </c>
      <c r="W1553">
        <f>MONTH(superstore[[#This Row],[Order Date]])</f>
        <v>6</v>
      </c>
      <c r="X1553">
        <f>superstore[[#This Row],[Ship Date]]-superstore[[#This Row],[Order Date]]</f>
        <v>5</v>
      </c>
      <c r="Y1553" s="4">
        <f>superstore[[#This Row],[Profit]]/superstore[[#This Row],[Sales]]</f>
        <v>0.48999642729546267</v>
      </c>
    </row>
    <row r="1554" spans="1:25" x14ac:dyDescent="0.3">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s="3">
        <v>21.56</v>
      </c>
      <c r="S1554">
        <v>7</v>
      </c>
      <c r="T1554" s="4">
        <v>0</v>
      </c>
      <c r="U1554" s="3">
        <v>10.35</v>
      </c>
      <c r="V1554">
        <f>YEAR(superstore[[#This Row],[Order Date]])</f>
        <v>2014</v>
      </c>
      <c r="W1554">
        <f>MONTH(superstore[[#This Row],[Order Date]])</f>
        <v>5</v>
      </c>
      <c r="X1554">
        <f>superstore[[#This Row],[Ship Date]]-superstore[[#This Row],[Order Date]]</f>
        <v>2</v>
      </c>
      <c r="Y1554" s="4">
        <f>superstore[[#This Row],[Profit]]/superstore[[#This Row],[Sales]]</f>
        <v>0.48005565862708721</v>
      </c>
    </row>
    <row r="1555" spans="1:25" x14ac:dyDescent="0.3">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s="3">
        <v>124.75</v>
      </c>
      <c r="S1555">
        <v>5</v>
      </c>
      <c r="T1555" s="4">
        <v>0</v>
      </c>
      <c r="U1555" s="3">
        <v>57.39</v>
      </c>
      <c r="V1555">
        <f>YEAR(superstore[[#This Row],[Order Date]])</f>
        <v>2017</v>
      </c>
      <c r="W1555">
        <f>MONTH(superstore[[#This Row],[Order Date]])</f>
        <v>10</v>
      </c>
      <c r="X1555">
        <f>superstore[[#This Row],[Ship Date]]-superstore[[#This Row],[Order Date]]</f>
        <v>5</v>
      </c>
      <c r="Y1555" s="4">
        <f>superstore[[#This Row],[Profit]]/superstore[[#This Row],[Sales]]</f>
        <v>0.46004008016032066</v>
      </c>
    </row>
    <row r="1556" spans="1:25" x14ac:dyDescent="0.3">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s="3">
        <v>5.28</v>
      </c>
      <c r="S1556">
        <v>3</v>
      </c>
      <c r="T1556" s="4">
        <v>0</v>
      </c>
      <c r="U1556" s="3">
        <v>1.53</v>
      </c>
      <c r="V1556">
        <f>YEAR(superstore[[#This Row],[Order Date]])</f>
        <v>2015</v>
      </c>
      <c r="W1556">
        <f>MONTH(superstore[[#This Row],[Order Date]])</f>
        <v>2</v>
      </c>
      <c r="X1556">
        <f>superstore[[#This Row],[Ship Date]]-superstore[[#This Row],[Order Date]]</f>
        <v>7</v>
      </c>
      <c r="Y1556" s="4">
        <f>superstore[[#This Row],[Profit]]/superstore[[#This Row],[Sales]]</f>
        <v>0.28977272727272724</v>
      </c>
    </row>
    <row r="1557" spans="1:25" x14ac:dyDescent="0.3">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s="3">
        <v>91.96</v>
      </c>
      <c r="S1557">
        <v>4</v>
      </c>
      <c r="T1557" s="4">
        <v>0</v>
      </c>
      <c r="U1557" s="3">
        <v>39.54</v>
      </c>
      <c r="V1557">
        <f>YEAR(superstore[[#This Row],[Order Date]])</f>
        <v>2017</v>
      </c>
      <c r="W1557">
        <f>MONTH(superstore[[#This Row],[Order Date]])</f>
        <v>9</v>
      </c>
      <c r="X1557">
        <f>superstore[[#This Row],[Ship Date]]-superstore[[#This Row],[Order Date]]</f>
        <v>4</v>
      </c>
      <c r="Y1557" s="4">
        <f>superstore[[#This Row],[Profit]]/superstore[[#This Row],[Sales]]</f>
        <v>0.4299695519791214</v>
      </c>
    </row>
    <row r="1558" spans="1:25" x14ac:dyDescent="0.3">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s="3">
        <v>9.34</v>
      </c>
      <c r="S1558">
        <v>1</v>
      </c>
      <c r="T1558" s="4">
        <v>0.2</v>
      </c>
      <c r="U1558" s="3">
        <v>3.5</v>
      </c>
      <c r="V1558">
        <f>YEAR(superstore[[#This Row],[Order Date]])</f>
        <v>2016</v>
      </c>
      <c r="W1558">
        <f>MONTH(superstore[[#This Row],[Order Date]])</f>
        <v>5</v>
      </c>
      <c r="X1558">
        <f>superstore[[#This Row],[Ship Date]]-superstore[[#This Row],[Order Date]]</f>
        <v>6</v>
      </c>
      <c r="Y1558" s="4">
        <f>superstore[[#This Row],[Profit]]/superstore[[#This Row],[Sales]]</f>
        <v>0.37473233404710921</v>
      </c>
    </row>
    <row r="1559" spans="1:25" x14ac:dyDescent="0.3">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s="3">
        <v>79.36</v>
      </c>
      <c r="S1559">
        <v>5</v>
      </c>
      <c r="T1559" s="4">
        <v>0.2</v>
      </c>
      <c r="U1559" s="3">
        <v>9.92</v>
      </c>
      <c r="V1559">
        <f>YEAR(superstore[[#This Row],[Order Date]])</f>
        <v>2016</v>
      </c>
      <c r="W1559">
        <f>MONTH(superstore[[#This Row],[Order Date]])</f>
        <v>5</v>
      </c>
      <c r="X1559">
        <f>superstore[[#This Row],[Ship Date]]-superstore[[#This Row],[Order Date]]</f>
        <v>6</v>
      </c>
      <c r="Y1559" s="4">
        <f>superstore[[#This Row],[Profit]]/superstore[[#This Row],[Sales]]</f>
        <v>0.125</v>
      </c>
    </row>
    <row r="1560" spans="1:25" x14ac:dyDescent="0.3">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s="3">
        <v>171.96</v>
      </c>
      <c r="S1560">
        <v>2</v>
      </c>
      <c r="T1560" s="4">
        <v>0</v>
      </c>
      <c r="U1560" s="3">
        <v>44.71</v>
      </c>
      <c r="V1560">
        <f>YEAR(superstore[[#This Row],[Order Date]])</f>
        <v>2015</v>
      </c>
      <c r="W1560">
        <f>MONTH(superstore[[#This Row],[Order Date]])</f>
        <v>3</v>
      </c>
      <c r="X1560">
        <f>superstore[[#This Row],[Ship Date]]-superstore[[#This Row],[Order Date]]</f>
        <v>2</v>
      </c>
      <c r="Y1560" s="4">
        <f>superstore[[#This Row],[Profit]]/superstore[[#This Row],[Sales]]</f>
        <v>0.26000232612235402</v>
      </c>
    </row>
    <row r="1561" spans="1:25" x14ac:dyDescent="0.3">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s="3">
        <v>35.35</v>
      </c>
      <c r="S1561">
        <v>9</v>
      </c>
      <c r="T1561" s="4">
        <v>0.2</v>
      </c>
      <c r="U1561" s="3">
        <v>12.82</v>
      </c>
      <c r="V1561">
        <f>YEAR(superstore[[#This Row],[Order Date]])</f>
        <v>2016</v>
      </c>
      <c r="W1561">
        <f>MONTH(superstore[[#This Row],[Order Date]])</f>
        <v>4</v>
      </c>
      <c r="X1561">
        <f>superstore[[#This Row],[Ship Date]]-superstore[[#This Row],[Order Date]]</f>
        <v>4</v>
      </c>
      <c r="Y1561" s="4">
        <f>superstore[[#This Row],[Profit]]/superstore[[#This Row],[Sales]]</f>
        <v>0.36265912305516268</v>
      </c>
    </row>
    <row r="1562" spans="1:25" x14ac:dyDescent="0.3">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s="3">
        <v>18.899999999999999</v>
      </c>
      <c r="S1562">
        <v>6</v>
      </c>
      <c r="T1562" s="4">
        <v>0</v>
      </c>
      <c r="U1562" s="3">
        <v>9.07</v>
      </c>
      <c r="V1562">
        <f>YEAR(superstore[[#This Row],[Order Date]])</f>
        <v>2014</v>
      </c>
      <c r="W1562">
        <f>MONTH(superstore[[#This Row],[Order Date]])</f>
        <v>4</v>
      </c>
      <c r="X1562">
        <f>superstore[[#This Row],[Ship Date]]-superstore[[#This Row],[Order Date]]</f>
        <v>5</v>
      </c>
      <c r="Y1562" s="4">
        <f>superstore[[#This Row],[Profit]]/superstore[[#This Row],[Sales]]</f>
        <v>0.47989417989417993</v>
      </c>
    </row>
    <row r="1563" spans="1:25" x14ac:dyDescent="0.3">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s="3">
        <v>2.78</v>
      </c>
      <c r="S1563">
        <v>1</v>
      </c>
      <c r="T1563" s="4">
        <v>0</v>
      </c>
      <c r="U1563" s="3">
        <v>0.72</v>
      </c>
      <c r="V1563">
        <f>YEAR(superstore[[#This Row],[Order Date]])</f>
        <v>2017</v>
      </c>
      <c r="W1563">
        <f>MONTH(superstore[[#This Row],[Order Date]])</f>
        <v>9</v>
      </c>
      <c r="X1563">
        <f>superstore[[#This Row],[Ship Date]]-superstore[[#This Row],[Order Date]]</f>
        <v>1</v>
      </c>
      <c r="Y1563" s="4">
        <f>superstore[[#This Row],[Profit]]/superstore[[#This Row],[Sales]]</f>
        <v>0.25899280575539568</v>
      </c>
    </row>
    <row r="1564" spans="1:25" x14ac:dyDescent="0.3">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s="3">
        <v>1044.6300000000001</v>
      </c>
      <c r="S1564">
        <v>5</v>
      </c>
      <c r="T1564" s="4">
        <v>0.4</v>
      </c>
      <c r="U1564" s="3">
        <v>-295.98</v>
      </c>
      <c r="V1564">
        <f>YEAR(superstore[[#This Row],[Order Date]])</f>
        <v>2017</v>
      </c>
      <c r="W1564">
        <f>MONTH(superstore[[#This Row],[Order Date]])</f>
        <v>6</v>
      </c>
      <c r="X1564">
        <f>superstore[[#This Row],[Ship Date]]-superstore[[#This Row],[Order Date]]</f>
        <v>0</v>
      </c>
      <c r="Y1564" s="4">
        <f>superstore[[#This Row],[Profit]]/superstore[[#This Row],[Sales]]</f>
        <v>-0.28333476924844203</v>
      </c>
    </row>
    <row r="1565" spans="1:25" x14ac:dyDescent="0.3">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s="3">
        <v>11.35</v>
      </c>
      <c r="S1565">
        <v>3</v>
      </c>
      <c r="T1565" s="4">
        <v>0.2</v>
      </c>
      <c r="U1565" s="3">
        <v>4.12</v>
      </c>
      <c r="V1565">
        <f>YEAR(superstore[[#This Row],[Order Date]])</f>
        <v>2015</v>
      </c>
      <c r="W1565">
        <f>MONTH(superstore[[#This Row],[Order Date]])</f>
        <v>11</v>
      </c>
      <c r="X1565">
        <f>superstore[[#This Row],[Ship Date]]-superstore[[#This Row],[Order Date]]</f>
        <v>0</v>
      </c>
      <c r="Y1565" s="4">
        <f>superstore[[#This Row],[Profit]]/superstore[[#This Row],[Sales]]</f>
        <v>0.36299559471365639</v>
      </c>
    </row>
    <row r="1566" spans="1:25" x14ac:dyDescent="0.3">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s="3">
        <v>354.9</v>
      </c>
      <c r="S1566">
        <v>5</v>
      </c>
      <c r="T1566" s="4">
        <v>0</v>
      </c>
      <c r="U1566" s="3">
        <v>17.75</v>
      </c>
      <c r="V1566">
        <f>YEAR(superstore[[#This Row],[Order Date]])</f>
        <v>2014</v>
      </c>
      <c r="W1566">
        <f>MONTH(superstore[[#This Row],[Order Date]])</f>
        <v>3</v>
      </c>
      <c r="X1566">
        <f>superstore[[#This Row],[Ship Date]]-superstore[[#This Row],[Order Date]]</f>
        <v>0</v>
      </c>
      <c r="Y1566" s="4">
        <f>superstore[[#This Row],[Profit]]/superstore[[#This Row],[Sales]]</f>
        <v>5.0014088475626939E-2</v>
      </c>
    </row>
    <row r="1567" spans="1:25" x14ac:dyDescent="0.3">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s="3">
        <v>453.58</v>
      </c>
      <c r="S1567">
        <v>3</v>
      </c>
      <c r="T1567" s="4">
        <v>0.2</v>
      </c>
      <c r="U1567" s="3">
        <v>39.69</v>
      </c>
      <c r="V1567">
        <f>YEAR(superstore[[#This Row],[Order Date]])</f>
        <v>2015</v>
      </c>
      <c r="W1567">
        <f>MONTH(superstore[[#This Row],[Order Date]])</f>
        <v>3</v>
      </c>
      <c r="X1567">
        <f>superstore[[#This Row],[Ship Date]]-superstore[[#This Row],[Order Date]]</f>
        <v>6</v>
      </c>
      <c r="Y1567" s="4">
        <f>superstore[[#This Row],[Profit]]/superstore[[#This Row],[Sales]]</f>
        <v>8.7503858194805759E-2</v>
      </c>
    </row>
    <row r="1568" spans="1:25" x14ac:dyDescent="0.3">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s="3">
        <v>21.48</v>
      </c>
      <c r="S1568">
        <v>3</v>
      </c>
      <c r="T1568" s="4">
        <v>0.2</v>
      </c>
      <c r="U1568" s="3">
        <v>-0.27</v>
      </c>
      <c r="V1568">
        <f>YEAR(superstore[[#This Row],[Order Date]])</f>
        <v>2015</v>
      </c>
      <c r="W1568">
        <f>MONTH(superstore[[#This Row],[Order Date]])</f>
        <v>11</v>
      </c>
      <c r="X1568">
        <f>superstore[[#This Row],[Ship Date]]-superstore[[#This Row],[Order Date]]</f>
        <v>1</v>
      </c>
      <c r="Y1568" s="4">
        <f>superstore[[#This Row],[Profit]]/superstore[[#This Row],[Sales]]</f>
        <v>-1.2569832402234637E-2</v>
      </c>
    </row>
    <row r="1569" spans="1:25" x14ac:dyDescent="0.3">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s="3">
        <v>8.7799999999999994</v>
      </c>
      <c r="S1569">
        <v>4</v>
      </c>
      <c r="T1569" s="4">
        <v>0.8</v>
      </c>
      <c r="U1569" s="3">
        <v>-13.62</v>
      </c>
      <c r="V1569">
        <f>YEAR(superstore[[#This Row],[Order Date]])</f>
        <v>2015</v>
      </c>
      <c r="W1569">
        <f>MONTH(superstore[[#This Row],[Order Date]])</f>
        <v>11</v>
      </c>
      <c r="X1569">
        <f>superstore[[#This Row],[Ship Date]]-superstore[[#This Row],[Order Date]]</f>
        <v>1</v>
      </c>
      <c r="Y1569" s="4">
        <f>superstore[[#This Row],[Profit]]/superstore[[#This Row],[Sales]]</f>
        <v>-1.5512528473804101</v>
      </c>
    </row>
    <row r="1570" spans="1:25" x14ac:dyDescent="0.3">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s="3">
        <v>122.97</v>
      </c>
      <c r="S1570">
        <v>3</v>
      </c>
      <c r="T1570" s="4">
        <v>0</v>
      </c>
      <c r="U1570" s="3">
        <v>60.26</v>
      </c>
      <c r="V1570">
        <f>YEAR(superstore[[#This Row],[Order Date]])</f>
        <v>2017</v>
      </c>
      <c r="W1570">
        <f>MONTH(superstore[[#This Row],[Order Date]])</f>
        <v>6</v>
      </c>
      <c r="X1570">
        <f>superstore[[#This Row],[Ship Date]]-superstore[[#This Row],[Order Date]]</f>
        <v>0</v>
      </c>
      <c r="Y1570" s="4">
        <f>superstore[[#This Row],[Profit]]/superstore[[#This Row],[Sales]]</f>
        <v>0.4900382207042368</v>
      </c>
    </row>
    <row r="1571" spans="1:25" x14ac:dyDescent="0.3">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s="3">
        <v>12.84</v>
      </c>
      <c r="S1571">
        <v>3</v>
      </c>
      <c r="T1571" s="4">
        <v>0</v>
      </c>
      <c r="U1571" s="3">
        <v>3.72</v>
      </c>
      <c r="V1571">
        <f>YEAR(superstore[[#This Row],[Order Date]])</f>
        <v>2017</v>
      </c>
      <c r="W1571">
        <f>MONTH(superstore[[#This Row],[Order Date]])</f>
        <v>11</v>
      </c>
      <c r="X1571">
        <f>superstore[[#This Row],[Ship Date]]-superstore[[#This Row],[Order Date]]</f>
        <v>4</v>
      </c>
      <c r="Y1571" s="4">
        <f>superstore[[#This Row],[Profit]]/superstore[[#This Row],[Sales]]</f>
        <v>0.28971962616822433</v>
      </c>
    </row>
    <row r="1572" spans="1:25" x14ac:dyDescent="0.3">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s="3">
        <v>603.91999999999996</v>
      </c>
      <c r="S1572">
        <v>5</v>
      </c>
      <c r="T1572" s="4">
        <v>0.2</v>
      </c>
      <c r="U1572" s="3">
        <v>-67.94</v>
      </c>
      <c r="V1572">
        <f>YEAR(superstore[[#This Row],[Order Date]])</f>
        <v>2014</v>
      </c>
      <c r="W1572">
        <f>MONTH(superstore[[#This Row],[Order Date]])</f>
        <v>11</v>
      </c>
      <c r="X1572">
        <f>superstore[[#This Row],[Ship Date]]-superstore[[#This Row],[Order Date]]</f>
        <v>2</v>
      </c>
      <c r="Y1572" s="4">
        <f>superstore[[#This Row],[Profit]]/superstore[[#This Row],[Sales]]</f>
        <v>-0.11249834415154325</v>
      </c>
    </row>
    <row r="1573" spans="1:25" x14ac:dyDescent="0.3">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s="3">
        <v>21.84</v>
      </c>
      <c r="S1573">
        <v>3</v>
      </c>
      <c r="T1573" s="4">
        <v>0</v>
      </c>
      <c r="U1573" s="3">
        <v>10.48</v>
      </c>
      <c r="V1573">
        <f>YEAR(superstore[[#This Row],[Order Date]])</f>
        <v>2014</v>
      </c>
      <c r="W1573">
        <f>MONTH(superstore[[#This Row],[Order Date]])</f>
        <v>11</v>
      </c>
      <c r="X1573">
        <f>superstore[[#This Row],[Ship Date]]-superstore[[#This Row],[Order Date]]</f>
        <v>2</v>
      </c>
      <c r="Y1573" s="4">
        <f>superstore[[#This Row],[Profit]]/superstore[[#This Row],[Sales]]</f>
        <v>0.47985347985347987</v>
      </c>
    </row>
    <row r="1574" spans="1:25" x14ac:dyDescent="0.3">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s="3">
        <v>29.99</v>
      </c>
      <c r="S1574">
        <v>1</v>
      </c>
      <c r="T1574" s="4">
        <v>0</v>
      </c>
      <c r="U1574" s="3">
        <v>6.3</v>
      </c>
      <c r="V1574">
        <f>YEAR(superstore[[#This Row],[Order Date]])</f>
        <v>2014</v>
      </c>
      <c r="W1574">
        <f>MONTH(superstore[[#This Row],[Order Date]])</f>
        <v>11</v>
      </c>
      <c r="X1574">
        <f>superstore[[#This Row],[Ship Date]]-superstore[[#This Row],[Order Date]]</f>
        <v>2</v>
      </c>
      <c r="Y1574" s="4">
        <f>superstore[[#This Row],[Profit]]/superstore[[#This Row],[Sales]]</f>
        <v>0.21007002334111372</v>
      </c>
    </row>
    <row r="1575" spans="1:25" x14ac:dyDescent="0.3">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s="3">
        <v>381.44</v>
      </c>
      <c r="S1575">
        <v>2</v>
      </c>
      <c r="T1575" s="4">
        <v>0.2</v>
      </c>
      <c r="U1575" s="3">
        <v>23.84</v>
      </c>
      <c r="V1575">
        <f>YEAR(superstore[[#This Row],[Order Date]])</f>
        <v>2014</v>
      </c>
      <c r="W1575">
        <f>MONTH(superstore[[#This Row],[Order Date]])</f>
        <v>11</v>
      </c>
      <c r="X1575">
        <f>superstore[[#This Row],[Ship Date]]-superstore[[#This Row],[Order Date]]</f>
        <v>2</v>
      </c>
      <c r="Y1575" s="4">
        <f>superstore[[#This Row],[Profit]]/superstore[[#This Row],[Sales]]</f>
        <v>6.25E-2</v>
      </c>
    </row>
    <row r="1576" spans="1:25" x14ac:dyDescent="0.3">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s="3">
        <v>40.68</v>
      </c>
      <c r="S1576">
        <v>3</v>
      </c>
      <c r="T1576" s="4">
        <v>0.2</v>
      </c>
      <c r="U1576" s="3">
        <v>-9.15</v>
      </c>
      <c r="V1576">
        <f>YEAR(superstore[[#This Row],[Order Date]])</f>
        <v>2014</v>
      </c>
      <c r="W1576">
        <f>MONTH(superstore[[#This Row],[Order Date]])</f>
        <v>12</v>
      </c>
      <c r="X1576">
        <f>superstore[[#This Row],[Ship Date]]-superstore[[#This Row],[Order Date]]</f>
        <v>3</v>
      </c>
      <c r="Y1576" s="4">
        <f>superstore[[#This Row],[Profit]]/superstore[[#This Row],[Sales]]</f>
        <v>-0.22492625368731564</v>
      </c>
    </row>
    <row r="1577" spans="1:25" x14ac:dyDescent="0.3">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s="3">
        <v>763.28</v>
      </c>
      <c r="S1577">
        <v>5</v>
      </c>
      <c r="T1577" s="4">
        <v>0.3</v>
      </c>
      <c r="U1577" s="3">
        <v>-21.81</v>
      </c>
      <c r="V1577">
        <f>YEAR(superstore[[#This Row],[Order Date]])</f>
        <v>2014</v>
      </c>
      <c r="W1577">
        <f>MONTH(superstore[[#This Row],[Order Date]])</f>
        <v>12</v>
      </c>
      <c r="X1577">
        <f>superstore[[#This Row],[Ship Date]]-superstore[[#This Row],[Order Date]]</f>
        <v>3</v>
      </c>
      <c r="Y1577" s="4">
        <f>superstore[[#This Row],[Profit]]/superstore[[#This Row],[Sales]]</f>
        <v>-2.8574048841840477E-2</v>
      </c>
    </row>
    <row r="1578" spans="1:25" x14ac:dyDescent="0.3">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s="3">
        <v>23.95</v>
      </c>
      <c r="S1578">
        <v>2</v>
      </c>
      <c r="T1578" s="4">
        <v>0.2</v>
      </c>
      <c r="U1578" s="3">
        <v>2.4</v>
      </c>
      <c r="V1578">
        <f>YEAR(superstore[[#This Row],[Order Date]])</f>
        <v>2016</v>
      </c>
      <c r="W1578">
        <f>MONTH(superstore[[#This Row],[Order Date]])</f>
        <v>4</v>
      </c>
      <c r="X1578">
        <f>superstore[[#This Row],[Ship Date]]-superstore[[#This Row],[Order Date]]</f>
        <v>5</v>
      </c>
      <c r="Y1578" s="4">
        <f>superstore[[#This Row],[Profit]]/superstore[[#This Row],[Sales]]</f>
        <v>0.10020876826722339</v>
      </c>
    </row>
    <row r="1579" spans="1:25" x14ac:dyDescent="0.3">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s="3">
        <v>4.9800000000000004</v>
      </c>
      <c r="S1579">
        <v>1</v>
      </c>
      <c r="T1579" s="4">
        <v>0</v>
      </c>
      <c r="U1579" s="3">
        <v>2.44</v>
      </c>
      <c r="V1579">
        <f>YEAR(superstore[[#This Row],[Order Date]])</f>
        <v>2016</v>
      </c>
      <c r="W1579">
        <f>MONTH(superstore[[#This Row],[Order Date]])</f>
        <v>5</v>
      </c>
      <c r="X1579">
        <f>superstore[[#This Row],[Ship Date]]-superstore[[#This Row],[Order Date]]</f>
        <v>4</v>
      </c>
      <c r="Y1579" s="4">
        <f>superstore[[#This Row],[Profit]]/superstore[[#This Row],[Sales]]</f>
        <v>0.48995983935742965</v>
      </c>
    </row>
    <row r="1580" spans="1:25" x14ac:dyDescent="0.3">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s="3">
        <v>170.88</v>
      </c>
      <c r="S1580">
        <v>3</v>
      </c>
      <c r="T1580" s="4">
        <v>0</v>
      </c>
      <c r="U1580" s="3">
        <v>49.56</v>
      </c>
      <c r="V1580">
        <f>YEAR(superstore[[#This Row],[Order Date]])</f>
        <v>2016</v>
      </c>
      <c r="W1580">
        <f>MONTH(superstore[[#This Row],[Order Date]])</f>
        <v>2</v>
      </c>
      <c r="X1580">
        <f>superstore[[#This Row],[Ship Date]]-superstore[[#This Row],[Order Date]]</f>
        <v>3</v>
      </c>
      <c r="Y1580" s="4">
        <f>superstore[[#This Row],[Profit]]/superstore[[#This Row],[Sales]]</f>
        <v>0.29002808988764045</v>
      </c>
    </row>
    <row r="1581" spans="1:25" x14ac:dyDescent="0.3">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s="3">
        <v>307.98</v>
      </c>
      <c r="S1581">
        <v>2</v>
      </c>
      <c r="T1581" s="4">
        <v>0</v>
      </c>
      <c r="U1581" s="3">
        <v>89.31</v>
      </c>
      <c r="V1581">
        <f>YEAR(superstore[[#This Row],[Order Date]])</f>
        <v>2015</v>
      </c>
      <c r="W1581">
        <f>MONTH(superstore[[#This Row],[Order Date]])</f>
        <v>8</v>
      </c>
      <c r="X1581">
        <f>superstore[[#This Row],[Ship Date]]-superstore[[#This Row],[Order Date]]</f>
        <v>3</v>
      </c>
      <c r="Y1581" s="4">
        <f>superstore[[#This Row],[Profit]]/superstore[[#This Row],[Sales]]</f>
        <v>0.28998636275082795</v>
      </c>
    </row>
    <row r="1582" spans="1:25" x14ac:dyDescent="0.3">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s="3">
        <v>382.81</v>
      </c>
      <c r="S1582">
        <v>9</v>
      </c>
      <c r="T1582" s="4">
        <v>0.4</v>
      </c>
      <c r="U1582" s="3">
        <v>-153.12</v>
      </c>
      <c r="V1582">
        <f>YEAR(superstore[[#This Row],[Order Date]])</f>
        <v>2015</v>
      </c>
      <c r="W1582">
        <f>MONTH(superstore[[#This Row],[Order Date]])</f>
        <v>8</v>
      </c>
      <c r="X1582">
        <f>superstore[[#This Row],[Ship Date]]-superstore[[#This Row],[Order Date]]</f>
        <v>3</v>
      </c>
      <c r="Y1582" s="4">
        <f>superstore[[#This Row],[Profit]]/superstore[[#This Row],[Sales]]</f>
        <v>-0.39998955095216948</v>
      </c>
    </row>
    <row r="1583" spans="1:25" x14ac:dyDescent="0.3">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s="3">
        <v>41.96</v>
      </c>
      <c r="S1583">
        <v>2</v>
      </c>
      <c r="T1583" s="4">
        <v>0</v>
      </c>
      <c r="U1583" s="3">
        <v>2.94</v>
      </c>
      <c r="V1583">
        <f>YEAR(superstore[[#This Row],[Order Date]])</f>
        <v>2015</v>
      </c>
      <c r="W1583">
        <f>MONTH(superstore[[#This Row],[Order Date]])</f>
        <v>8</v>
      </c>
      <c r="X1583">
        <f>superstore[[#This Row],[Ship Date]]-superstore[[#This Row],[Order Date]]</f>
        <v>3</v>
      </c>
      <c r="Y1583" s="4">
        <f>superstore[[#This Row],[Profit]]/superstore[[#This Row],[Sales]]</f>
        <v>7.0066730219256426E-2</v>
      </c>
    </row>
    <row r="1584" spans="1:25" x14ac:dyDescent="0.3">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s="3">
        <v>1217.57</v>
      </c>
      <c r="S1584">
        <v>2</v>
      </c>
      <c r="T1584" s="4">
        <v>0.2</v>
      </c>
      <c r="U1584" s="3">
        <v>456.59</v>
      </c>
      <c r="V1584">
        <f>YEAR(superstore[[#This Row],[Order Date]])</f>
        <v>2015</v>
      </c>
      <c r="W1584">
        <f>MONTH(superstore[[#This Row],[Order Date]])</f>
        <v>8</v>
      </c>
      <c r="X1584">
        <f>superstore[[#This Row],[Ship Date]]-superstore[[#This Row],[Order Date]]</f>
        <v>3</v>
      </c>
      <c r="Y1584" s="4">
        <f>superstore[[#This Row],[Profit]]/superstore[[#This Row],[Sales]]</f>
        <v>0.37500102663501894</v>
      </c>
    </row>
    <row r="1585" spans="1:25" x14ac:dyDescent="0.3">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s="3">
        <v>47.04</v>
      </c>
      <c r="S1585">
        <v>3</v>
      </c>
      <c r="T1585" s="4">
        <v>0</v>
      </c>
      <c r="U1585" s="3">
        <v>18.350000000000001</v>
      </c>
      <c r="V1585">
        <f>YEAR(superstore[[#This Row],[Order Date]])</f>
        <v>2015</v>
      </c>
      <c r="W1585">
        <f>MONTH(superstore[[#This Row],[Order Date]])</f>
        <v>8</v>
      </c>
      <c r="X1585">
        <f>superstore[[#This Row],[Ship Date]]-superstore[[#This Row],[Order Date]]</f>
        <v>3</v>
      </c>
      <c r="Y1585" s="4">
        <f>superstore[[#This Row],[Profit]]/superstore[[#This Row],[Sales]]</f>
        <v>0.390093537414966</v>
      </c>
    </row>
    <row r="1586" spans="1:25" x14ac:dyDescent="0.3">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s="3">
        <v>6.16</v>
      </c>
      <c r="S1586">
        <v>2</v>
      </c>
      <c r="T1586" s="4">
        <v>0</v>
      </c>
      <c r="U1586" s="3">
        <v>2.96</v>
      </c>
      <c r="V1586">
        <f>YEAR(superstore[[#This Row],[Order Date]])</f>
        <v>2015</v>
      </c>
      <c r="W1586">
        <f>MONTH(superstore[[#This Row],[Order Date]])</f>
        <v>8</v>
      </c>
      <c r="X1586">
        <f>superstore[[#This Row],[Ship Date]]-superstore[[#This Row],[Order Date]]</f>
        <v>3</v>
      </c>
      <c r="Y1586" s="4">
        <f>superstore[[#This Row],[Profit]]/superstore[[#This Row],[Sales]]</f>
        <v>0.48051948051948051</v>
      </c>
    </row>
    <row r="1587" spans="1:25" x14ac:dyDescent="0.3">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s="3">
        <v>979.95</v>
      </c>
      <c r="S1587">
        <v>5</v>
      </c>
      <c r="T1587" s="4">
        <v>0</v>
      </c>
      <c r="U1587" s="3">
        <v>274.39</v>
      </c>
      <c r="V1587">
        <f>YEAR(superstore[[#This Row],[Order Date]])</f>
        <v>2015</v>
      </c>
      <c r="W1587">
        <f>MONTH(superstore[[#This Row],[Order Date]])</f>
        <v>8</v>
      </c>
      <c r="X1587">
        <f>superstore[[#This Row],[Ship Date]]-superstore[[#This Row],[Order Date]]</f>
        <v>3</v>
      </c>
      <c r="Y1587" s="4">
        <f>superstore[[#This Row],[Profit]]/superstore[[#This Row],[Sales]]</f>
        <v>0.28000408184091025</v>
      </c>
    </row>
    <row r="1588" spans="1:25" x14ac:dyDescent="0.3">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s="3">
        <v>143.69999999999999</v>
      </c>
      <c r="S1588">
        <v>3</v>
      </c>
      <c r="T1588" s="4">
        <v>0</v>
      </c>
      <c r="U1588" s="3">
        <v>68.98</v>
      </c>
      <c r="V1588">
        <f>YEAR(superstore[[#This Row],[Order Date]])</f>
        <v>2015</v>
      </c>
      <c r="W1588">
        <f>MONTH(superstore[[#This Row],[Order Date]])</f>
        <v>8</v>
      </c>
      <c r="X1588">
        <f>superstore[[#This Row],[Ship Date]]-superstore[[#This Row],[Order Date]]</f>
        <v>3</v>
      </c>
      <c r="Y1588" s="4">
        <f>superstore[[#This Row],[Profit]]/superstore[[#This Row],[Sales]]</f>
        <v>0.48002783576896318</v>
      </c>
    </row>
    <row r="1589" spans="1:25" x14ac:dyDescent="0.3">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s="3">
        <v>10.65</v>
      </c>
      <c r="S1589">
        <v>3</v>
      </c>
      <c r="T1589" s="4">
        <v>0</v>
      </c>
      <c r="U1589" s="3">
        <v>5.01</v>
      </c>
      <c r="V1589">
        <f>YEAR(superstore[[#This Row],[Order Date]])</f>
        <v>2015</v>
      </c>
      <c r="W1589">
        <f>MONTH(superstore[[#This Row],[Order Date]])</f>
        <v>8</v>
      </c>
      <c r="X1589">
        <f>superstore[[#This Row],[Ship Date]]-superstore[[#This Row],[Order Date]]</f>
        <v>3</v>
      </c>
      <c r="Y1589" s="4">
        <f>superstore[[#This Row],[Profit]]/superstore[[#This Row],[Sales]]</f>
        <v>0.47042253521126759</v>
      </c>
    </row>
    <row r="1590" spans="1:25" x14ac:dyDescent="0.3">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s="3">
        <v>247.8</v>
      </c>
      <c r="S1590">
        <v>4</v>
      </c>
      <c r="T1590" s="4">
        <v>0</v>
      </c>
      <c r="U1590" s="3">
        <v>34.69</v>
      </c>
      <c r="V1590">
        <f>YEAR(superstore[[#This Row],[Order Date]])</f>
        <v>2015</v>
      </c>
      <c r="W1590">
        <f>MONTH(superstore[[#This Row],[Order Date]])</f>
        <v>8</v>
      </c>
      <c r="X1590">
        <f>superstore[[#This Row],[Ship Date]]-superstore[[#This Row],[Order Date]]</f>
        <v>3</v>
      </c>
      <c r="Y1590" s="4">
        <f>superstore[[#This Row],[Profit]]/superstore[[#This Row],[Sales]]</f>
        <v>0.13999192897497981</v>
      </c>
    </row>
    <row r="1591" spans="1:25" x14ac:dyDescent="0.3">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s="3">
        <v>10.96</v>
      </c>
      <c r="S1591">
        <v>4</v>
      </c>
      <c r="T1591" s="4">
        <v>0</v>
      </c>
      <c r="U1591" s="3">
        <v>2.96</v>
      </c>
      <c r="V1591">
        <f>YEAR(superstore[[#This Row],[Order Date]])</f>
        <v>2016</v>
      </c>
      <c r="W1591">
        <f>MONTH(superstore[[#This Row],[Order Date]])</f>
        <v>5</v>
      </c>
      <c r="X1591">
        <f>superstore[[#This Row],[Ship Date]]-superstore[[#This Row],[Order Date]]</f>
        <v>4</v>
      </c>
      <c r="Y1591" s="4">
        <f>superstore[[#This Row],[Profit]]/superstore[[#This Row],[Sales]]</f>
        <v>0.27007299270072993</v>
      </c>
    </row>
    <row r="1592" spans="1:25" x14ac:dyDescent="0.3">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s="3">
        <v>33.49</v>
      </c>
      <c r="S1592">
        <v>7</v>
      </c>
      <c r="T1592" s="4">
        <v>0.2</v>
      </c>
      <c r="U1592" s="3">
        <v>5.86</v>
      </c>
      <c r="V1592">
        <f>YEAR(superstore[[#This Row],[Order Date]])</f>
        <v>2016</v>
      </c>
      <c r="W1592">
        <f>MONTH(superstore[[#This Row],[Order Date]])</f>
        <v>4</v>
      </c>
      <c r="X1592">
        <f>superstore[[#This Row],[Ship Date]]-superstore[[#This Row],[Order Date]]</f>
        <v>4</v>
      </c>
      <c r="Y1592" s="4">
        <f>superstore[[#This Row],[Profit]]/superstore[[#This Row],[Sales]]</f>
        <v>0.17497760525530009</v>
      </c>
    </row>
    <row r="1593" spans="1:25" x14ac:dyDescent="0.3">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s="3">
        <v>8.0399999999999991</v>
      </c>
      <c r="S1593">
        <v>5</v>
      </c>
      <c r="T1593" s="4">
        <v>0.2</v>
      </c>
      <c r="U1593" s="3">
        <v>2.91</v>
      </c>
      <c r="V1593">
        <f>YEAR(superstore[[#This Row],[Order Date]])</f>
        <v>2016</v>
      </c>
      <c r="W1593">
        <f>MONTH(superstore[[#This Row],[Order Date]])</f>
        <v>4</v>
      </c>
      <c r="X1593">
        <f>superstore[[#This Row],[Ship Date]]-superstore[[#This Row],[Order Date]]</f>
        <v>4</v>
      </c>
      <c r="Y1593" s="4">
        <f>superstore[[#This Row],[Profit]]/superstore[[#This Row],[Sales]]</f>
        <v>0.36194029850746273</v>
      </c>
    </row>
    <row r="1594" spans="1:25" x14ac:dyDescent="0.3">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s="3">
        <v>201.57</v>
      </c>
      <c r="S1594">
        <v>4</v>
      </c>
      <c r="T1594" s="4">
        <v>0.2</v>
      </c>
      <c r="U1594" s="3">
        <v>22.68</v>
      </c>
      <c r="V1594">
        <f>YEAR(superstore[[#This Row],[Order Date]])</f>
        <v>2015</v>
      </c>
      <c r="W1594">
        <f>MONTH(superstore[[#This Row],[Order Date]])</f>
        <v>6</v>
      </c>
      <c r="X1594">
        <f>superstore[[#This Row],[Ship Date]]-superstore[[#This Row],[Order Date]]</f>
        <v>2</v>
      </c>
      <c r="Y1594" s="4">
        <f>superstore[[#This Row],[Profit]]/superstore[[#This Row],[Sales]]</f>
        <v>0.11251674356303022</v>
      </c>
    </row>
    <row r="1595" spans="1:25" x14ac:dyDescent="0.3">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s="3">
        <v>13.44</v>
      </c>
      <c r="S1595">
        <v>3</v>
      </c>
      <c r="T1595" s="4">
        <v>0</v>
      </c>
      <c r="U1595" s="3">
        <v>6.59</v>
      </c>
      <c r="V1595">
        <f>YEAR(superstore[[#This Row],[Order Date]])</f>
        <v>2014</v>
      </c>
      <c r="W1595">
        <f>MONTH(superstore[[#This Row],[Order Date]])</f>
        <v>10</v>
      </c>
      <c r="X1595">
        <f>superstore[[#This Row],[Ship Date]]-superstore[[#This Row],[Order Date]]</f>
        <v>0</v>
      </c>
      <c r="Y1595" s="4">
        <f>superstore[[#This Row],[Profit]]/superstore[[#This Row],[Sales]]</f>
        <v>0.49032738095238099</v>
      </c>
    </row>
    <row r="1596" spans="1:25" x14ac:dyDescent="0.3">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s="3">
        <v>359.06</v>
      </c>
      <c r="S1596">
        <v>3</v>
      </c>
      <c r="T1596" s="4">
        <v>0.3</v>
      </c>
      <c r="U1596" s="3">
        <v>-35.909999999999997</v>
      </c>
      <c r="V1596">
        <f>YEAR(superstore[[#This Row],[Order Date]])</f>
        <v>2015</v>
      </c>
      <c r="W1596">
        <f>MONTH(superstore[[#This Row],[Order Date]])</f>
        <v>3</v>
      </c>
      <c r="X1596">
        <f>superstore[[#This Row],[Ship Date]]-superstore[[#This Row],[Order Date]]</f>
        <v>3</v>
      </c>
      <c r="Y1596" s="4">
        <f>superstore[[#This Row],[Profit]]/superstore[[#This Row],[Sales]]</f>
        <v>-0.10001114019940956</v>
      </c>
    </row>
    <row r="1597" spans="1:25" x14ac:dyDescent="0.3">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s="3">
        <v>47.99</v>
      </c>
      <c r="S1597">
        <v>2</v>
      </c>
      <c r="T1597" s="4">
        <v>0.3</v>
      </c>
      <c r="U1597" s="3">
        <v>-2.06</v>
      </c>
      <c r="V1597">
        <f>YEAR(superstore[[#This Row],[Order Date]])</f>
        <v>2017</v>
      </c>
      <c r="W1597">
        <f>MONTH(superstore[[#This Row],[Order Date]])</f>
        <v>5</v>
      </c>
      <c r="X1597">
        <f>superstore[[#This Row],[Ship Date]]-superstore[[#This Row],[Order Date]]</f>
        <v>4</v>
      </c>
      <c r="Y1597" s="4">
        <f>superstore[[#This Row],[Profit]]/superstore[[#This Row],[Sales]]</f>
        <v>-4.2925609501979579E-2</v>
      </c>
    </row>
    <row r="1598" spans="1:25" x14ac:dyDescent="0.3">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s="3">
        <v>547.29999999999995</v>
      </c>
      <c r="S1598">
        <v>13</v>
      </c>
      <c r="T1598" s="4">
        <v>0</v>
      </c>
      <c r="U1598" s="3">
        <v>175.14</v>
      </c>
      <c r="V1598">
        <f>YEAR(superstore[[#This Row],[Order Date]])</f>
        <v>2017</v>
      </c>
      <c r="W1598">
        <f>MONTH(superstore[[#This Row],[Order Date]])</f>
        <v>10</v>
      </c>
      <c r="X1598">
        <f>superstore[[#This Row],[Ship Date]]-superstore[[#This Row],[Order Date]]</f>
        <v>2</v>
      </c>
      <c r="Y1598" s="4">
        <f>superstore[[#This Row],[Profit]]/superstore[[#This Row],[Sales]]</f>
        <v>0.32000730860588344</v>
      </c>
    </row>
    <row r="1599" spans="1:25" x14ac:dyDescent="0.3">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s="3">
        <v>16.899999999999999</v>
      </c>
      <c r="S1599">
        <v>4</v>
      </c>
      <c r="T1599" s="4">
        <v>0.2</v>
      </c>
      <c r="U1599" s="3">
        <v>5.28</v>
      </c>
      <c r="V1599">
        <f>YEAR(superstore[[#This Row],[Order Date]])</f>
        <v>2017</v>
      </c>
      <c r="W1599">
        <f>MONTH(superstore[[#This Row],[Order Date]])</f>
        <v>11</v>
      </c>
      <c r="X1599">
        <f>superstore[[#This Row],[Ship Date]]-superstore[[#This Row],[Order Date]]</f>
        <v>2</v>
      </c>
      <c r="Y1599" s="4">
        <f>superstore[[#This Row],[Profit]]/superstore[[#This Row],[Sales]]</f>
        <v>0.31242603550295861</v>
      </c>
    </row>
    <row r="1600" spans="1:25" x14ac:dyDescent="0.3">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s="3">
        <v>6.67</v>
      </c>
      <c r="S1600">
        <v>1</v>
      </c>
      <c r="T1600" s="4">
        <v>0.2</v>
      </c>
      <c r="U1600" s="3">
        <v>0.5</v>
      </c>
      <c r="V1600">
        <f>YEAR(superstore[[#This Row],[Order Date]])</f>
        <v>2017</v>
      </c>
      <c r="W1600">
        <f>MONTH(superstore[[#This Row],[Order Date]])</f>
        <v>11</v>
      </c>
      <c r="X1600">
        <f>superstore[[#This Row],[Ship Date]]-superstore[[#This Row],[Order Date]]</f>
        <v>2</v>
      </c>
      <c r="Y1600" s="4">
        <f>superstore[[#This Row],[Profit]]/superstore[[#This Row],[Sales]]</f>
        <v>7.4962518740629688E-2</v>
      </c>
    </row>
    <row r="1601" spans="1:25" x14ac:dyDescent="0.3">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s="3">
        <v>99.14</v>
      </c>
      <c r="S1601">
        <v>4</v>
      </c>
      <c r="T1601" s="4">
        <v>0.2</v>
      </c>
      <c r="U1601" s="3">
        <v>8.67</v>
      </c>
      <c r="V1601">
        <f>YEAR(superstore[[#This Row],[Order Date]])</f>
        <v>2017</v>
      </c>
      <c r="W1601">
        <f>MONTH(superstore[[#This Row],[Order Date]])</f>
        <v>11</v>
      </c>
      <c r="X1601">
        <f>superstore[[#This Row],[Ship Date]]-superstore[[#This Row],[Order Date]]</f>
        <v>2</v>
      </c>
      <c r="Y1601" s="4">
        <f>superstore[[#This Row],[Profit]]/superstore[[#This Row],[Sales]]</f>
        <v>8.7452087956425256E-2</v>
      </c>
    </row>
    <row r="1602" spans="1:25" x14ac:dyDescent="0.3">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s="3">
        <v>15.99</v>
      </c>
      <c r="S1602">
        <v>2</v>
      </c>
      <c r="T1602" s="4">
        <v>0.6</v>
      </c>
      <c r="U1602" s="3">
        <v>-13.99</v>
      </c>
      <c r="V1602">
        <f>YEAR(superstore[[#This Row],[Order Date]])</f>
        <v>2017</v>
      </c>
      <c r="W1602">
        <f>MONTH(superstore[[#This Row],[Order Date]])</f>
        <v>11</v>
      </c>
      <c r="X1602">
        <f>superstore[[#This Row],[Ship Date]]-superstore[[#This Row],[Order Date]]</f>
        <v>2</v>
      </c>
      <c r="Y1602" s="4">
        <f>superstore[[#This Row],[Profit]]/superstore[[#This Row],[Sales]]</f>
        <v>-0.87492182614133829</v>
      </c>
    </row>
    <row r="1603" spans="1:25" x14ac:dyDescent="0.3">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s="3">
        <v>211.96</v>
      </c>
      <c r="S1603">
        <v>2</v>
      </c>
      <c r="T1603" s="4">
        <v>0</v>
      </c>
      <c r="U1603" s="3">
        <v>42.39</v>
      </c>
      <c r="V1603">
        <f>YEAR(superstore[[#This Row],[Order Date]])</f>
        <v>2016</v>
      </c>
      <c r="W1603">
        <f>MONTH(superstore[[#This Row],[Order Date]])</f>
        <v>5</v>
      </c>
      <c r="X1603">
        <f>superstore[[#This Row],[Ship Date]]-superstore[[#This Row],[Order Date]]</f>
        <v>5</v>
      </c>
      <c r="Y1603" s="4">
        <f>superstore[[#This Row],[Profit]]/superstore[[#This Row],[Sales]]</f>
        <v>0.19999056425740705</v>
      </c>
    </row>
    <row r="1604" spans="1:25" x14ac:dyDescent="0.3">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s="3">
        <v>6.67</v>
      </c>
      <c r="S1604">
        <v>3</v>
      </c>
      <c r="T1604" s="4">
        <v>0.2</v>
      </c>
      <c r="U1604" s="3">
        <v>1.67</v>
      </c>
      <c r="V1604">
        <f>YEAR(superstore[[#This Row],[Order Date]])</f>
        <v>2016</v>
      </c>
      <c r="W1604">
        <f>MONTH(superstore[[#This Row],[Order Date]])</f>
        <v>12</v>
      </c>
      <c r="X1604">
        <f>superstore[[#This Row],[Ship Date]]-superstore[[#This Row],[Order Date]]</f>
        <v>6</v>
      </c>
      <c r="Y1604" s="4">
        <f>superstore[[#This Row],[Profit]]/superstore[[#This Row],[Sales]]</f>
        <v>0.25037481259370314</v>
      </c>
    </row>
    <row r="1605" spans="1:25" x14ac:dyDescent="0.3">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s="3">
        <v>155.94</v>
      </c>
      <c r="S1605">
        <v>6</v>
      </c>
      <c r="T1605" s="4">
        <v>0</v>
      </c>
      <c r="U1605" s="3">
        <v>45.22</v>
      </c>
      <c r="V1605">
        <f>YEAR(superstore[[#This Row],[Order Date]])</f>
        <v>2017</v>
      </c>
      <c r="W1605">
        <f>MONTH(superstore[[#This Row],[Order Date]])</f>
        <v>11</v>
      </c>
      <c r="X1605">
        <f>superstore[[#This Row],[Ship Date]]-superstore[[#This Row],[Order Date]]</f>
        <v>4</v>
      </c>
      <c r="Y1605" s="4">
        <f>superstore[[#This Row],[Profit]]/superstore[[#This Row],[Sales]]</f>
        <v>0.28998332692061046</v>
      </c>
    </row>
    <row r="1606" spans="1:25" x14ac:dyDescent="0.3">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s="3">
        <v>39.96</v>
      </c>
      <c r="S1606">
        <v>5</v>
      </c>
      <c r="T1606" s="4">
        <v>0.2</v>
      </c>
      <c r="U1606" s="3">
        <v>12.99</v>
      </c>
      <c r="V1606">
        <f>YEAR(superstore[[#This Row],[Order Date]])</f>
        <v>2016</v>
      </c>
      <c r="W1606">
        <f>MONTH(superstore[[#This Row],[Order Date]])</f>
        <v>4</v>
      </c>
      <c r="X1606">
        <f>superstore[[#This Row],[Ship Date]]-superstore[[#This Row],[Order Date]]</f>
        <v>5</v>
      </c>
      <c r="Y1606" s="4">
        <f>superstore[[#This Row],[Profit]]/superstore[[#This Row],[Sales]]</f>
        <v>0.32507507507507505</v>
      </c>
    </row>
    <row r="1607" spans="1:25" x14ac:dyDescent="0.3">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s="3">
        <v>5.46</v>
      </c>
      <c r="S1607">
        <v>3</v>
      </c>
      <c r="T1607" s="4">
        <v>0</v>
      </c>
      <c r="U1607" s="3">
        <v>1.53</v>
      </c>
      <c r="V1607">
        <f>YEAR(superstore[[#This Row],[Order Date]])</f>
        <v>2016</v>
      </c>
      <c r="W1607">
        <f>MONTH(superstore[[#This Row],[Order Date]])</f>
        <v>4</v>
      </c>
      <c r="X1607">
        <f>superstore[[#This Row],[Ship Date]]-superstore[[#This Row],[Order Date]]</f>
        <v>5</v>
      </c>
      <c r="Y1607" s="4">
        <f>superstore[[#This Row],[Profit]]/superstore[[#This Row],[Sales]]</f>
        <v>0.28021978021978022</v>
      </c>
    </row>
    <row r="1608" spans="1:25" x14ac:dyDescent="0.3">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s="3">
        <v>73.2</v>
      </c>
      <c r="S1608">
        <v>5</v>
      </c>
      <c r="T1608" s="4">
        <v>0</v>
      </c>
      <c r="U1608" s="3">
        <v>21.23</v>
      </c>
      <c r="V1608">
        <f>YEAR(superstore[[#This Row],[Order Date]])</f>
        <v>2016</v>
      </c>
      <c r="W1608">
        <f>MONTH(superstore[[#This Row],[Order Date]])</f>
        <v>4</v>
      </c>
      <c r="X1608">
        <f>superstore[[#This Row],[Ship Date]]-superstore[[#This Row],[Order Date]]</f>
        <v>5</v>
      </c>
      <c r="Y1608" s="4">
        <f>superstore[[#This Row],[Profit]]/superstore[[#This Row],[Sales]]</f>
        <v>0.29002732240437157</v>
      </c>
    </row>
    <row r="1609" spans="1:25" x14ac:dyDescent="0.3">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s="3">
        <v>5.84</v>
      </c>
      <c r="S1609">
        <v>1</v>
      </c>
      <c r="T1609" s="4">
        <v>0.2</v>
      </c>
      <c r="U1609" s="3">
        <v>1.97</v>
      </c>
      <c r="V1609">
        <f>YEAR(superstore[[#This Row],[Order Date]])</f>
        <v>2016</v>
      </c>
      <c r="W1609">
        <f>MONTH(superstore[[#This Row],[Order Date]])</f>
        <v>4</v>
      </c>
      <c r="X1609">
        <f>superstore[[#This Row],[Ship Date]]-superstore[[#This Row],[Order Date]]</f>
        <v>5</v>
      </c>
      <c r="Y1609" s="4">
        <f>superstore[[#This Row],[Profit]]/superstore[[#This Row],[Sales]]</f>
        <v>0.33732876712328769</v>
      </c>
    </row>
    <row r="1610" spans="1:25" x14ac:dyDescent="0.3">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s="3">
        <v>22.72</v>
      </c>
      <c r="S1610">
        <v>4</v>
      </c>
      <c r="T1610" s="4">
        <v>0</v>
      </c>
      <c r="U1610" s="3">
        <v>10.220000000000001</v>
      </c>
      <c r="V1610">
        <f>YEAR(superstore[[#This Row],[Order Date]])</f>
        <v>2016</v>
      </c>
      <c r="W1610">
        <f>MONTH(superstore[[#This Row],[Order Date]])</f>
        <v>4</v>
      </c>
      <c r="X1610">
        <f>superstore[[#This Row],[Ship Date]]-superstore[[#This Row],[Order Date]]</f>
        <v>5</v>
      </c>
      <c r="Y1610" s="4">
        <f>superstore[[#This Row],[Profit]]/superstore[[#This Row],[Sales]]</f>
        <v>0.44982394366197187</v>
      </c>
    </row>
    <row r="1611" spans="1:25" x14ac:dyDescent="0.3">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s="3">
        <v>9.34</v>
      </c>
      <c r="S1611">
        <v>3</v>
      </c>
      <c r="T1611" s="4">
        <v>0.2</v>
      </c>
      <c r="U1611" s="3">
        <v>3.27</v>
      </c>
      <c r="V1611">
        <f>YEAR(superstore[[#This Row],[Order Date]])</f>
        <v>2016</v>
      </c>
      <c r="W1611">
        <f>MONTH(superstore[[#This Row],[Order Date]])</f>
        <v>4</v>
      </c>
      <c r="X1611">
        <f>superstore[[#This Row],[Ship Date]]-superstore[[#This Row],[Order Date]]</f>
        <v>5</v>
      </c>
      <c r="Y1611" s="4">
        <f>superstore[[#This Row],[Profit]]/superstore[[#This Row],[Sales]]</f>
        <v>0.35010706638115635</v>
      </c>
    </row>
    <row r="1612" spans="1:25" x14ac:dyDescent="0.3">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s="3">
        <v>290.67</v>
      </c>
      <c r="S1612">
        <v>2</v>
      </c>
      <c r="T1612" s="4">
        <v>0.15</v>
      </c>
      <c r="U1612" s="3">
        <v>27.36</v>
      </c>
      <c r="V1612">
        <f>YEAR(superstore[[#This Row],[Order Date]])</f>
        <v>2014</v>
      </c>
      <c r="W1612">
        <f>MONTH(superstore[[#This Row],[Order Date]])</f>
        <v>5</v>
      </c>
      <c r="X1612">
        <f>superstore[[#This Row],[Ship Date]]-superstore[[#This Row],[Order Date]]</f>
        <v>4</v>
      </c>
      <c r="Y1612" s="4">
        <f>superstore[[#This Row],[Profit]]/superstore[[#This Row],[Sales]]</f>
        <v>9.4127360924760026E-2</v>
      </c>
    </row>
    <row r="1613" spans="1:25" x14ac:dyDescent="0.3">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s="3">
        <v>201.58</v>
      </c>
      <c r="S1613">
        <v>2</v>
      </c>
      <c r="T1613" s="4">
        <v>0.2</v>
      </c>
      <c r="U1613" s="3">
        <v>20.16</v>
      </c>
      <c r="V1613">
        <f>YEAR(superstore[[#This Row],[Order Date]])</f>
        <v>2014</v>
      </c>
      <c r="W1613">
        <f>MONTH(superstore[[#This Row],[Order Date]])</f>
        <v>5</v>
      </c>
      <c r="X1613">
        <f>superstore[[#This Row],[Ship Date]]-superstore[[#This Row],[Order Date]]</f>
        <v>4</v>
      </c>
      <c r="Y1613" s="4">
        <f>superstore[[#This Row],[Profit]]/superstore[[#This Row],[Sales]]</f>
        <v>0.10000992161920826</v>
      </c>
    </row>
    <row r="1614" spans="1:25" x14ac:dyDescent="0.3">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s="3">
        <v>83.98</v>
      </c>
      <c r="S1614">
        <v>2</v>
      </c>
      <c r="T1614" s="4">
        <v>0.2</v>
      </c>
      <c r="U1614" s="3">
        <v>31.49</v>
      </c>
      <c r="V1614">
        <f>YEAR(superstore[[#This Row],[Order Date]])</f>
        <v>2014</v>
      </c>
      <c r="W1614">
        <f>MONTH(superstore[[#This Row],[Order Date]])</f>
        <v>5</v>
      </c>
      <c r="X1614">
        <f>superstore[[#This Row],[Ship Date]]-superstore[[#This Row],[Order Date]]</f>
        <v>4</v>
      </c>
      <c r="Y1614" s="4">
        <f>superstore[[#This Row],[Profit]]/superstore[[#This Row],[Sales]]</f>
        <v>0.37497023100738269</v>
      </c>
    </row>
    <row r="1615" spans="1:25" x14ac:dyDescent="0.3">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s="3">
        <v>1000.02</v>
      </c>
      <c r="S1615">
        <v>7</v>
      </c>
      <c r="T1615" s="4">
        <v>0</v>
      </c>
      <c r="U1615" s="3">
        <v>290.01</v>
      </c>
      <c r="V1615">
        <f>YEAR(superstore[[#This Row],[Order Date]])</f>
        <v>2017</v>
      </c>
      <c r="W1615">
        <f>MONTH(superstore[[#This Row],[Order Date]])</f>
        <v>12</v>
      </c>
      <c r="X1615">
        <f>superstore[[#This Row],[Ship Date]]-superstore[[#This Row],[Order Date]]</f>
        <v>4</v>
      </c>
      <c r="Y1615" s="4">
        <f>superstore[[#This Row],[Profit]]/superstore[[#This Row],[Sales]]</f>
        <v>0.29000419991600168</v>
      </c>
    </row>
    <row r="1616" spans="1:25" x14ac:dyDescent="0.3">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s="3">
        <v>83.98</v>
      </c>
      <c r="S1616">
        <v>3</v>
      </c>
      <c r="T1616" s="4">
        <v>0.2</v>
      </c>
      <c r="U1616" s="3">
        <v>-13.65</v>
      </c>
      <c r="V1616">
        <f>YEAR(superstore[[#This Row],[Order Date]])</f>
        <v>2016</v>
      </c>
      <c r="W1616">
        <f>MONTH(superstore[[#This Row],[Order Date]])</f>
        <v>3</v>
      </c>
      <c r="X1616">
        <f>superstore[[#This Row],[Ship Date]]-superstore[[#This Row],[Order Date]]</f>
        <v>4</v>
      </c>
      <c r="Y1616" s="4">
        <f>superstore[[#This Row],[Profit]]/superstore[[#This Row],[Sales]]</f>
        <v>-0.16253869969040247</v>
      </c>
    </row>
    <row r="1617" spans="1:25" x14ac:dyDescent="0.3">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s="3">
        <v>3.75</v>
      </c>
      <c r="S1617">
        <v>1</v>
      </c>
      <c r="T1617" s="4">
        <v>0</v>
      </c>
      <c r="U1617" s="3">
        <v>1.8</v>
      </c>
      <c r="V1617">
        <f>YEAR(superstore[[#This Row],[Order Date]])</f>
        <v>2015</v>
      </c>
      <c r="W1617">
        <f>MONTH(superstore[[#This Row],[Order Date]])</f>
        <v>8</v>
      </c>
      <c r="X1617">
        <f>superstore[[#This Row],[Ship Date]]-superstore[[#This Row],[Order Date]]</f>
        <v>6</v>
      </c>
      <c r="Y1617" s="4">
        <f>superstore[[#This Row],[Profit]]/superstore[[#This Row],[Sales]]</f>
        <v>0.48000000000000004</v>
      </c>
    </row>
    <row r="1618" spans="1:25" x14ac:dyDescent="0.3">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s="3">
        <v>41.4</v>
      </c>
      <c r="S1618">
        <v>4</v>
      </c>
      <c r="T1618" s="4">
        <v>0</v>
      </c>
      <c r="U1618" s="3">
        <v>19.87</v>
      </c>
      <c r="V1618">
        <f>YEAR(superstore[[#This Row],[Order Date]])</f>
        <v>2015</v>
      </c>
      <c r="W1618">
        <f>MONTH(superstore[[#This Row],[Order Date]])</f>
        <v>8</v>
      </c>
      <c r="X1618">
        <f>superstore[[#This Row],[Ship Date]]-superstore[[#This Row],[Order Date]]</f>
        <v>6</v>
      </c>
      <c r="Y1618" s="4">
        <f>superstore[[#This Row],[Profit]]/superstore[[#This Row],[Sales]]</f>
        <v>0.47995169082125611</v>
      </c>
    </row>
    <row r="1619" spans="1:25" x14ac:dyDescent="0.3">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s="3">
        <v>29.79</v>
      </c>
      <c r="S1619">
        <v>3</v>
      </c>
      <c r="T1619" s="4">
        <v>0</v>
      </c>
      <c r="U1619" s="3">
        <v>12.51</v>
      </c>
      <c r="V1619">
        <f>YEAR(superstore[[#This Row],[Order Date]])</f>
        <v>2015</v>
      </c>
      <c r="W1619">
        <f>MONTH(superstore[[#This Row],[Order Date]])</f>
        <v>8</v>
      </c>
      <c r="X1619">
        <f>superstore[[#This Row],[Ship Date]]-superstore[[#This Row],[Order Date]]</f>
        <v>6</v>
      </c>
      <c r="Y1619" s="4">
        <f>superstore[[#This Row],[Profit]]/superstore[[#This Row],[Sales]]</f>
        <v>0.41993957703927492</v>
      </c>
    </row>
    <row r="1620" spans="1:25" x14ac:dyDescent="0.3">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s="3">
        <v>59.48</v>
      </c>
      <c r="S1620">
        <v>2</v>
      </c>
      <c r="T1620" s="4">
        <v>0</v>
      </c>
      <c r="U1620" s="3">
        <v>8.92</v>
      </c>
      <c r="V1620">
        <f>YEAR(superstore[[#This Row],[Order Date]])</f>
        <v>2016</v>
      </c>
      <c r="W1620">
        <f>MONTH(superstore[[#This Row],[Order Date]])</f>
        <v>9</v>
      </c>
      <c r="X1620">
        <f>superstore[[#This Row],[Ship Date]]-superstore[[#This Row],[Order Date]]</f>
        <v>4</v>
      </c>
      <c r="Y1620" s="4">
        <f>superstore[[#This Row],[Profit]]/superstore[[#This Row],[Sales]]</f>
        <v>0.14996637525218562</v>
      </c>
    </row>
    <row r="1621" spans="1:25" x14ac:dyDescent="0.3">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s="3">
        <v>6.69</v>
      </c>
      <c r="S1621">
        <v>1</v>
      </c>
      <c r="T1621" s="4">
        <v>0</v>
      </c>
      <c r="U1621" s="3">
        <v>3.08</v>
      </c>
      <c r="V1621">
        <f>YEAR(superstore[[#This Row],[Order Date]])</f>
        <v>2016</v>
      </c>
      <c r="W1621">
        <f>MONTH(superstore[[#This Row],[Order Date]])</f>
        <v>9</v>
      </c>
      <c r="X1621">
        <f>superstore[[#This Row],[Ship Date]]-superstore[[#This Row],[Order Date]]</f>
        <v>4</v>
      </c>
      <c r="Y1621" s="4">
        <f>superstore[[#This Row],[Profit]]/superstore[[#This Row],[Sales]]</f>
        <v>0.46038863976083705</v>
      </c>
    </row>
    <row r="1622" spans="1:25" x14ac:dyDescent="0.3">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s="3">
        <v>198.46</v>
      </c>
      <c r="S1622">
        <v>2</v>
      </c>
      <c r="T1622" s="4">
        <v>0</v>
      </c>
      <c r="U1622" s="3">
        <v>99.23</v>
      </c>
      <c r="V1622">
        <f>YEAR(superstore[[#This Row],[Order Date]])</f>
        <v>2017</v>
      </c>
      <c r="W1622">
        <f>MONTH(superstore[[#This Row],[Order Date]])</f>
        <v>7</v>
      </c>
      <c r="X1622">
        <f>superstore[[#This Row],[Ship Date]]-superstore[[#This Row],[Order Date]]</f>
        <v>7</v>
      </c>
      <c r="Y1622" s="4">
        <f>superstore[[#This Row],[Profit]]/superstore[[#This Row],[Sales]]</f>
        <v>0.5</v>
      </c>
    </row>
    <row r="1623" spans="1:25" x14ac:dyDescent="0.3">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s="3">
        <v>786.48</v>
      </c>
      <c r="S1623">
        <v>8</v>
      </c>
      <c r="T1623" s="4">
        <v>0</v>
      </c>
      <c r="U1623" s="3">
        <v>385.38</v>
      </c>
      <c r="V1623">
        <f>YEAR(superstore[[#This Row],[Order Date]])</f>
        <v>2017</v>
      </c>
      <c r="W1623">
        <f>MONTH(superstore[[#This Row],[Order Date]])</f>
        <v>7</v>
      </c>
      <c r="X1623">
        <f>superstore[[#This Row],[Ship Date]]-superstore[[#This Row],[Order Date]]</f>
        <v>7</v>
      </c>
      <c r="Y1623" s="4">
        <f>superstore[[#This Row],[Profit]]/superstore[[#This Row],[Sales]]</f>
        <v>0.49000610314311871</v>
      </c>
    </row>
    <row r="1624" spans="1:25" x14ac:dyDescent="0.3">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s="3">
        <v>23.17</v>
      </c>
      <c r="S1624">
        <v>2</v>
      </c>
      <c r="T1624" s="4">
        <v>0.2</v>
      </c>
      <c r="U1624" s="3">
        <v>7.82</v>
      </c>
      <c r="V1624">
        <f>YEAR(superstore[[#This Row],[Order Date]])</f>
        <v>2017</v>
      </c>
      <c r="W1624">
        <f>MONTH(superstore[[#This Row],[Order Date]])</f>
        <v>7</v>
      </c>
      <c r="X1624">
        <f>superstore[[#This Row],[Ship Date]]-superstore[[#This Row],[Order Date]]</f>
        <v>7</v>
      </c>
      <c r="Y1624" s="4">
        <f>superstore[[#This Row],[Profit]]/superstore[[#This Row],[Sales]]</f>
        <v>0.3375053949072076</v>
      </c>
    </row>
    <row r="1625" spans="1:25" x14ac:dyDescent="0.3">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s="3">
        <v>50</v>
      </c>
      <c r="S1625">
        <v>2</v>
      </c>
      <c r="T1625" s="4">
        <v>0</v>
      </c>
      <c r="U1625" s="3">
        <v>10.5</v>
      </c>
      <c r="V1625">
        <f>YEAR(superstore[[#This Row],[Order Date]])</f>
        <v>2017</v>
      </c>
      <c r="W1625">
        <f>MONTH(superstore[[#This Row],[Order Date]])</f>
        <v>7</v>
      </c>
      <c r="X1625">
        <f>superstore[[#This Row],[Ship Date]]-superstore[[#This Row],[Order Date]]</f>
        <v>7</v>
      </c>
      <c r="Y1625" s="4">
        <f>superstore[[#This Row],[Profit]]/superstore[[#This Row],[Sales]]</f>
        <v>0.21</v>
      </c>
    </row>
    <row r="1626" spans="1:25" x14ac:dyDescent="0.3">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s="3">
        <v>675.96</v>
      </c>
      <c r="S1626">
        <v>5</v>
      </c>
      <c r="T1626" s="4">
        <v>0.2</v>
      </c>
      <c r="U1626" s="3">
        <v>84.5</v>
      </c>
      <c r="V1626">
        <f>YEAR(superstore[[#This Row],[Order Date]])</f>
        <v>2015</v>
      </c>
      <c r="W1626">
        <f>MONTH(superstore[[#This Row],[Order Date]])</f>
        <v>12</v>
      </c>
      <c r="X1626">
        <f>superstore[[#This Row],[Ship Date]]-superstore[[#This Row],[Order Date]]</f>
        <v>5</v>
      </c>
      <c r="Y1626" s="4">
        <f>superstore[[#This Row],[Profit]]/superstore[[#This Row],[Sales]]</f>
        <v>0.12500739688738979</v>
      </c>
    </row>
    <row r="1627" spans="1:25" x14ac:dyDescent="0.3">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s="3">
        <v>1265.8499999999999</v>
      </c>
      <c r="S1627">
        <v>3</v>
      </c>
      <c r="T1627" s="4">
        <v>0</v>
      </c>
      <c r="U1627" s="3">
        <v>556.97</v>
      </c>
      <c r="V1627">
        <f>YEAR(superstore[[#This Row],[Order Date]])</f>
        <v>2015</v>
      </c>
      <c r="W1627">
        <f>MONTH(superstore[[#This Row],[Order Date]])</f>
        <v>12</v>
      </c>
      <c r="X1627">
        <f>superstore[[#This Row],[Ship Date]]-superstore[[#This Row],[Order Date]]</f>
        <v>5</v>
      </c>
      <c r="Y1627" s="4">
        <f>superstore[[#This Row],[Profit]]/superstore[[#This Row],[Sales]]</f>
        <v>0.4399968400679386</v>
      </c>
    </row>
    <row r="1628" spans="1:25" x14ac:dyDescent="0.3">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s="3">
        <v>523.25</v>
      </c>
      <c r="S1628">
        <v>5</v>
      </c>
      <c r="T1628" s="4">
        <v>0</v>
      </c>
      <c r="U1628" s="3">
        <v>141.28</v>
      </c>
      <c r="V1628">
        <f>YEAR(superstore[[#This Row],[Order Date]])</f>
        <v>2015</v>
      </c>
      <c r="W1628">
        <f>MONTH(superstore[[#This Row],[Order Date]])</f>
        <v>11</v>
      </c>
      <c r="X1628">
        <f>superstore[[#This Row],[Ship Date]]-superstore[[#This Row],[Order Date]]</f>
        <v>6</v>
      </c>
      <c r="Y1628" s="4">
        <f>superstore[[#This Row],[Profit]]/superstore[[#This Row],[Sales]]</f>
        <v>0.27000477783086479</v>
      </c>
    </row>
    <row r="1629" spans="1:25" x14ac:dyDescent="0.3">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s="3">
        <v>517.5</v>
      </c>
      <c r="S1629">
        <v>6</v>
      </c>
      <c r="T1629" s="4">
        <v>0</v>
      </c>
      <c r="U1629" s="3">
        <v>155.25</v>
      </c>
      <c r="V1629">
        <f>YEAR(superstore[[#This Row],[Order Date]])</f>
        <v>2015</v>
      </c>
      <c r="W1629">
        <f>MONTH(superstore[[#This Row],[Order Date]])</f>
        <v>9</v>
      </c>
      <c r="X1629">
        <f>superstore[[#This Row],[Ship Date]]-superstore[[#This Row],[Order Date]]</f>
        <v>6</v>
      </c>
      <c r="Y1629" s="4">
        <f>superstore[[#This Row],[Profit]]/superstore[[#This Row],[Sales]]</f>
        <v>0.3</v>
      </c>
    </row>
    <row r="1630" spans="1:25" x14ac:dyDescent="0.3">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s="3">
        <v>17.920000000000002</v>
      </c>
      <c r="S1630">
        <v>5</v>
      </c>
      <c r="T1630" s="4">
        <v>0.2</v>
      </c>
      <c r="U1630" s="3">
        <v>2.46</v>
      </c>
      <c r="V1630">
        <f>YEAR(superstore[[#This Row],[Order Date]])</f>
        <v>2017</v>
      </c>
      <c r="W1630">
        <f>MONTH(superstore[[#This Row],[Order Date]])</f>
        <v>6</v>
      </c>
      <c r="X1630">
        <f>superstore[[#This Row],[Ship Date]]-superstore[[#This Row],[Order Date]]</f>
        <v>4</v>
      </c>
      <c r="Y1630" s="4">
        <f>superstore[[#This Row],[Profit]]/superstore[[#This Row],[Sales]]</f>
        <v>0.1372767857142857</v>
      </c>
    </row>
    <row r="1631" spans="1:25" x14ac:dyDescent="0.3">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s="3">
        <v>41.26</v>
      </c>
      <c r="S1631">
        <v>6</v>
      </c>
      <c r="T1631" s="4">
        <v>0.7</v>
      </c>
      <c r="U1631" s="3">
        <v>-34.380000000000003</v>
      </c>
      <c r="V1631">
        <f>YEAR(superstore[[#This Row],[Order Date]])</f>
        <v>2017</v>
      </c>
      <c r="W1631">
        <f>MONTH(superstore[[#This Row],[Order Date]])</f>
        <v>6</v>
      </c>
      <c r="X1631">
        <f>superstore[[#This Row],[Ship Date]]-superstore[[#This Row],[Order Date]]</f>
        <v>4</v>
      </c>
      <c r="Y1631" s="4">
        <f>superstore[[#This Row],[Profit]]/superstore[[#This Row],[Sales]]</f>
        <v>-0.83325254483761524</v>
      </c>
    </row>
    <row r="1632" spans="1:25" x14ac:dyDescent="0.3">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s="3">
        <v>1006.06</v>
      </c>
      <c r="S1632">
        <v>3</v>
      </c>
      <c r="T1632" s="4">
        <v>0.2</v>
      </c>
      <c r="U1632" s="3">
        <v>88.03</v>
      </c>
      <c r="V1632">
        <f>YEAR(superstore[[#This Row],[Order Date]])</f>
        <v>2016</v>
      </c>
      <c r="W1632">
        <f>MONTH(superstore[[#This Row],[Order Date]])</f>
        <v>5</v>
      </c>
      <c r="X1632">
        <f>superstore[[#This Row],[Ship Date]]-superstore[[#This Row],[Order Date]]</f>
        <v>0</v>
      </c>
      <c r="Y1632" s="4">
        <f>superstore[[#This Row],[Profit]]/superstore[[#This Row],[Sales]]</f>
        <v>8.7499751505874412E-2</v>
      </c>
    </row>
    <row r="1633" spans="1:25" x14ac:dyDescent="0.3">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s="3">
        <v>10.69</v>
      </c>
      <c r="S1633">
        <v>2</v>
      </c>
      <c r="T1633" s="4">
        <v>0.2</v>
      </c>
      <c r="U1633" s="3">
        <v>3.74</v>
      </c>
      <c r="V1633">
        <f>YEAR(superstore[[#This Row],[Order Date]])</f>
        <v>2016</v>
      </c>
      <c r="W1633">
        <f>MONTH(superstore[[#This Row],[Order Date]])</f>
        <v>5</v>
      </c>
      <c r="X1633">
        <f>superstore[[#This Row],[Ship Date]]-superstore[[#This Row],[Order Date]]</f>
        <v>0</v>
      </c>
      <c r="Y1633" s="4">
        <f>superstore[[#This Row],[Profit]]/superstore[[#This Row],[Sales]]</f>
        <v>0.34985968194574374</v>
      </c>
    </row>
    <row r="1634" spans="1:25" x14ac:dyDescent="0.3">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s="3">
        <v>10.37</v>
      </c>
      <c r="S1634">
        <v>2</v>
      </c>
      <c r="T1634" s="4">
        <v>0.2</v>
      </c>
      <c r="U1634" s="3">
        <v>3.63</v>
      </c>
      <c r="V1634">
        <f>YEAR(superstore[[#This Row],[Order Date]])</f>
        <v>2016</v>
      </c>
      <c r="W1634">
        <f>MONTH(superstore[[#This Row],[Order Date]])</f>
        <v>5</v>
      </c>
      <c r="X1634">
        <f>superstore[[#This Row],[Ship Date]]-superstore[[#This Row],[Order Date]]</f>
        <v>0</v>
      </c>
      <c r="Y1634" s="4">
        <f>superstore[[#This Row],[Profit]]/superstore[[#This Row],[Sales]]</f>
        <v>0.35004821600771457</v>
      </c>
    </row>
    <row r="1635" spans="1:25" x14ac:dyDescent="0.3">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s="3">
        <v>25.12</v>
      </c>
      <c r="S1635">
        <v>2</v>
      </c>
      <c r="T1635" s="4">
        <v>0.2</v>
      </c>
      <c r="U1635" s="3">
        <v>1.57</v>
      </c>
      <c r="V1635">
        <f>YEAR(superstore[[#This Row],[Order Date]])</f>
        <v>2016</v>
      </c>
      <c r="W1635">
        <f>MONTH(superstore[[#This Row],[Order Date]])</f>
        <v>5</v>
      </c>
      <c r="X1635">
        <f>superstore[[#This Row],[Ship Date]]-superstore[[#This Row],[Order Date]]</f>
        <v>0</v>
      </c>
      <c r="Y1635" s="4">
        <f>superstore[[#This Row],[Profit]]/superstore[[#This Row],[Sales]]</f>
        <v>6.25E-2</v>
      </c>
    </row>
    <row r="1636" spans="1:25" x14ac:dyDescent="0.3">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s="3">
        <v>58.11</v>
      </c>
      <c r="S1636">
        <v>2</v>
      </c>
      <c r="T1636" s="4">
        <v>0.2</v>
      </c>
      <c r="U1636" s="3">
        <v>7.26</v>
      </c>
      <c r="V1636">
        <f>YEAR(superstore[[#This Row],[Order Date]])</f>
        <v>2016</v>
      </c>
      <c r="W1636">
        <f>MONTH(superstore[[#This Row],[Order Date]])</f>
        <v>5</v>
      </c>
      <c r="X1636">
        <f>superstore[[#This Row],[Ship Date]]-superstore[[#This Row],[Order Date]]</f>
        <v>0</v>
      </c>
      <c r="Y1636" s="4">
        <f>superstore[[#This Row],[Profit]]/superstore[[#This Row],[Sales]]</f>
        <v>0.12493546721734641</v>
      </c>
    </row>
    <row r="1637" spans="1:25" x14ac:dyDescent="0.3">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s="3">
        <v>15.55</v>
      </c>
      <c r="S1637">
        <v>3</v>
      </c>
      <c r="T1637" s="4">
        <v>0.2</v>
      </c>
      <c r="U1637" s="3">
        <v>5.44</v>
      </c>
      <c r="V1637">
        <f>YEAR(superstore[[#This Row],[Order Date]])</f>
        <v>2014</v>
      </c>
      <c r="W1637">
        <f>MONTH(superstore[[#This Row],[Order Date]])</f>
        <v>11</v>
      </c>
      <c r="X1637">
        <f>superstore[[#This Row],[Ship Date]]-superstore[[#This Row],[Order Date]]</f>
        <v>6</v>
      </c>
      <c r="Y1637" s="4">
        <f>superstore[[#This Row],[Profit]]/superstore[[#This Row],[Sales]]</f>
        <v>0.34983922829581993</v>
      </c>
    </row>
    <row r="1638" spans="1:25" x14ac:dyDescent="0.3">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s="3">
        <v>669.08</v>
      </c>
      <c r="S1638">
        <v>5</v>
      </c>
      <c r="T1638" s="4">
        <v>0.2</v>
      </c>
      <c r="U1638" s="3">
        <v>-167.27</v>
      </c>
      <c r="V1638">
        <f>YEAR(superstore[[#This Row],[Order Date]])</f>
        <v>2014</v>
      </c>
      <c r="W1638">
        <f>MONTH(superstore[[#This Row],[Order Date]])</f>
        <v>11</v>
      </c>
      <c r="X1638">
        <f>superstore[[#This Row],[Ship Date]]-superstore[[#This Row],[Order Date]]</f>
        <v>6</v>
      </c>
      <c r="Y1638" s="4">
        <f>superstore[[#This Row],[Profit]]/superstore[[#This Row],[Sales]]</f>
        <v>-0.25</v>
      </c>
    </row>
    <row r="1639" spans="1:25" x14ac:dyDescent="0.3">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s="3">
        <v>438.34</v>
      </c>
      <c r="S1639">
        <v>4</v>
      </c>
      <c r="T1639" s="4">
        <v>0.2</v>
      </c>
      <c r="U1639" s="3">
        <v>-87.67</v>
      </c>
      <c r="V1639">
        <f>YEAR(superstore[[#This Row],[Order Date]])</f>
        <v>2014</v>
      </c>
      <c r="W1639">
        <f>MONTH(superstore[[#This Row],[Order Date]])</f>
        <v>11</v>
      </c>
      <c r="X1639">
        <f>superstore[[#This Row],[Ship Date]]-superstore[[#This Row],[Order Date]]</f>
        <v>6</v>
      </c>
      <c r="Y1639" s="4">
        <f>superstore[[#This Row],[Profit]]/superstore[[#This Row],[Sales]]</f>
        <v>-0.2000045626682484</v>
      </c>
    </row>
    <row r="1640" spans="1:25" x14ac:dyDescent="0.3">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s="3">
        <v>19.440000000000001</v>
      </c>
      <c r="S1640">
        <v>3</v>
      </c>
      <c r="T1640" s="4">
        <v>0</v>
      </c>
      <c r="U1640" s="3">
        <v>9.33</v>
      </c>
      <c r="V1640">
        <f>YEAR(superstore[[#This Row],[Order Date]])</f>
        <v>2016</v>
      </c>
      <c r="W1640">
        <f>MONTH(superstore[[#This Row],[Order Date]])</f>
        <v>5</v>
      </c>
      <c r="X1640">
        <f>superstore[[#This Row],[Ship Date]]-superstore[[#This Row],[Order Date]]</f>
        <v>6</v>
      </c>
      <c r="Y1640" s="4">
        <f>superstore[[#This Row],[Profit]]/superstore[[#This Row],[Sales]]</f>
        <v>0.47993827160493824</v>
      </c>
    </row>
    <row r="1641" spans="1:25" x14ac:dyDescent="0.3">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s="3">
        <v>9.64</v>
      </c>
      <c r="S1641">
        <v>2</v>
      </c>
      <c r="T1641" s="4">
        <v>0</v>
      </c>
      <c r="U1641" s="3">
        <v>4.43</v>
      </c>
      <c r="V1641">
        <f>YEAR(superstore[[#This Row],[Order Date]])</f>
        <v>2016</v>
      </c>
      <c r="W1641">
        <f>MONTH(superstore[[#This Row],[Order Date]])</f>
        <v>5</v>
      </c>
      <c r="X1641">
        <f>superstore[[#This Row],[Ship Date]]-superstore[[#This Row],[Order Date]]</f>
        <v>6</v>
      </c>
      <c r="Y1641" s="4">
        <f>superstore[[#This Row],[Profit]]/superstore[[#This Row],[Sales]]</f>
        <v>0.45954356846473021</v>
      </c>
    </row>
    <row r="1642" spans="1:25" x14ac:dyDescent="0.3">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s="3">
        <v>12.7</v>
      </c>
      <c r="S1642">
        <v>2</v>
      </c>
      <c r="T1642" s="4">
        <v>0</v>
      </c>
      <c r="U1642" s="3">
        <v>5.84</v>
      </c>
      <c r="V1642">
        <f>YEAR(superstore[[#This Row],[Order Date]])</f>
        <v>2016</v>
      </c>
      <c r="W1642">
        <f>MONTH(superstore[[#This Row],[Order Date]])</f>
        <v>5</v>
      </c>
      <c r="X1642">
        <f>superstore[[#This Row],[Ship Date]]-superstore[[#This Row],[Order Date]]</f>
        <v>6</v>
      </c>
      <c r="Y1642" s="4">
        <f>superstore[[#This Row],[Profit]]/superstore[[#This Row],[Sales]]</f>
        <v>0.45984251968503936</v>
      </c>
    </row>
    <row r="1643" spans="1:25" x14ac:dyDescent="0.3">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s="3">
        <v>41.37</v>
      </c>
      <c r="S1643">
        <v>3</v>
      </c>
      <c r="T1643" s="4">
        <v>0</v>
      </c>
      <c r="U1643" s="3">
        <v>17.38</v>
      </c>
      <c r="V1643">
        <f>YEAR(superstore[[#This Row],[Order Date]])</f>
        <v>2016</v>
      </c>
      <c r="W1643">
        <f>MONTH(superstore[[#This Row],[Order Date]])</f>
        <v>5</v>
      </c>
      <c r="X1643">
        <f>superstore[[#This Row],[Ship Date]]-superstore[[#This Row],[Order Date]]</f>
        <v>6</v>
      </c>
      <c r="Y1643" s="4">
        <f>superstore[[#This Row],[Profit]]/superstore[[#This Row],[Sales]]</f>
        <v>0.42011119168479577</v>
      </c>
    </row>
    <row r="1644" spans="1:25" x14ac:dyDescent="0.3">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s="3">
        <v>12.62</v>
      </c>
      <c r="S1644">
        <v>2</v>
      </c>
      <c r="T1644" s="4">
        <v>0.2</v>
      </c>
      <c r="U1644" s="3">
        <v>3.95</v>
      </c>
      <c r="V1644">
        <f>YEAR(superstore[[#This Row],[Order Date]])</f>
        <v>2014</v>
      </c>
      <c r="W1644">
        <f>MONTH(superstore[[#This Row],[Order Date]])</f>
        <v>11</v>
      </c>
      <c r="X1644">
        <f>superstore[[#This Row],[Ship Date]]-superstore[[#This Row],[Order Date]]</f>
        <v>5</v>
      </c>
      <c r="Y1644" s="4">
        <f>superstore[[#This Row],[Profit]]/superstore[[#This Row],[Sales]]</f>
        <v>0.31299524564183839</v>
      </c>
    </row>
    <row r="1645" spans="1:25" x14ac:dyDescent="0.3">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s="3">
        <v>1247.6400000000001</v>
      </c>
      <c r="S1645">
        <v>3</v>
      </c>
      <c r="T1645" s="4">
        <v>0</v>
      </c>
      <c r="U1645" s="3">
        <v>349.34</v>
      </c>
      <c r="V1645">
        <f>YEAR(superstore[[#This Row],[Order Date]])</f>
        <v>2015</v>
      </c>
      <c r="W1645">
        <f>MONTH(superstore[[#This Row],[Order Date]])</f>
        <v>3</v>
      </c>
      <c r="X1645">
        <f>superstore[[#This Row],[Ship Date]]-superstore[[#This Row],[Order Date]]</f>
        <v>1</v>
      </c>
      <c r="Y1645" s="4">
        <f>superstore[[#This Row],[Profit]]/superstore[[#This Row],[Sales]]</f>
        <v>0.28000064121060558</v>
      </c>
    </row>
    <row r="1646" spans="1:25" x14ac:dyDescent="0.3">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s="3">
        <v>3149.93</v>
      </c>
      <c r="S1646">
        <v>7</v>
      </c>
      <c r="T1646" s="4">
        <v>0</v>
      </c>
      <c r="U1646" s="3">
        <v>1480.47</v>
      </c>
      <c r="V1646">
        <f>YEAR(superstore[[#This Row],[Order Date]])</f>
        <v>2015</v>
      </c>
      <c r="W1646">
        <f>MONTH(superstore[[#This Row],[Order Date]])</f>
        <v>3</v>
      </c>
      <c r="X1646">
        <f>superstore[[#This Row],[Ship Date]]-superstore[[#This Row],[Order Date]]</f>
        <v>1</v>
      </c>
      <c r="Y1646" s="4">
        <f>superstore[[#This Row],[Profit]]/superstore[[#This Row],[Sales]]</f>
        <v>0.47000092065537968</v>
      </c>
    </row>
    <row r="1647" spans="1:25" x14ac:dyDescent="0.3">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s="3">
        <v>209.7</v>
      </c>
      <c r="S1647">
        <v>2</v>
      </c>
      <c r="T1647" s="4">
        <v>0</v>
      </c>
      <c r="U1647" s="3">
        <v>100.66</v>
      </c>
      <c r="V1647">
        <f>YEAR(superstore[[#This Row],[Order Date]])</f>
        <v>2015</v>
      </c>
      <c r="W1647">
        <f>MONTH(superstore[[#This Row],[Order Date]])</f>
        <v>3</v>
      </c>
      <c r="X1647">
        <f>superstore[[#This Row],[Ship Date]]-superstore[[#This Row],[Order Date]]</f>
        <v>1</v>
      </c>
      <c r="Y1647" s="4">
        <f>superstore[[#This Row],[Profit]]/superstore[[#This Row],[Sales]]</f>
        <v>0.48001907486886031</v>
      </c>
    </row>
    <row r="1648" spans="1:25" x14ac:dyDescent="0.3">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s="3">
        <v>35.36</v>
      </c>
      <c r="S1648">
        <v>2</v>
      </c>
      <c r="T1648" s="4">
        <v>0.2</v>
      </c>
      <c r="U1648" s="3">
        <v>-3.09</v>
      </c>
      <c r="V1648">
        <f>YEAR(superstore[[#This Row],[Order Date]])</f>
        <v>2015</v>
      </c>
      <c r="W1648">
        <f>MONTH(superstore[[#This Row],[Order Date]])</f>
        <v>11</v>
      </c>
      <c r="X1648">
        <f>superstore[[#This Row],[Ship Date]]-superstore[[#This Row],[Order Date]]</f>
        <v>2</v>
      </c>
      <c r="Y1648" s="4">
        <f>superstore[[#This Row],[Profit]]/superstore[[#This Row],[Sales]]</f>
        <v>-8.7386877828054293E-2</v>
      </c>
    </row>
    <row r="1649" spans="1:25" x14ac:dyDescent="0.3">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s="3">
        <v>3.17</v>
      </c>
      <c r="S1649">
        <v>2</v>
      </c>
      <c r="T1649" s="4">
        <v>0.2</v>
      </c>
      <c r="U1649" s="3">
        <v>-0.71</v>
      </c>
      <c r="V1649">
        <f>YEAR(superstore[[#This Row],[Order Date]])</f>
        <v>2015</v>
      </c>
      <c r="W1649">
        <f>MONTH(superstore[[#This Row],[Order Date]])</f>
        <v>11</v>
      </c>
      <c r="X1649">
        <f>superstore[[#This Row],[Ship Date]]-superstore[[#This Row],[Order Date]]</f>
        <v>2</v>
      </c>
      <c r="Y1649" s="4">
        <f>superstore[[#This Row],[Profit]]/superstore[[#This Row],[Sales]]</f>
        <v>-0.22397476340694006</v>
      </c>
    </row>
    <row r="1650" spans="1:25" x14ac:dyDescent="0.3">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s="3">
        <v>121.1</v>
      </c>
      <c r="S1650">
        <v>6</v>
      </c>
      <c r="T1650" s="4">
        <v>0.7</v>
      </c>
      <c r="U1650" s="3">
        <v>-100.92</v>
      </c>
      <c r="V1650">
        <f>YEAR(superstore[[#This Row],[Order Date]])</f>
        <v>2015</v>
      </c>
      <c r="W1650">
        <f>MONTH(superstore[[#This Row],[Order Date]])</f>
        <v>9</v>
      </c>
      <c r="X1650">
        <f>superstore[[#This Row],[Ship Date]]-superstore[[#This Row],[Order Date]]</f>
        <v>3</v>
      </c>
      <c r="Y1650" s="4">
        <f>superstore[[#This Row],[Profit]]/superstore[[#This Row],[Sales]]</f>
        <v>-0.83336085879438482</v>
      </c>
    </row>
    <row r="1651" spans="1:25" x14ac:dyDescent="0.3">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s="3">
        <v>45.89</v>
      </c>
      <c r="S1651">
        <v>1</v>
      </c>
      <c r="T1651" s="4">
        <v>0.4</v>
      </c>
      <c r="U1651" s="3">
        <v>-9.18</v>
      </c>
      <c r="V1651">
        <f>YEAR(superstore[[#This Row],[Order Date]])</f>
        <v>2015</v>
      </c>
      <c r="W1651">
        <f>MONTH(superstore[[#This Row],[Order Date]])</f>
        <v>9</v>
      </c>
      <c r="X1651">
        <f>superstore[[#This Row],[Ship Date]]-superstore[[#This Row],[Order Date]]</f>
        <v>3</v>
      </c>
      <c r="Y1651" s="4">
        <f>superstore[[#This Row],[Profit]]/superstore[[#This Row],[Sales]]</f>
        <v>-0.20004358247984311</v>
      </c>
    </row>
    <row r="1652" spans="1:25" x14ac:dyDescent="0.3">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s="3">
        <v>109.92</v>
      </c>
      <c r="S1652">
        <v>2</v>
      </c>
      <c r="T1652" s="4">
        <v>0</v>
      </c>
      <c r="U1652" s="3">
        <v>53.86</v>
      </c>
      <c r="V1652">
        <f>YEAR(superstore[[#This Row],[Order Date]])</f>
        <v>2014</v>
      </c>
      <c r="W1652">
        <f>MONTH(superstore[[#This Row],[Order Date]])</f>
        <v>8</v>
      </c>
      <c r="X1652">
        <f>superstore[[#This Row],[Ship Date]]-superstore[[#This Row],[Order Date]]</f>
        <v>0</v>
      </c>
      <c r="Y1652" s="4">
        <f>superstore[[#This Row],[Profit]]/superstore[[#This Row],[Sales]]</f>
        <v>0.48999272197962151</v>
      </c>
    </row>
    <row r="1653" spans="1:25" x14ac:dyDescent="0.3">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s="3">
        <v>13.36</v>
      </c>
      <c r="S1653">
        <v>2</v>
      </c>
      <c r="T1653" s="4">
        <v>0</v>
      </c>
      <c r="U1653" s="3">
        <v>6.41</v>
      </c>
      <c r="V1653">
        <f>YEAR(superstore[[#This Row],[Order Date]])</f>
        <v>2014</v>
      </c>
      <c r="W1653">
        <f>MONTH(superstore[[#This Row],[Order Date]])</f>
        <v>8</v>
      </c>
      <c r="X1653">
        <f>superstore[[#This Row],[Ship Date]]-superstore[[#This Row],[Order Date]]</f>
        <v>0</v>
      </c>
      <c r="Y1653" s="4">
        <f>superstore[[#This Row],[Profit]]/superstore[[#This Row],[Sales]]</f>
        <v>0.4797904191616767</v>
      </c>
    </row>
    <row r="1654" spans="1:25" x14ac:dyDescent="0.3">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s="3">
        <v>169.68</v>
      </c>
      <c r="S1654">
        <v>6</v>
      </c>
      <c r="T1654" s="4">
        <v>0</v>
      </c>
      <c r="U1654" s="3">
        <v>45.81</v>
      </c>
      <c r="V1654">
        <f>YEAR(superstore[[#This Row],[Order Date]])</f>
        <v>2017</v>
      </c>
      <c r="W1654">
        <f>MONTH(superstore[[#This Row],[Order Date]])</f>
        <v>11</v>
      </c>
      <c r="X1654">
        <f>superstore[[#This Row],[Ship Date]]-superstore[[#This Row],[Order Date]]</f>
        <v>3</v>
      </c>
      <c r="Y1654" s="4">
        <f>superstore[[#This Row],[Profit]]/superstore[[#This Row],[Sales]]</f>
        <v>0.26997878359264499</v>
      </c>
    </row>
    <row r="1655" spans="1:25" x14ac:dyDescent="0.3">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s="3">
        <v>132.52000000000001</v>
      </c>
      <c r="S1655">
        <v>4</v>
      </c>
      <c r="T1655" s="4">
        <v>0</v>
      </c>
      <c r="U1655" s="3">
        <v>54.33</v>
      </c>
      <c r="V1655">
        <f>YEAR(superstore[[#This Row],[Order Date]])</f>
        <v>2017</v>
      </c>
      <c r="W1655">
        <f>MONTH(superstore[[#This Row],[Order Date]])</f>
        <v>11</v>
      </c>
      <c r="X1655">
        <f>superstore[[#This Row],[Ship Date]]-superstore[[#This Row],[Order Date]]</f>
        <v>3</v>
      </c>
      <c r="Y1655" s="4">
        <f>superstore[[#This Row],[Profit]]/superstore[[#This Row],[Sales]]</f>
        <v>0.40997585270147896</v>
      </c>
    </row>
    <row r="1656" spans="1:25" x14ac:dyDescent="0.3">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s="3">
        <v>2.96</v>
      </c>
      <c r="S1656">
        <v>2</v>
      </c>
      <c r="T1656" s="4">
        <v>0</v>
      </c>
      <c r="U1656" s="3">
        <v>1.42</v>
      </c>
      <c r="V1656">
        <f>YEAR(superstore[[#This Row],[Order Date]])</f>
        <v>2017</v>
      </c>
      <c r="W1656">
        <f>MONTH(superstore[[#This Row],[Order Date]])</f>
        <v>11</v>
      </c>
      <c r="X1656">
        <f>superstore[[#This Row],[Ship Date]]-superstore[[#This Row],[Order Date]]</f>
        <v>3</v>
      </c>
      <c r="Y1656" s="4">
        <f>superstore[[#This Row],[Profit]]/superstore[[#This Row],[Sales]]</f>
        <v>0.47972972972972971</v>
      </c>
    </row>
    <row r="1657" spans="1:25" x14ac:dyDescent="0.3">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s="3">
        <v>8.4499999999999993</v>
      </c>
      <c r="S1657">
        <v>2</v>
      </c>
      <c r="T1657" s="4">
        <v>0.2</v>
      </c>
      <c r="U1657" s="3">
        <v>2.96</v>
      </c>
      <c r="V1657">
        <f>YEAR(superstore[[#This Row],[Order Date]])</f>
        <v>2017</v>
      </c>
      <c r="W1657">
        <f>MONTH(superstore[[#This Row],[Order Date]])</f>
        <v>11</v>
      </c>
      <c r="X1657">
        <f>superstore[[#This Row],[Ship Date]]-superstore[[#This Row],[Order Date]]</f>
        <v>3</v>
      </c>
      <c r="Y1657" s="4">
        <f>superstore[[#This Row],[Profit]]/superstore[[#This Row],[Sales]]</f>
        <v>0.3502958579881657</v>
      </c>
    </row>
    <row r="1658" spans="1:25" x14ac:dyDescent="0.3">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s="3">
        <v>95.94</v>
      </c>
      <c r="S1658">
        <v>3</v>
      </c>
      <c r="T1658" s="4">
        <v>0</v>
      </c>
      <c r="U1658" s="3">
        <v>9.59</v>
      </c>
      <c r="V1658">
        <f>YEAR(superstore[[#This Row],[Order Date]])</f>
        <v>2017</v>
      </c>
      <c r="W1658">
        <f>MONTH(superstore[[#This Row],[Order Date]])</f>
        <v>11</v>
      </c>
      <c r="X1658">
        <f>superstore[[#This Row],[Ship Date]]-superstore[[#This Row],[Order Date]]</f>
        <v>3</v>
      </c>
      <c r="Y1658" s="4">
        <f>superstore[[#This Row],[Profit]]/superstore[[#This Row],[Sales]]</f>
        <v>9.9958307275380451E-2</v>
      </c>
    </row>
    <row r="1659" spans="1:25" x14ac:dyDescent="0.3">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s="3">
        <v>34.79</v>
      </c>
      <c r="S1659">
        <v>7</v>
      </c>
      <c r="T1659" s="4">
        <v>0</v>
      </c>
      <c r="U1659" s="3">
        <v>10.78</v>
      </c>
      <c r="V1659">
        <f>YEAR(superstore[[#This Row],[Order Date]])</f>
        <v>2014</v>
      </c>
      <c r="W1659">
        <f>MONTH(superstore[[#This Row],[Order Date]])</f>
        <v>5</v>
      </c>
      <c r="X1659">
        <f>superstore[[#This Row],[Ship Date]]-superstore[[#This Row],[Order Date]]</f>
        <v>3</v>
      </c>
      <c r="Y1659" s="4">
        <f>superstore[[#This Row],[Profit]]/superstore[[#This Row],[Sales]]</f>
        <v>0.30985915492957744</v>
      </c>
    </row>
    <row r="1660" spans="1:25" x14ac:dyDescent="0.3">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s="3">
        <v>160.78</v>
      </c>
      <c r="S1660">
        <v>3</v>
      </c>
      <c r="T1660" s="4">
        <v>0.2</v>
      </c>
      <c r="U1660" s="3">
        <v>10.050000000000001</v>
      </c>
      <c r="V1660">
        <f>YEAR(superstore[[#This Row],[Order Date]])</f>
        <v>2017</v>
      </c>
      <c r="W1660">
        <f>MONTH(superstore[[#This Row],[Order Date]])</f>
        <v>1</v>
      </c>
      <c r="X1660">
        <f>superstore[[#This Row],[Ship Date]]-superstore[[#This Row],[Order Date]]</f>
        <v>6</v>
      </c>
      <c r="Y1660" s="4">
        <f>superstore[[#This Row],[Profit]]/superstore[[#This Row],[Sales]]</f>
        <v>6.2507774598830709E-2</v>
      </c>
    </row>
    <row r="1661" spans="1:25" x14ac:dyDescent="0.3">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s="3">
        <v>88.75</v>
      </c>
      <c r="S1661">
        <v>3</v>
      </c>
      <c r="T1661" s="4">
        <v>0.2</v>
      </c>
      <c r="U1661" s="3">
        <v>27.74</v>
      </c>
      <c r="V1661">
        <f>YEAR(superstore[[#This Row],[Order Date]])</f>
        <v>2017</v>
      </c>
      <c r="W1661">
        <f>MONTH(superstore[[#This Row],[Order Date]])</f>
        <v>10</v>
      </c>
      <c r="X1661">
        <f>superstore[[#This Row],[Ship Date]]-superstore[[#This Row],[Order Date]]</f>
        <v>7</v>
      </c>
      <c r="Y1661" s="4">
        <f>superstore[[#This Row],[Profit]]/superstore[[#This Row],[Sales]]</f>
        <v>0.31256338028169012</v>
      </c>
    </row>
    <row r="1662" spans="1:25" x14ac:dyDescent="0.3">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s="3">
        <v>13.9</v>
      </c>
      <c r="S1662">
        <v>2</v>
      </c>
      <c r="T1662" s="4">
        <v>0.2</v>
      </c>
      <c r="U1662" s="3">
        <v>5.21</v>
      </c>
      <c r="V1662">
        <f>YEAR(superstore[[#This Row],[Order Date]])</f>
        <v>2017</v>
      </c>
      <c r="W1662">
        <f>MONTH(superstore[[#This Row],[Order Date]])</f>
        <v>10</v>
      </c>
      <c r="X1662">
        <f>superstore[[#This Row],[Ship Date]]-superstore[[#This Row],[Order Date]]</f>
        <v>7</v>
      </c>
      <c r="Y1662" s="4">
        <f>superstore[[#This Row],[Profit]]/superstore[[#This Row],[Sales]]</f>
        <v>0.3748201438848921</v>
      </c>
    </row>
    <row r="1663" spans="1:25" x14ac:dyDescent="0.3">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s="3">
        <v>677.58</v>
      </c>
      <c r="S1663">
        <v>5</v>
      </c>
      <c r="T1663" s="4">
        <v>0.4</v>
      </c>
      <c r="U1663" s="3">
        <v>-158.1</v>
      </c>
      <c r="V1663">
        <f>YEAR(superstore[[#This Row],[Order Date]])</f>
        <v>2017</v>
      </c>
      <c r="W1663">
        <f>MONTH(superstore[[#This Row],[Order Date]])</f>
        <v>4</v>
      </c>
      <c r="X1663">
        <f>superstore[[#This Row],[Ship Date]]-superstore[[#This Row],[Order Date]]</f>
        <v>6</v>
      </c>
      <c r="Y1663" s="4">
        <f>superstore[[#This Row],[Profit]]/superstore[[#This Row],[Sales]]</f>
        <v>-0.23333038165235098</v>
      </c>
    </row>
    <row r="1664" spans="1:25" x14ac:dyDescent="0.3">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s="3">
        <v>13.9</v>
      </c>
      <c r="S1664">
        <v>3</v>
      </c>
      <c r="T1664" s="4">
        <v>0.7</v>
      </c>
      <c r="U1664" s="3">
        <v>-9.26</v>
      </c>
      <c r="V1664">
        <f>YEAR(superstore[[#This Row],[Order Date]])</f>
        <v>2017</v>
      </c>
      <c r="W1664">
        <f>MONTH(superstore[[#This Row],[Order Date]])</f>
        <v>4</v>
      </c>
      <c r="X1664">
        <f>superstore[[#This Row],[Ship Date]]-superstore[[#This Row],[Order Date]]</f>
        <v>6</v>
      </c>
      <c r="Y1664" s="4">
        <f>superstore[[#This Row],[Profit]]/superstore[[#This Row],[Sales]]</f>
        <v>-0.66618705035971215</v>
      </c>
    </row>
    <row r="1665" spans="1:25" x14ac:dyDescent="0.3">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s="3">
        <v>41.92</v>
      </c>
      <c r="S1665">
        <v>5</v>
      </c>
      <c r="T1665" s="4">
        <v>0.2</v>
      </c>
      <c r="U1665" s="3">
        <v>3.67</v>
      </c>
      <c r="V1665">
        <f>YEAR(superstore[[#This Row],[Order Date]])</f>
        <v>2016</v>
      </c>
      <c r="W1665">
        <f>MONTH(superstore[[#This Row],[Order Date]])</f>
        <v>11</v>
      </c>
      <c r="X1665">
        <f>superstore[[#This Row],[Ship Date]]-superstore[[#This Row],[Order Date]]</f>
        <v>2</v>
      </c>
      <c r="Y1665" s="4">
        <f>superstore[[#This Row],[Profit]]/superstore[[#This Row],[Sales]]</f>
        <v>8.7547709923664119E-2</v>
      </c>
    </row>
    <row r="1666" spans="1:25" x14ac:dyDescent="0.3">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s="3">
        <v>297.58</v>
      </c>
      <c r="S1666">
        <v>3</v>
      </c>
      <c r="T1666" s="4">
        <v>0.2</v>
      </c>
      <c r="U1666" s="3">
        <v>-7.44</v>
      </c>
      <c r="V1666">
        <f>YEAR(superstore[[#This Row],[Order Date]])</f>
        <v>2016</v>
      </c>
      <c r="W1666">
        <f>MONTH(superstore[[#This Row],[Order Date]])</f>
        <v>11</v>
      </c>
      <c r="X1666">
        <f>superstore[[#This Row],[Ship Date]]-superstore[[#This Row],[Order Date]]</f>
        <v>2</v>
      </c>
      <c r="Y1666" s="4">
        <f>superstore[[#This Row],[Profit]]/superstore[[#This Row],[Sales]]</f>
        <v>-2.5001680220444925E-2</v>
      </c>
    </row>
    <row r="1667" spans="1:25" x14ac:dyDescent="0.3">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s="3">
        <v>4.34</v>
      </c>
      <c r="S1667">
        <v>3</v>
      </c>
      <c r="T1667" s="4">
        <v>0.2</v>
      </c>
      <c r="U1667" s="3">
        <v>0.87</v>
      </c>
      <c r="V1667">
        <f>YEAR(superstore[[#This Row],[Order Date]])</f>
        <v>2016</v>
      </c>
      <c r="W1667">
        <f>MONTH(superstore[[#This Row],[Order Date]])</f>
        <v>11</v>
      </c>
      <c r="X1667">
        <f>superstore[[#This Row],[Ship Date]]-superstore[[#This Row],[Order Date]]</f>
        <v>2</v>
      </c>
      <c r="Y1667" s="4">
        <f>superstore[[#This Row],[Profit]]/superstore[[#This Row],[Sales]]</f>
        <v>0.20046082949308755</v>
      </c>
    </row>
    <row r="1668" spans="1:25" x14ac:dyDescent="0.3">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s="3">
        <v>94.99</v>
      </c>
      <c r="S1668">
        <v>2</v>
      </c>
      <c r="T1668" s="4">
        <v>0.2</v>
      </c>
      <c r="U1668" s="3">
        <v>-2.37</v>
      </c>
      <c r="V1668">
        <f>YEAR(superstore[[#This Row],[Order Date]])</f>
        <v>2016</v>
      </c>
      <c r="W1668">
        <f>MONTH(superstore[[#This Row],[Order Date]])</f>
        <v>11</v>
      </c>
      <c r="X1668">
        <f>superstore[[#This Row],[Ship Date]]-superstore[[#This Row],[Order Date]]</f>
        <v>2</v>
      </c>
      <c r="Y1668" s="4">
        <f>superstore[[#This Row],[Profit]]/superstore[[#This Row],[Sales]]</f>
        <v>-2.4949994736288034E-2</v>
      </c>
    </row>
    <row r="1669" spans="1:25" x14ac:dyDescent="0.3">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s="3">
        <v>74.349999999999994</v>
      </c>
      <c r="S1669">
        <v>3</v>
      </c>
      <c r="T1669" s="4">
        <v>0.2</v>
      </c>
      <c r="U1669" s="3">
        <v>23.24</v>
      </c>
      <c r="V1669">
        <f>YEAR(superstore[[#This Row],[Order Date]])</f>
        <v>2016</v>
      </c>
      <c r="W1669">
        <f>MONTH(superstore[[#This Row],[Order Date]])</f>
        <v>11</v>
      </c>
      <c r="X1669">
        <f>superstore[[#This Row],[Ship Date]]-superstore[[#This Row],[Order Date]]</f>
        <v>2</v>
      </c>
      <c r="Y1669" s="4">
        <f>superstore[[#This Row],[Profit]]/superstore[[#This Row],[Sales]]</f>
        <v>0.31257565568258239</v>
      </c>
    </row>
    <row r="1670" spans="1:25" x14ac:dyDescent="0.3">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s="3">
        <v>14.04</v>
      </c>
      <c r="S1670">
        <v>3</v>
      </c>
      <c r="T1670" s="4">
        <v>0.2</v>
      </c>
      <c r="U1670" s="3">
        <v>1.58</v>
      </c>
      <c r="V1670">
        <f>YEAR(superstore[[#This Row],[Order Date]])</f>
        <v>2016</v>
      </c>
      <c r="W1670">
        <f>MONTH(superstore[[#This Row],[Order Date]])</f>
        <v>11</v>
      </c>
      <c r="X1670">
        <f>superstore[[#This Row],[Ship Date]]-superstore[[#This Row],[Order Date]]</f>
        <v>2</v>
      </c>
      <c r="Y1670" s="4">
        <f>superstore[[#This Row],[Profit]]/superstore[[#This Row],[Sales]]</f>
        <v>0.11253561253561255</v>
      </c>
    </row>
    <row r="1671" spans="1:25" x14ac:dyDescent="0.3">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s="3">
        <v>1018.1</v>
      </c>
      <c r="S1671">
        <v>4</v>
      </c>
      <c r="T1671" s="4">
        <v>0.4</v>
      </c>
      <c r="U1671" s="3">
        <v>-373.3</v>
      </c>
      <c r="V1671">
        <f>YEAR(superstore[[#This Row],[Order Date]])</f>
        <v>2015</v>
      </c>
      <c r="W1671">
        <f>MONTH(superstore[[#This Row],[Order Date]])</f>
        <v>1</v>
      </c>
      <c r="X1671">
        <f>superstore[[#This Row],[Ship Date]]-superstore[[#This Row],[Order Date]]</f>
        <v>5</v>
      </c>
      <c r="Y1671" s="4">
        <f>superstore[[#This Row],[Profit]]/superstore[[#This Row],[Sales]]</f>
        <v>-0.36666339259404773</v>
      </c>
    </row>
    <row r="1672" spans="1:25" x14ac:dyDescent="0.3">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s="3">
        <v>16.68</v>
      </c>
      <c r="S1672">
        <v>3</v>
      </c>
      <c r="T1672" s="4">
        <v>0.2</v>
      </c>
      <c r="U1672" s="3">
        <v>5.21</v>
      </c>
      <c r="V1672">
        <f>YEAR(superstore[[#This Row],[Order Date]])</f>
        <v>2017</v>
      </c>
      <c r="W1672">
        <f>MONTH(superstore[[#This Row],[Order Date]])</f>
        <v>10</v>
      </c>
      <c r="X1672">
        <f>superstore[[#This Row],[Ship Date]]-superstore[[#This Row],[Order Date]]</f>
        <v>7</v>
      </c>
      <c r="Y1672" s="4">
        <f>superstore[[#This Row],[Profit]]/superstore[[#This Row],[Sales]]</f>
        <v>0.31235011990407674</v>
      </c>
    </row>
    <row r="1673" spans="1:25" x14ac:dyDescent="0.3">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s="3">
        <v>58.58</v>
      </c>
      <c r="S1673">
        <v>2</v>
      </c>
      <c r="T1673" s="4">
        <v>0</v>
      </c>
      <c r="U1673" s="3">
        <v>19.329999999999998</v>
      </c>
      <c r="V1673">
        <f>YEAR(superstore[[#This Row],[Order Date]])</f>
        <v>2016</v>
      </c>
      <c r="W1673">
        <f>MONTH(superstore[[#This Row],[Order Date]])</f>
        <v>3</v>
      </c>
      <c r="X1673">
        <f>superstore[[#This Row],[Ship Date]]-superstore[[#This Row],[Order Date]]</f>
        <v>3</v>
      </c>
      <c r="Y1673" s="4">
        <f>superstore[[#This Row],[Profit]]/superstore[[#This Row],[Sales]]</f>
        <v>0.32997610105838165</v>
      </c>
    </row>
    <row r="1674" spans="1:25" x14ac:dyDescent="0.3">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s="3">
        <v>167.97</v>
      </c>
      <c r="S1674">
        <v>4</v>
      </c>
      <c r="T1674" s="4">
        <v>0.2</v>
      </c>
      <c r="U1674" s="3">
        <v>62.99</v>
      </c>
      <c r="V1674">
        <f>YEAR(superstore[[#This Row],[Order Date]])</f>
        <v>2017</v>
      </c>
      <c r="W1674">
        <f>MONTH(superstore[[#This Row],[Order Date]])</f>
        <v>7</v>
      </c>
      <c r="X1674">
        <f>superstore[[#This Row],[Ship Date]]-superstore[[#This Row],[Order Date]]</f>
        <v>4</v>
      </c>
      <c r="Y1674" s="4">
        <f>superstore[[#This Row],[Profit]]/superstore[[#This Row],[Sales]]</f>
        <v>0.37500744180508427</v>
      </c>
    </row>
    <row r="1675" spans="1:25" x14ac:dyDescent="0.3">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s="3">
        <v>196.62</v>
      </c>
      <c r="S1675">
        <v>2</v>
      </c>
      <c r="T1675" s="4">
        <v>0</v>
      </c>
      <c r="U1675" s="3">
        <v>96.34</v>
      </c>
      <c r="V1675">
        <f>YEAR(superstore[[#This Row],[Order Date]])</f>
        <v>2015</v>
      </c>
      <c r="W1675">
        <f>MONTH(superstore[[#This Row],[Order Date]])</f>
        <v>12</v>
      </c>
      <c r="X1675">
        <f>superstore[[#This Row],[Ship Date]]-superstore[[#This Row],[Order Date]]</f>
        <v>1</v>
      </c>
      <c r="Y1675" s="4">
        <f>superstore[[#This Row],[Profit]]/superstore[[#This Row],[Sales]]</f>
        <v>0.48998067338012408</v>
      </c>
    </row>
    <row r="1676" spans="1:25" x14ac:dyDescent="0.3">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s="3">
        <v>21.94</v>
      </c>
      <c r="S1676">
        <v>2</v>
      </c>
      <c r="T1676" s="4">
        <v>0.6</v>
      </c>
      <c r="U1676" s="3">
        <v>-10.42</v>
      </c>
      <c r="V1676">
        <f>YEAR(superstore[[#This Row],[Order Date]])</f>
        <v>2015</v>
      </c>
      <c r="W1676">
        <f>MONTH(superstore[[#This Row],[Order Date]])</f>
        <v>9</v>
      </c>
      <c r="X1676">
        <f>superstore[[#This Row],[Ship Date]]-superstore[[#This Row],[Order Date]]</f>
        <v>4</v>
      </c>
      <c r="Y1676" s="4">
        <f>superstore[[#This Row],[Profit]]/superstore[[#This Row],[Sales]]</f>
        <v>-0.47493163172288055</v>
      </c>
    </row>
    <row r="1677" spans="1:25" x14ac:dyDescent="0.3">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s="3">
        <v>6.59</v>
      </c>
      <c r="S1677">
        <v>3</v>
      </c>
      <c r="T1677" s="4">
        <v>0.8</v>
      </c>
      <c r="U1677" s="3">
        <v>-10.210000000000001</v>
      </c>
      <c r="V1677">
        <f>YEAR(superstore[[#This Row],[Order Date]])</f>
        <v>2015</v>
      </c>
      <c r="W1677">
        <f>MONTH(superstore[[#This Row],[Order Date]])</f>
        <v>9</v>
      </c>
      <c r="X1677">
        <f>superstore[[#This Row],[Ship Date]]-superstore[[#This Row],[Order Date]]</f>
        <v>4</v>
      </c>
      <c r="Y1677" s="4">
        <f>superstore[[#This Row],[Profit]]/superstore[[#This Row],[Sales]]</f>
        <v>-1.5493171471927163</v>
      </c>
    </row>
    <row r="1678" spans="1:25" x14ac:dyDescent="0.3">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s="3">
        <v>104.28</v>
      </c>
      <c r="S1678">
        <v>3</v>
      </c>
      <c r="T1678" s="4">
        <v>0</v>
      </c>
      <c r="U1678" s="3">
        <v>26.07</v>
      </c>
      <c r="V1678">
        <f>YEAR(superstore[[#This Row],[Order Date]])</f>
        <v>2016</v>
      </c>
      <c r="W1678">
        <f>MONTH(superstore[[#This Row],[Order Date]])</f>
        <v>5</v>
      </c>
      <c r="X1678">
        <f>superstore[[#This Row],[Ship Date]]-superstore[[#This Row],[Order Date]]</f>
        <v>6</v>
      </c>
      <c r="Y1678" s="4">
        <f>superstore[[#This Row],[Profit]]/superstore[[#This Row],[Sales]]</f>
        <v>0.25</v>
      </c>
    </row>
    <row r="1679" spans="1:25" x14ac:dyDescent="0.3">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s="3">
        <v>17.940000000000001</v>
      </c>
      <c r="S1679">
        <v>3</v>
      </c>
      <c r="T1679" s="4">
        <v>0</v>
      </c>
      <c r="U1679" s="3">
        <v>8.7899999999999991</v>
      </c>
      <c r="V1679">
        <f>YEAR(superstore[[#This Row],[Order Date]])</f>
        <v>2016</v>
      </c>
      <c r="W1679">
        <f>MONTH(superstore[[#This Row],[Order Date]])</f>
        <v>5</v>
      </c>
      <c r="X1679">
        <f>superstore[[#This Row],[Ship Date]]-superstore[[#This Row],[Order Date]]</f>
        <v>6</v>
      </c>
      <c r="Y1679" s="4">
        <f>superstore[[#This Row],[Profit]]/superstore[[#This Row],[Sales]]</f>
        <v>0.48996655518394638</v>
      </c>
    </row>
    <row r="1680" spans="1:25" x14ac:dyDescent="0.3">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s="3">
        <v>64.78</v>
      </c>
      <c r="S1680">
        <v>1</v>
      </c>
      <c r="T1680" s="4">
        <v>0.2</v>
      </c>
      <c r="U1680" s="3">
        <v>-14.58</v>
      </c>
      <c r="V1680">
        <f>YEAR(superstore[[#This Row],[Order Date]])</f>
        <v>2014</v>
      </c>
      <c r="W1680">
        <f>MONTH(superstore[[#This Row],[Order Date]])</f>
        <v>9</v>
      </c>
      <c r="X1680">
        <f>superstore[[#This Row],[Ship Date]]-superstore[[#This Row],[Order Date]]</f>
        <v>6</v>
      </c>
      <c r="Y1680" s="4">
        <f>superstore[[#This Row],[Profit]]/superstore[[#This Row],[Sales]]</f>
        <v>-0.22506946588453225</v>
      </c>
    </row>
    <row r="1681" spans="1:25" x14ac:dyDescent="0.3">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s="3">
        <v>32.380000000000003</v>
      </c>
      <c r="S1681">
        <v>3</v>
      </c>
      <c r="T1681" s="4">
        <v>0.4</v>
      </c>
      <c r="U1681" s="3">
        <v>4.32</v>
      </c>
      <c r="V1681">
        <f>YEAR(superstore[[#This Row],[Order Date]])</f>
        <v>2014</v>
      </c>
      <c r="W1681">
        <f>MONTH(superstore[[#This Row],[Order Date]])</f>
        <v>9</v>
      </c>
      <c r="X1681">
        <f>superstore[[#This Row],[Ship Date]]-superstore[[#This Row],[Order Date]]</f>
        <v>6</v>
      </c>
      <c r="Y1681" s="4">
        <f>superstore[[#This Row],[Profit]]/superstore[[#This Row],[Sales]]</f>
        <v>0.13341568869672638</v>
      </c>
    </row>
    <row r="1682" spans="1:25" x14ac:dyDescent="0.3">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s="3">
        <v>42.37</v>
      </c>
      <c r="S1682">
        <v>2</v>
      </c>
      <c r="T1682" s="4">
        <v>0.2</v>
      </c>
      <c r="U1682" s="3">
        <v>8.4700000000000006</v>
      </c>
      <c r="V1682">
        <f>YEAR(superstore[[#This Row],[Order Date]])</f>
        <v>2014</v>
      </c>
      <c r="W1682">
        <f>MONTH(superstore[[#This Row],[Order Date]])</f>
        <v>9</v>
      </c>
      <c r="X1682">
        <f>superstore[[#This Row],[Ship Date]]-superstore[[#This Row],[Order Date]]</f>
        <v>6</v>
      </c>
      <c r="Y1682" s="4">
        <f>superstore[[#This Row],[Profit]]/superstore[[#This Row],[Sales]]</f>
        <v>0.1999055935803635</v>
      </c>
    </row>
    <row r="1683" spans="1:25" x14ac:dyDescent="0.3">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s="3">
        <v>399.54</v>
      </c>
      <c r="S1683">
        <v>4</v>
      </c>
      <c r="T1683" s="4">
        <v>0.7</v>
      </c>
      <c r="U1683" s="3">
        <v>-559.36</v>
      </c>
      <c r="V1683">
        <f>YEAR(superstore[[#This Row],[Order Date]])</f>
        <v>2014</v>
      </c>
      <c r="W1683">
        <f>MONTH(superstore[[#This Row],[Order Date]])</f>
        <v>9</v>
      </c>
      <c r="X1683">
        <f>superstore[[#This Row],[Ship Date]]-superstore[[#This Row],[Order Date]]</f>
        <v>6</v>
      </c>
      <c r="Y1683" s="4">
        <f>superstore[[#This Row],[Profit]]/superstore[[#This Row],[Sales]]</f>
        <v>-1.4000100115132401</v>
      </c>
    </row>
    <row r="1684" spans="1:25" x14ac:dyDescent="0.3">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s="3">
        <v>18.97</v>
      </c>
      <c r="S1684">
        <v>1</v>
      </c>
      <c r="T1684" s="4">
        <v>0</v>
      </c>
      <c r="U1684" s="3">
        <v>9.11</v>
      </c>
      <c r="V1684">
        <f>YEAR(superstore[[#This Row],[Order Date]])</f>
        <v>2016</v>
      </c>
      <c r="W1684">
        <f>MONTH(superstore[[#This Row],[Order Date]])</f>
        <v>9</v>
      </c>
      <c r="X1684">
        <f>superstore[[#This Row],[Ship Date]]-superstore[[#This Row],[Order Date]]</f>
        <v>2</v>
      </c>
      <c r="Y1684" s="4">
        <f>superstore[[#This Row],[Profit]]/superstore[[#This Row],[Sales]]</f>
        <v>0.48023194517659462</v>
      </c>
    </row>
    <row r="1685" spans="1:25" x14ac:dyDescent="0.3">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s="3">
        <v>14.82</v>
      </c>
      <c r="S1685">
        <v>3</v>
      </c>
      <c r="T1685" s="4">
        <v>0</v>
      </c>
      <c r="U1685" s="3">
        <v>6.22</v>
      </c>
      <c r="V1685">
        <f>YEAR(superstore[[#This Row],[Order Date]])</f>
        <v>2016</v>
      </c>
      <c r="W1685">
        <f>MONTH(superstore[[#This Row],[Order Date]])</f>
        <v>11</v>
      </c>
      <c r="X1685">
        <f>superstore[[#This Row],[Ship Date]]-superstore[[#This Row],[Order Date]]</f>
        <v>5</v>
      </c>
      <c r="Y1685" s="4">
        <f>superstore[[#This Row],[Profit]]/superstore[[#This Row],[Sales]]</f>
        <v>0.41970310391363019</v>
      </c>
    </row>
    <row r="1686" spans="1:25" x14ac:dyDescent="0.3">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s="3">
        <v>99.28</v>
      </c>
      <c r="S1686">
        <v>2</v>
      </c>
      <c r="T1686" s="4">
        <v>0.2</v>
      </c>
      <c r="U1686" s="3">
        <v>12.41</v>
      </c>
      <c r="V1686">
        <f>YEAR(superstore[[#This Row],[Order Date]])</f>
        <v>2017</v>
      </c>
      <c r="W1686">
        <f>MONTH(superstore[[#This Row],[Order Date]])</f>
        <v>4</v>
      </c>
      <c r="X1686">
        <f>superstore[[#This Row],[Ship Date]]-superstore[[#This Row],[Order Date]]</f>
        <v>3</v>
      </c>
      <c r="Y1686" s="4">
        <f>superstore[[#This Row],[Profit]]/superstore[[#This Row],[Sales]]</f>
        <v>0.125</v>
      </c>
    </row>
    <row r="1687" spans="1:25" x14ac:dyDescent="0.3">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s="3">
        <v>1.19</v>
      </c>
      <c r="S1687">
        <v>2</v>
      </c>
      <c r="T1687" s="4">
        <v>0.7</v>
      </c>
      <c r="U1687" s="3">
        <v>-0.99</v>
      </c>
      <c r="V1687">
        <f>YEAR(superstore[[#This Row],[Order Date]])</f>
        <v>2017</v>
      </c>
      <c r="W1687">
        <f>MONTH(superstore[[#This Row],[Order Date]])</f>
        <v>4</v>
      </c>
      <c r="X1687">
        <f>superstore[[#This Row],[Ship Date]]-superstore[[#This Row],[Order Date]]</f>
        <v>3</v>
      </c>
      <c r="Y1687" s="4">
        <f>superstore[[#This Row],[Profit]]/superstore[[#This Row],[Sales]]</f>
        <v>-0.83193277310924374</v>
      </c>
    </row>
    <row r="1688" spans="1:25" x14ac:dyDescent="0.3">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s="3">
        <v>7.52</v>
      </c>
      <c r="S1688">
        <v>2</v>
      </c>
      <c r="T1688" s="4">
        <v>0.7</v>
      </c>
      <c r="U1688" s="3">
        <v>-5.76</v>
      </c>
      <c r="V1688">
        <f>YEAR(superstore[[#This Row],[Order Date]])</f>
        <v>2017</v>
      </c>
      <c r="W1688">
        <f>MONTH(superstore[[#This Row],[Order Date]])</f>
        <v>4</v>
      </c>
      <c r="X1688">
        <f>superstore[[#This Row],[Ship Date]]-superstore[[#This Row],[Order Date]]</f>
        <v>3</v>
      </c>
      <c r="Y1688" s="4">
        <f>superstore[[#This Row],[Profit]]/superstore[[#This Row],[Sales]]</f>
        <v>-0.76595744680851063</v>
      </c>
    </row>
    <row r="1689" spans="1:25" x14ac:dyDescent="0.3">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s="3">
        <v>10.37</v>
      </c>
      <c r="S1689">
        <v>2</v>
      </c>
      <c r="T1689" s="4">
        <v>0.2</v>
      </c>
      <c r="U1689" s="3">
        <v>3.63</v>
      </c>
      <c r="V1689">
        <f>YEAR(superstore[[#This Row],[Order Date]])</f>
        <v>2017</v>
      </c>
      <c r="W1689">
        <f>MONTH(superstore[[#This Row],[Order Date]])</f>
        <v>12</v>
      </c>
      <c r="X1689">
        <f>superstore[[#This Row],[Ship Date]]-superstore[[#This Row],[Order Date]]</f>
        <v>2</v>
      </c>
      <c r="Y1689" s="4">
        <f>superstore[[#This Row],[Profit]]/superstore[[#This Row],[Sales]]</f>
        <v>0.35004821600771457</v>
      </c>
    </row>
    <row r="1690" spans="1:25" x14ac:dyDescent="0.3">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s="3">
        <v>310.88</v>
      </c>
      <c r="S1690">
        <v>2</v>
      </c>
      <c r="T1690" s="4">
        <v>0.2</v>
      </c>
      <c r="U1690" s="3">
        <v>23.32</v>
      </c>
      <c r="V1690">
        <f>YEAR(superstore[[#This Row],[Order Date]])</f>
        <v>2017</v>
      </c>
      <c r="W1690">
        <f>MONTH(superstore[[#This Row],[Order Date]])</f>
        <v>12</v>
      </c>
      <c r="X1690">
        <f>superstore[[#This Row],[Ship Date]]-superstore[[#This Row],[Order Date]]</f>
        <v>2</v>
      </c>
      <c r="Y1690" s="4">
        <f>superstore[[#This Row],[Profit]]/superstore[[#This Row],[Sales]]</f>
        <v>7.501286670097787E-2</v>
      </c>
    </row>
    <row r="1691" spans="1:25" x14ac:dyDescent="0.3">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s="3">
        <v>853.09</v>
      </c>
      <c r="S1691">
        <v>6</v>
      </c>
      <c r="T1691" s="4">
        <v>0.4</v>
      </c>
      <c r="U1691" s="3">
        <v>-227.49</v>
      </c>
      <c r="V1691">
        <f>YEAR(superstore[[#This Row],[Order Date]])</f>
        <v>2014</v>
      </c>
      <c r="W1691">
        <f>MONTH(superstore[[#This Row],[Order Date]])</f>
        <v>8</v>
      </c>
      <c r="X1691">
        <f>superstore[[#This Row],[Ship Date]]-superstore[[#This Row],[Order Date]]</f>
        <v>4</v>
      </c>
      <c r="Y1691" s="4">
        <f>superstore[[#This Row],[Profit]]/superstore[[#This Row],[Sales]]</f>
        <v>-0.26666588519382478</v>
      </c>
    </row>
    <row r="1692" spans="1:25" x14ac:dyDescent="0.3">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s="3">
        <v>33.450000000000003</v>
      </c>
      <c r="S1692">
        <v>5</v>
      </c>
      <c r="T1692" s="4">
        <v>0</v>
      </c>
      <c r="U1692" s="3">
        <v>15.39</v>
      </c>
      <c r="V1692">
        <f>YEAR(superstore[[#This Row],[Order Date]])</f>
        <v>2017</v>
      </c>
      <c r="W1692">
        <f>MONTH(superstore[[#This Row],[Order Date]])</f>
        <v>12</v>
      </c>
      <c r="X1692">
        <f>superstore[[#This Row],[Ship Date]]-superstore[[#This Row],[Order Date]]</f>
        <v>6</v>
      </c>
      <c r="Y1692" s="4">
        <f>superstore[[#This Row],[Profit]]/superstore[[#This Row],[Sales]]</f>
        <v>0.46008968609865469</v>
      </c>
    </row>
    <row r="1693" spans="1:25" x14ac:dyDescent="0.3">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s="3">
        <v>10.4</v>
      </c>
      <c r="S1693">
        <v>5</v>
      </c>
      <c r="T1693" s="4">
        <v>0</v>
      </c>
      <c r="U1693" s="3">
        <v>5.0999999999999996</v>
      </c>
      <c r="V1693">
        <f>YEAR(superstore[[#This Row],[Order Date]])</f>
        <v>2017</v>
      </c>
      <c r="W1693">
        <f>MONTH(superstore[[#This Row],[Order Date]])</f>
        <v>12</v>
      </c>
      <c r="X1693">
        <f>superstore[[#This Row],[Ship Date]]-superstore[[#This Row],[Order Date]]</f>
        <v>6</v>
      </c>
      <c r="Y1693" s="4">
        <f>superstore[[#This Row],[Profit]]/superstore[[#This Row],[Sales]]</f>
        <v>0.49038461538461531</v>
      </c>
    </row>
    <row r="1694" spans="1:25" x14ac:dyDescent="0.3">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s="3">
        <v>21.88</v>
      </c>
      <c r="S1694">
        <v>5</v>
      </c>
      <c r="T1694" s="4">
        <v>0.2</v>
      </c>
      <c r="U1694" s="3">
        <v>6.29</v>
      </c>
      <c r="V1694">
        <f>YEAR(superstore[[#This Row],[Order Date]])</f>
        <v>2016</v>
      </c>
      <c r="W1694">
        <f>MONTH(superstore[[#This Row],[Order Date]])</f>
        <v>3</v>
      </c>
      <c r="X1694">
        <f>superstore[[#This Row],[Ship Date]]-superstore[[#This Row],[Order Date]]</f>
        <v>5</v>
      </c>
      <c r="Y1694" s="4">
        <f>superstore[[#This Row],[Profit]]/superstore[[#This Row],[Sales]]</f>
        <v>0.28747714808043878</v>
      </c>
    </row>
    <row r="1695" spans="1:25" x14ac:dyDescent="0.3">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s="3">
        <v>13.62</v>
      </c>
      <c r="S1695">
        <v>2</v>
      </c>
      <c r="T1695" s="4">
        <v>0.2</v>
      </c>
      <c r="U1695" s="3">
        <v>3.57</v>
      </c>
      <c r="V1695">
        <f>YEAR(superstore[[#This Row],[Order Date]])</f>
        <v>2016</v>
      </c>
      <c r="W1695">
        <f>MONTH(superstore[[#This Row],[Order Date]])</f>
        <v>6</v>
      </c>
      <c r="X1695">
        <f>superstore[[#This Row],[Ship Date]]-superstore[[#This Row],[Order Date]]</f>
        <v>3</v>
      </c>
      <c r="Y1695" s="4">
        <f>superstore[[#This Row],[Profit]]/superstore[[#This Row],[Sales]]</f>
        <v>0.2621145374449339</v>
      </c>
    </row>
    <row r="1696" spans="1:25" x14ac:dyDescent="0.3">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s="3">
        <v>63.96</v>
      </c>
      <c r="S1696">
        <v>4</v>
      </c>
      <c r="T1696" s="4">
        <v>0</v>
      </c>
      <c r="U1696" s="3">
        <v>19.829999999999998</v>
      </c>
      <c r="V1696">
        <f>YEAR(superstore[[#This Row],[Order Date]])</f>
        <v>2015</v>
      </c>
      <c r="W1696">
        <f>MONTH(superstore[[#This Row],[Order Date]])</f>
        <v>9</v>
      </c>
      <c r="X1696">
        <f>superstore[[#This Row],[Ship Date]]-superstore[[#This Row],[Order Date]]</f>
        <v>3</v>
      </c>
      <c r="Y1696" s="4">
        <f>superstore[[#This Row],[Profit]]/superstore[[#This Row],[Sales]]</f>
        <v>0.31003752345215757</v>
      </c>
    </row>
    <row r="1697" spans="1:25" x14ac:dyDescent="0.3">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s="3">
        <v>14.46</v>
      </c>
      <c r="S1697">
        <v>3</v>
      </c>
      <c r="T1697" s="4">
        <v>0</v>
      </c>
      <c r="U1697" s="3">
        <v>7.09</v>
      </c>
      <c r="V1697">
        <f>YEAR(superstore[[#This Row],[Order Date]])</f>
        <v>2015</v>
      </c>
      <c r="W1697">
        <f>MONTH(superstore[[#This Row],[Order Date]])</f>
        <v>9</v>
      </c>
      <c r="X1697">
        <f>superstore[[#This Row],[Ship Date]]-superstore[[#This Row],[Order Date]]</f>
        <v>3</v>
      </c>
      <c r="Y1697" s="4">
        <f>superstore[[#This Row],[Profit]]/superstore[[#This Row],[Sales]]</f>
        <v>0.49031811894882432</v>
      </c>
    </row>
    <row r="1698" spans="1:25" x14ac:dyDescent="0.3">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s="3">
        <v>104.98</v>
      </c>
      <c r="S1698">
        <v>2</v>
      </c>
      <c r="T1698" s="4">
        <v>0</v>
      </c>
      <c r="U1698" s="3">
        <v>52.49</v>
      </c>
      <c r="V1698">
        <f>YEAR(superstore[[#This Row],[Order Date]])</f>
        <v>2015</v>
      </c>
      <c r="W1698">
        <f>MONTH(superstore[[#This Row],[Order Date]])</f>
        <v>9</v>
      </c>
      <c r="X1698">
        <f>superstore[[#This Row],[Ship Date]]-superstore[[#This Row],[Order Date]]</f>
        <v>3</v>
      </c>
      <c r="Y1698" s="4">
        <f>superstore[[#This Row],[Profit]]/superstore[[#This Row],[Sales]]</f>
        <v>0.5</v>
      </c>
    </row>
    <row r="1699" spans="1:25" x14ac:dyDescent="0.3">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s="3">
        <v>106.96</v>
      </c>
      <c r="S1699">
        <v>2</v>
      </c>
      <c r="T1699" s="4">
        <v>0</v>
      </c>
      <c r="U1699" s="3">
        <v>31.02</v>
      </c>
      <c r="V1699">
        <f>YEAR(superstore[[#This Row],[Order Date]])</f>
        <v>2015</v>
      </c>
      <c r="W1699">
        <f>MONTH(superstore[[#This Row],[Order Date]])</f>
        <v>12</v>
      </c>
      <c r="X1699">
        <f>superstore[[#This Row],[Ship Date]]-superstore[[#This Row],[Order Date]]</f>
        <v>4</v>
      </c>
      <c r="Y1699" s="4">
        <f>superstore[[#This Row],[Profit]]/superstore[[#This Row],[Sales]]</f>
        <v>0.29001495886312639</v>
      </c>
    </row>
    <row r="1700" spans="1:25" x14ac:dyDescent="0.3">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s="3">
        <v>21.56</v>
      </c>
      <c r="S1700">
        <v>7</v>
      </c>
      <c r="T1700" s="4">
        <v>0</v>
      </c>
      <c r="U1700" s="3">
        <v>10.35</v>
      </c>
      <c r="V1700">
        <f>YEAR(superstore[[#This Row],[Order Date]])</f>
        <v>2015</v>
      </c>
      <c r="W1700">
        <f>MONTH(superstore[[#This Row],[Order Date]])</f>
        <v>12</v>
      </c>
      <c r="X1700">
        <f>superstore[[#This Row],[Ship Date]]-superstore[[#This Row],[Order Date]]</f>
        <v>4</v>
      </c>
      <c r="Y1700" s="4">
        <f>superstore[[#This Row],[Profit]]/superstore[[#This Row],[Sales]]</f>
        <v>0.48005565862708721</v>
      </c>
    </row>
    <row r="1701" spans="1:25" x14ac:dyDescent="0.3">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s="3">
        <v>515.88</v>
      </c>
      <c r="S1701">
        <v>6</v>
      </c>
      <c r="T1701" s="4">
        <v>0</v>
      </c>
      <c r="U1701" s="3">
        <v>113.49</v>
      </c>
      <c r="V1701">
        <f>YEAR(superstore[[#This Row],[Order Date]])</f>
        <v>2014</v>
      </c>
      <c r="W1701">
        <f>MONTH(superstore[[#This Row],[Order Date]])</f>
        <v>6</v>
      </c>
      <c r="X1701">
        <f>superstore[[#This Row],[Ship Date]]-superstore[[#This Row],[Order Date]]</f>
        <v>4</v>
      </c>
      <c r="Y1701" s="4">
        <f>superstore[[#This Row],[Profit]]/superstore[[#This Row],[Sales]]</f>
        <v>0.21999302163293788</v>
      </c>
    </row>
    <row r="1702" spans="1:25" x14ac:dyDescent="0.3">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s="3">
        <v>11.81</v>
      </c>
      <c r="S1702">
        <v>2</v>
      </c>
      <c r="T1702" s="4">
        <v>0.2</v>
      </c>
      <c r="U1702" s="3">
        <v>4.28</v>
      </c>
      <c r="V1702">
        <f>YEAR(superstore[[#This Row],[Order Date]])</f>
        <v>2015</v>
      </c>
      <c r="W1702">
        <f>MONTH(superstore[[#This Row],[Order Date]])</f>
        <v>7</v>
      </c>
      <c r="X1702">
        <f>superstore[[#This Row],[Ship Date]]-superstore[[#This Row],[Order Date]]</f>
        <v>2</v>
      </c>
      <c r="Y1702" s="4">
        <f>superstore[[#This Row],[Profit]]/superstore[[#This Row],[Sales]]</f>
        <v>0.3624047417442845</v>
      </c>
    </row>
    <row r="1703" spans="1:25" x14ac:dyDescent="0.3">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s="3">
        <v>1931.04</v>
      </c>
      <c r="S1703">
        <v>9</v>
      </c>
      <c r="T1703" s="4">
        <v>0.1</v>
      </c>
      <c r="U1703" s="3">
        <v>321.83999999999997</v>
      </c>
      <c r="V1703">
        <f>YEAR(superstore[[#This Row],[Order Date]])</f>
        <v>2015</v>
      </c>
      <c r="W1703">
        <f>MONTH(superstore[[#This Row],[Order Date]])</f>
        <v>7</v>
      </c>
      <c r="X1703">
        <f>superstore[[#This Row],[Ship Date]]-superstore[[#This Row],[Order Date]]</f>
        <v>2</v>
      </c>
      <c r="Y1703" s="4">
        <f>superstore[[#This Row],[Profit]]/superstore[[#This Row],[Sales]]</f>
        <v>0.16666666666666666</v>
      </c>
    </row>
    <row r="1704" spans="1:25" x14ac:dyDescent="0.3">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s="3">
        <v>9.9600000000000009</v>
      </c>
      <c r="S1704">
        <v>2</v>
      </c>
      <c r="T1704" s="4">
        <v>0</v>
      </c>
      <c r="U1704" s="3">
        <v>4.68</v>
      </c>
      <c r="V1704">
        <f>YEAR(superstore[[#This Row],[Order Date]])</f>
        <v>2015</v>
      </c>
      <c r="W1704">
        <f>MONTH(superstore[[#This Row],[Order Date]])</f>
        <v>7</v>
      </c>
      <c r="X1704">
        <f>superstore[[#This Row],[Ship Date]]-superstore[[#This Row],[Order Date]]</f>
        <v>2</v>
      </c>
      <c r="Y1704" s="4">
        <f>superstore[[#This Row],[Profit]]/superstore[[#This Row],[Sales]]</f>
        <v>0.46987951807228912</v>
      </c>
    </row>
    <row r="1705" spans="1:25" x14ac:dyDescent="0.3">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s="3">
        <v>12.35</v>
      </c>
      <c r="S1705">
        <v>5</v>
      </c>
      <c r="T1705" s="4">
        <v>0</v>
      </c>
      <c r="U1705" s="3">
        <v>5.8</v>
      </c>
      <c r="V1705">
        <f>YEAR(superstore[[#This Row],[Order Date]])</f>
        <v>2014</v>
      </c>
      <c r="W1705">
        <f>MONTH(superstore[[#This Row],[Order Date]])</f>
        <v>2</v>
      </c>
      <c r="X1705">
        <f>superstore[[#This Row],[Ship Date]]-superstore[[#This Row],[Order Date]]</f>
        <v>4</v>
      </c>
      <c r="Y1705" s="4">
        <f>superstore[[#This Row],[Profit]]/superstore[[#This Row],[Sales]]</f>
        <v>0.46963562753036436</v>
      </c>
    </row>
    <row r="1706" spans="1:25" x14ac:dyDescent="0.3">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s="3">
        <v>9.6999999999999993</v>
      </c>
      <c r="S1706">
        <v>3</v>
      </c>
      <c r="T1706" s="4">
        <v>0.7</v>
      </c>
      <c r="U1706" s="3">
        <v>-7.11</v>
      </c>
      <c r="V1706">
        <f>YEAR(superstore[[#This Row],[Order Date]])</f>
        <v>2016</v>
      </c>
      <c r="W1706">
        <f>MONTH(superstore[[#This Row],[Order Date]])</f>
        <v>3</v>
      </c>
      <c r="X1706">
        <f>superstore[[#This Row],[Ship Date]]-superstore[[#This Row],[Order Date]]</f>
        <v>0</v>
      </c>
      <c r="Y1706" s="4">
        <f>superstore[[#This Row],[Profit]]/superstore[[#This Row],[Sales]]</f>
        <v>-0.73298969072164954</v>
      </c>
    </row>
    <row r="1707" spans="1:25" x14ac:dyDescent="0.3">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s="3">
        <v>11.61</v>
      </c>
      <c r="S1707">
        <v>2</v>
      </c>
      <c r="T1707" s="4">
        <v>0.7</v>
      </c>
      <c r="U1707" s="3">
        <v>-9.2899999999999991</v>
      </c>
      <c r="V1707">
        <f>YEAR(superstore[[#This Row],[Order Date]])</f>
        <v>2015</v>
      </c>
      <c r="W1707">
        <f>MONTH(superstore[[#This Row],[Order Date]])</f>
        <v>11</v>
      </c>
      <c r="X1707">
        <f>superstore[[#This Row],[Ship Date]]-superstore[[#This Row],[Order Date]]</f>
        <v>4</v>
      </c>
      <c r="Y1707" s="4">
        <f>superstore[[#This Row],[Profit]]/superstore[[#This Row],[Sales]]</f>
        <v>-0.80017226528854435</v>
      </c>
    </row>
    <row r="1708" spans="1:25" x14ac:dyDescent="0.3">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s="3">
        <v>43.86</v>
      </c>
      <c r="S1708">
        <v>6</v>
      </c>
      <c r="T1708" s="4">
        <v>0</v>
      </c>
      <c r="U1708" s="3">
        <v>20.61</v>
      </c>
      <c r="V1708">
        <f>YEAR(superstore[[#This Row],[Order Date]])</f>
        <v>2017</v>
      </c>
      <c r="W1708">
        <f>MONTH(superstore[[#This Row],[Order Date]])</f>
        <v>10</v>
      </c>
      <c r="X1708">
        <f>superstore[[#This Row],[Ship Date]]-superstore[[#This Row],[Order Date]]</f>
        <v>6</v>
      </c>
      <c r="Y1708" s="4">
        <f>superstore[[#This Row],[Profit]]/superstore[[#This Row],[Sales]]</f>
        <v>0.46990424076607384</v>
      </c>
    </row>
    <row r="1709" spans="1:25" x14ac:dyDescent="0.3">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s="3">
        <v>148.47999999999999</v>
      </c>
      <c r="S1709">
        <v>2</v>
      </c>
      <c r="T1709" s="4">
        <v>0.2</v>
      </c>
      <c r="U1709" s="3">
        <v>16.7</v>
      </c>
      <c r="V1709">
        <f>YEAR(superstore[[#This Row],[Order Date]])</f>
        <v>2017</v>
      </c>
      <c r="W1709">
        <f>MONTH(superstore[[#This Row],[Order Date]])</f>
        <v>10</v>
      </c>
      <c r="X1709">
        <f>superstore[[#This Row],[Ship Date]]-superstore[[#This Row],[Order Date]]</f>
        <v>6</v>
      </c>
      <c r="Y1709" s="4">
        <f>superstore[[#This Row],[Profit]]/superstore[[#This Row],[Sales]]</f>
        <v>0.11247306034482758</v>
      </c>
    </row>
    <row r="1710" spans="1:25" x14ac:dyDescent="0.3">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s="3">
        <v>7.42</v>
      </c>
      <c r="S1710">
        <v>2</v>
      </c>
      <c r="T1710" s="4">
        <v>0</v>
      </c>
      <c r="U1710" s="3">
        <v>3.71</v>
      </c>
      <c r="V1710">
        <f>YEAR(superstore[[#This Row],[Order Date]])</f>
        <v>2017</v>
      </c>
      <c r="W1710">
        <f>MONTH(superstore[[#This Row],[Order Date]])</f>
        <v>10</v>
      </c>
      <c r="X1710">
        <f>superstore[[#This Row],[Ship Date]]-superstore[[#This Row],[Order Date]]</f>
        <v>6</v>
      </c>
      <c r="Y1710" s="4">
        <f>superstore[[#This Row],[Profit]]/superstore[[#This Row],[Sales]]</f>
        <v>0.5</v>
      </c>
    </row>
    <row r="1711" spans="1:25" x14ac:dyDescent="0.3">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s="3">
        <v>71.989999999999995</v>
      </c>
      <c r="S1711">
        <v>1</v>
      </c>
      <c r="T1711" s="4">
        <v>0.2</v>
      </c>
      <c r="U1711" s="3">
        <v>-0.9</v>
      </c>
      <c r="V1711">
        <f>YEAR(superstore[[#This Row],[Order Date]])</f>
        <v>2017</v>
      </c>
      <c r="W1711">
        <f>MONTH(superstore[[#This Row],[Order Date]])</f>
        <v>10</v>
      </c>
      <c r="X1711">
        <f>superstore[[#This Row],[Ship Date]]-superstore[[#This Row],[Order Date]]</f>
        <v>6</v>
      </c>
      <c r="Y1711" s="4">
        <f>superstore[[#This Row],[Profit]]/superstore[[#This Row],[Sales]]</f>
        <v>-1.2501736352271149E-2</v>
      </c>
    </row>
    <row r="1712" spans="1:25" x14ac:dyDescent="0.3">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s="3">
        <v>19.899999999999999</v>
      </c>
      <c r="S1712">
        <v>5</v>
      </c>
      <c r="T1712" s="4">
        <v>0</v>
      </c>
      <c r="U1712" s="3">
        <v>6.57</v>
      </c>
      <c r="V1712">
        <f>YEAR(superstore[[#This Row],[Order Date]])</f>
        <v>2017</v>
      </c>
      <c r="W1712">
        <f>MONTH(superstore[[#This Row],[Order Date]])</f>
        <v>10</v>
      </c>
      <c r="X1712">
        <f>superstore[[#This Row],[Ship Date]]-superstore[[#This Row],[Order Date]]</f>
        <v>6</v>
      </c>
      <c r="Y1712" s="4">
        <f>superstore[[#This Row],[Profit]]/superstore[[#This Row],[Sales]]</f>
        <v>0.33015075376884429</v>
      </c>
    </row>
    <row r="1713" spans="1:25" x14ac:dyDescent="0.3">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s="3">
        <v>1702.12</v>
      </c>
      <c r="S1713">
        <v>14</v>
      </c>
      <c r="T1713" s="4">
        <v>0</v>
      </c>
      <c r="U1713" s="3">
        <v>510.64</v>
      </c>
      <c r="V1713">
        <f>YEAR(superstore[[#This Row],[Order Date]])</f>
        <v>2017</v>
      </c>
      <c r="W1713">
        <f>MONTH(superstore[[#This Row],[Order Date]])</f>
        <v>10</v>
      </c>
      <c r="X1713">
        <f>superstore[[#This Row],[Ship Date]]-superstore[[#This Row],[Order Date]]</f>
        <v>6</v>
      </c>
      <c r="Y1713" s="4">
        <f>superstore[[#This Row],[Profit]]/superstore[[#This Row],[Sales]]</f>
        <v>0.30000235001057507</v>
      </c>
    </row>
    <row r="1714" spans="1:25" x14ac:dyDescent="0.3">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s="3">
        <v>14.3</v>
      </c>
      <c r="S1714">
        <v>6</v>
      </c>
      <c r="T1714" s="4">
        <v>0.2</v>
      </c>
      <c r="U1714" s="3">
        <v>5.01</v>
      </c>
      <c r="V1714">
        <f>YEAR(superstore[[#This Row],[Order Date]])</f>
        <v>2015</v>
      </c>
      <c r="W1714">
        <f>MONTH(superstore[[#This Row],[Order Date]])</f>
        <v>1</v>
      </c>
      <c r="X1714">
        <f>superstore[[#This Row],[Ship Date]]-superstore[[#This Row],[Order Date]]</f>
        <v>5</v>
      </c>
      <c r="Y1714" s="4">
        <f>superstore[[#This Row],[Profit]]/superstore[[#This Row],[Sales]]</f>
        <v>0.35034965034965032</v>
      </c>
    </row>
    <row r="1715" spans="1:25" x14ac:dyDescent="0.3">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s="3">
        <v>765.63</v>
      </c>
      <c r="S1715">
        <v>7</v>
      </c>
      <c r="T1715" s="4">
        <v>0.5</v>
      </c>
      <c r="U1715" s="3">
        <v>-566.55999999999995</v>
      </c>
      <c r="V1715">
        <f>YEAR(superstore[[#This Row],[Order Date]])</f>
        <v>2017</v>
      </c>
      <c r="W1715">
        <f>MONTH(superstore[[#This Row],[Order Date]])</f>
        <v>9</v>
      </c>
      <c r="X1715">
        <f>superstore[[#This Row],[Ship Date]]-superstore[[#This Row],[Order Date]]</f>
        <v>5</v>
      </c>
      <c r="Y1715" s="4">
        <f>superstore[[#This Row],[Profit]]/superstore[[#This Row],[Sales]]</f>
        <v>-0.73999190209370058</v>
      </c>
    </row>
    <row r="1716" spans="1:25" x14ac:dyDescent="0.3">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s="3">
        <v>307.67</v>
      </c>
      <c r="S1716">
        <v>2</v>
      </c>
      <c r="T1716" s="4">
        <v>0.15</v>
      </c>
      <c r="U1716" s="3">
        <v>-14.48</v>
      </c>
      <c r="V1716">
        <f>YEAR(superstore[[#This Row],[Order Date]])</f>
        <v>2017</v>
      </c>
      <c r="W1716">
        <f>MONTH(superstore[[#This Row],[Order Date]])</f>
        <v>10</v>
      </c>
      <c r="X1716">
        <f>superstore[[#This Row],[Ship Date]]-superstore[[#This Row],[Order Date]]</f>
        <v>6</v>
      </c>
      <c r="Y1716" s="4">
        <f>superstore[[#This Row],[Profit]]/superstore[[#This Row],[Sales]]</f>
        <v>-4.7063412097377057E-2</v>
      </c>
    </row>
    <row r="1717" spans="1:25" x14ac:dyDescent="0.3">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s="3">
        <v>7.71</v>
      </c>
      <c r="S1717">
        <v>2</v>
      </c>
      <c r="T1717" s="4">
        <v>0.2</v>
      </c>
      <c r="U1717" s="3">
        <v>2.8</v>
      </c>
      <c r="V1717">
        <f>YEAR(superstore[[#This Row],[Order Date]])</f>
        <v>2016</v>
      </c>
      <c r="W1717">
        <f>MONTH(superstore[[#This Row],[Order Date]])</f>
        <v>4</v>
      </c>
      <c r="X1717">
        <f>superstore[[#This Row],[Ship Date]]-superstore[[#This Row],[Order Date]]</f>
        <v>4</v>
      </c>
      <c r="Y1717" s="4">
        <f>superstore[[#This Row],[Profit]]/superstore[[#This Row],[Sales]]</f>
        <v>0.36316472114137482</v>
      </c>
    </row>
    <row r="1718" spans="1:25" x14ac:dyDescent="0.3">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s="3">
        <v>242.9</v>
      </c>
      <c r="S1718">
        <v>5</v>
      </c>
      <c r="T1718" s="4">
        <v>0</v>
      </c>
      <c r="U1718" s="3">
        <v>70.44</v>
      </c>
      <c r="V1718">
        <f>YEAR(superstore[[#This Row],[Order Date]])</f>
        <v>2016</v>
      </c>
      <c r="W1718">
        <f>MONTH(superstore[[#This Row],[Order Date]])</f>
        <v>5</v>
      </c>
      <c r="X1718">
        <f>superstore[[#This Row],[Ship Date]]-superstore[[#This Row],[Order Date]]</f>
        <v>5</v>
      </c>
      <c r="Y1718" s="4">
        <f>superstore[[#This Row],[Profit]]/superstore[[#This Row],[Sales]]</f>
        <v>0.28999588307945656</v>
      </c>
    </row>
    <row r="1719" spans="1:25" x14ac:dyDescent="0.3">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s="3">
        <v>454.9</v>
      </c>
      <c r="S1719">
        <v>5</v>
      </c>
      <c r="T1719" s="4">
        <v>0</v>
      </c>
      <c r="U1719" s="3">
        <v>0</v>
      </c>
      <c r="V1719">
        <f>YEAR(superstore[[#This Row],[Order Date]])</f>
        <v>2016</v>
      </c>
      <c r="W1719">
        <f>MONTH(superstore[[#This Row],[Order Date]])</f>
        <v>5</v>
      </c>
      <c r="X1719">
        <f>superstore[[#This Row],[Ship Date]]-superstore[[#This Row],[Order Date]]</f>
        <v>5</v>
      </c>
      <c r="Y1719" s="4">
        <f>superstore[[#This Row],[Profit]]/superstore[[#This Row],[Sales]]</f>
        <v>0</v>
      </c>
    </row>
    <row r="1720" spans="1:25" x14ac:dyDescent="0.3">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s="3">
        <v>35.92</v>
      </c>
      <c r="S1720">
        <v>4</v>
      </c>
      <c r="T1720" s="4">
        <v>0</v>
      </c>
      <c r="U1720" s="3">
        <v>15.09</v>
      </c>
      <c r="V1720">
        <f>YEAR(superstore[[#This Row],[Order Date]])</f>
        <v>2016</v>
      </c>
      <c r="W1720">
        <f>MONTH(superstore[[#This Row],[Order Date]])</f>
        <v>5</v>
      </c>
      <c r="X1720">
        <f>superstore[[#This Row],[Ship Date]]-superstore[[#This Row],[Order Date]]</f>
        <v>5</v>
      </c>
      <c r="Y1720" s="4">
        <f>superstore[[#This Row],[Profit]]/superstore[[#This Row],[Sales]]</f>
        <v>0.4201002227171492</v>
      </c>
    </row>
    <row r="1721" spans="1:25" x14ac:dyDescent="0.3">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s="3">
        <v>39.76</v>
      </c>
      <c r="S1721">
        <v>8</v>
      </c>
      <c r="T1721" s="4">
        <v>0</v>
      </c>
      <c r="U1721" s="3">
        <v>12.33</v>
      </c>
      <c r="V1721">
        <f>YEAR(superstore[[#This Row],[Order Date]])</f>
        <v>2016</v>
      </c>
      <c r="W1721">
        <f>MONTH(superstore[[#This Row],[Order Date]])</f>
        <v>5</v>
      </c>
      <c r="X1721">
        <f>superstore[[#This Row],[Ship Date]]-superstore[[#This Row],[Order Date]]</f>
        <v>5</v>
      </c>
      <c r="Y1721" s="4">
        <f>superstore[[#This Row],[Profit]]/superstore[[#This Row],[Sales]]</f>
        <v>0.31011066398390341</v>
      </c>
    </row>
    <row r="1722" spans="1:25" x14ac:dyDescent="0.3">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s="3">
        <v>47.74</v>
      </c>
      <c r="S1722">
        <v>4</v>
      </c>
      <c r="T1722" s="4">
        <v>0.2</v>
      </c>
      <c r="U1722" s="3">
        <v>14.92</v>
      </c>
      <c r="V1722">
        <f>YEAR(superstore[[#This Row],[Order Date]])</f>
        <v>2016</v>
      </c>
      <c r="W1722">
        <f>MONTH(superstore[[#This Row],[Order Date]])</f>
        <v>5</v>
      </c>
      <c r="X1722">
        <f>superstore[[#This Row],[Ship Date]]-superstore[[#This Row],[Order Date]]</f>
        <v>5</v>
      </c>
      <c r="Y1722" s="4">
        <f>superstore[[#This Row],[Profit]]/superstore[[#This Row],[Sales]]</f>
        <v>0.31252618349392541</v>
      </c>
    </row>
    <row r="1723" spans="1:25" x14ac:dyDescent="0.3">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s="3">
        <v>159.97999999999999</v>
      </c>
      <c r="S1723">
        <v>2</v>
      </c>
      <c r="T1723" s="4">
        <v>0.2</v>
      </c>
      <c r="U1723" s="3">
        <v>12</v>
      </c>
      <c r="V1723">
        <f>YEAR(superstore[[#This Row],[Order Date]])</f>
        <v>2015</v>
      </c>
      <c r="W1723">
        <f>MONTH(superstore[[#This Row],[Order Date]])</f>
        <v>12</v>
      </c>
      <c r="X1723">
        <f>superstore[[#This Row],[Ship Date]]-superstore[[#This Row],[Order Date]]</f>
        <v>5</v>
      </c>
      <c r="Y1723" s="4">
        <f>superstore[[#This Row],[Profit]]/superstore[[#This Row],[Sales]]</f>
        <v>7.5009376172021511E-2</v>
      </c>
    </row>
    <row r="1724" spans="1:25" x14ac:dyDescent="0.3">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s="3">
        <v>255.97</v>
      </c>
      <c r="S1724">
        <v>4</v>
      </c>
      <c r="T1724" s="4">
        <v>0.2</v>
      </c>
      <c r="U1724" s="3">
        <v>51.19</v>
      </c>
      <c r="V1724">
        <f>YEAR(superstore[[#This Row],[Order Date]])</f>
        <v>2015</v>
      </c>
      <c r="W1724">
        <f>MONTH(superstore[[#This Row],[Order Date]])</f>
        <v>12</v>
      </c>
      <c r="X1724">
        <f>superstore[[#This Row],[Ship Date]]-superstore[[#This Row],[Order Date]]</f>
        <v>5</v>
      </c>
      <c r="Y1724" s="4">
        <f>superstore[[#This Row],[Profit]]/superstore[[#This Row],[Sales]]</f>
        <v>0.19998437316873069</v>
      </c>
    </row>
    <row r="1725" spans="1:25" x14ac:dyDescent="0.3">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s="3">
        <v>359.06</v>
      </c>
      <c r="S1725">
        <v>3</v>
      </c>
      <c r="T1725" s="4">
        <v>0.3</v>
      </c>
      <c r="U1725" s="3">
        <v>-71.81</v>
      </c>
      <c r="V1725">
        <f>YEAR(superstore[[#This Row],[Order Date]])</f>
        <v>2015</v>
      </c>
      <c r="W1725">
        <f>MONTH(superstore[[#This Row],[Order Date]])</f>
        <v>12</v>
      </c>
      <c r="X1725">
        <f>superstore[[#This Row],[Ship Date]]-superstore[[#This Row],[Order Date]]</f>
        <v>5</v>
      </c>
      <c r="Y1725" s="4">
        <f>superstore[[#This Row],[Profit]]/superstore[[#This Row],[Sales]]</f>
        <v>-0.19999442990029523</v>
      </c>
    </row>
    <row r="1726" spans="1:25" x14ac:dyDescent="0.3">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s="3">
        <v>434.35</v>
      </c>
      <c r="S1726">
        <v>3</v>
      </c>
      <c r="T1726" s="4">
        <v>0.2</v>
      </c>
      <c r="U1726" s="3">
        <v>43.44</v>
      </c>
      <c r="V1726">
        <f>YEAR(superstore[[#This Row],[Order Date]])</f>
        <v>2015</v>
      </c>
      <c r="W1726">
        <f>MONTH(superstore[[#This Row],[Order Date]])</f>
        <v>12</v>
      </c>
      <c r="X1726">
        <f>superstore[[#This Row],[Ship Date]]-superstore[[#This Row],[Order Date]]</f>
        <v>1</v>
      </c>
      <c r="Y1726" s="4">
        <f>superstore[[#This Row],[Profit]]/superstore[[#This Row],[Sales]]</f>
        <v>0.10001151145389661</v>
      </c>
    </row>
    <row r="1727" spans="1:25" x14ac:dyDescent="0.3">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s="3">
        <v>3.55</v>
      </c>
      <c r="S1727">
        <v>2</v>
      </c>
      <c r="T1727" s="4">
        <v>0.2</v>
      </c>
      <c r="U1727" s="3">
        <v>0.44</v>
      </c>
      <c r="V1727">
        <f>YEAR(superstore[[#This Row],[Order Date]])</f>
        <v>2015</v>
      </c>
      <c r="W1727">
        <f>MONTH(superstore[[#This Row],[Order Date]])</f>
        <v>12</v>
      </c>
      <c r="X1727">
        <f>superstore[[#This Row],[Ship Date]]-superstore[[#This Row],[Order Date]]</f>
        <v>1</v>
      </c>
      <c r="Y1727" s="4">
        <f>superstore[[#This Row],[Profit]]/superstore[[#This Row],[Sales]]</f>
        <v>0.12394366197183099</v>
      </c>
    </row>
    <row r="1728" spans="1:25" x14ac:dyDescent="0.3">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s="3">
        <v>88.83</v>
      </c>
      <c r="S1728">
        <v>4</v>
      </c>
      <c r="T1728" s="4">
        <v>0.2</v>
      </c>
      <c r="U1728" s="3">
        <v>7.77</v>
      </c>
      <c r="V1728">
        <f>YEAR(superstore[[#This Row],[Order Date]])</f>
        <v>2015</v>
      </c>
      <c r="W1728">
        <f>MONTH(superstore[[#This Row],[Order Date]])</f>
        <v>12</v>
      </c>
      <c r="X1728">
        <f>superstore[[#This Row],[Ship Date]]-superstore[[#This Row],[Order Date]]</f>
        <v>1</v>
      </c>
      <c r="Y1728" s="4">
        <f>superstore[[#This Row],[Profit]]/superstore[[#This Row],[Sales]]</f>
        <v>8.7470449172576833E-2</v>
      </c>
    </row>
    <row r="1729" spans="1:25" x14ac:dyDescent="0.3">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s="3">
        <v>1048.3499999999999</v>
      </c>
      <c r="S1729">
        <v>5</v>
      </c>
      <c r="T1729" s="4">
        <v>0.4</v>
      </c>
      <c r="U1729" s="3">
        <v>-69.89</v>
      </c>
      <c r="V1729">
        <f>YEAR(superstore[[#This Row],[Order Date]])</f>
        <v>2017</v>
      </c>
      <c r="W1729">
        <f>MONTH(superstore[[#This Row],[Order Date]])</f>
        <v>4</v>
      </c>
      <c r="X1729">
        <f>superstore[[#This Row],[Ship Date]]-superstore[[#This Row],[Order Date]]</f>
        <v>5</v>
      </c>
      <c r="Y1729" s="4">
        <f>superstore[[#This Row],[Profit]]/superstore[[#This Row],[Sales]]</f>
        <v>-6.666666666666668E-2</v>
      </c>
    </row>
    <row r="1730" spans="1:25" x14ac:dyDescent="0.3">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s="3">
        <v>100</v>
      </c>
      <c r="S1730">
        <v>4</v>
      </c>
      <c r="T1730" s="4">
        <v>0</v>
      </c>
      <c r="U1730" s="3">
        <v>21</v>
      </c>
      <c r="V1730">
        <f>YEAR(superstore[[#This Row],[Order Date]])</f>
        <v>2016</v>
      </c>
      <c r="W1730">
        <f>MONTH(superstore[[#This Row],[Order Date]])</f>
        <v>2</v>
      </c>
      <c r="X1730">
        <f>superstore[[#This Row],[Ship Date]]-superstore[[#This Row],[Order Date]]</f>
        <v>0</v>
      </c>
      <c r="Y1730" s="4">
        <f>superstore[[#This Row],[Profit]]/superstore[[#This Row],[Sales]]</f>
        <v>0.21</v>
      </c>
    </row>
    <row r="1731" spans="1:25" x14ac:dyDescent="0.3">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s="3">
        <v>7.83</v>
      </c>
      <c r="S1731">
        <v>3</v>
      </c>
      <c r="T1731" s="4">
        <v>0</v>
      </c>
      <c r="U1731" s="3">
        <v>3.6</v>
      </c>
      <c r="V1731">
        <f>YEAR(superstore[[#This Row],[Order Date]])</f>
        <v>2016</v>
      </c>
      <c r="W1731">
        <f>MONTH(superstore[[#This Row],[Order Date]])</f>
        <v>2</v>
      </c>
      <c r="X1731">
        <f>superstore[[#This Row],[Ship Date]]-superstore[[#This Row],[Order Date]]</f>
        <v>0</v>
      </c>
      <c r="Y1731" s="4">
        <f>superstore[[#This Row],[Profit]]/superstore[[#This Row],[Sales]]</f>
        <v>0.45977011494252873</v>
      </c>
    </row>
    <row r="1732" spans="1:25" x14ac:dyDescent="0.3">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s="3">
        <v>96.26</v>
      </c>
      <c r="S1732">
        <v>8</v>
      </c>
      <c r="T1732" s="4">
        <v>0.2</v>
      </c>
      <c r="U1732" s="3">
        <v>31.28</v>
      </c>
      <c r="V1732">
        <f>YEAR(superstore[[#This Row],[Order Date]])</f>
        <v>2014</v>
      </c>
      <c r="W1732">
        <f>MONTH(superstore[[#This Row],[Order Date]])</f>
        <v>9</v>
      </c>
      <c r="X1732">
        <f>superstore[[#This Row],[Ship Date]]-superstore[[#This Row],[Order Date]]</f>
        <v>5</v>
      </c>
      <c r="Y1732" s="4">
        <f>superstore[[#This Row],[Profit]]/superstore[[#This Row],[Sales]]</f>
        <v>0.32495325161022232</v>
      </c>
    </row>
    <row r="1733" spans="1:25" x14ac:dyDescent="0.3">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s="3">
        <v>10.69</v>
      </c>
      <c r="S1733">
        <v>2</v>
      </c>
      <c r="T1733" s="4">
        <v>0.2</v>
      </c>
      <c r="U1733" s="3">
        <v>3.74</v>
      </c>
      <c r="V1733">
        <f>YEAR(superstore[[#This Row],[Order Date]])</f>
        <v>2014</v>
      </c>
      <c r="W1733">
        <f>MONTH(superstore[[#This Row],[Order Date]])</f>
        <v>9</v>
      </c>
      <c r="X1733">
        <f>superstore[[#This Row],[Ship Date]]-superstore[[#This Row],[Order Date]]</f>
        <v>5</v>
      </c>
      <c r="Y1733" s="4">
        <f>superstore[[#This Row],[Profit]]/superstore[[#This Row],[Sales]]</f>
        <v>0.34985968194574374</v>
      </c>
    </row>
    <row r="1734" spans="1:25" x14ac:dyDescent="0.3">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s="3">
        <v>338.04</v>
      </c>
      <c r="S1734">
        <v>3</v>
      </c>
      <c r="T1734" s="4">
        <v>0.2</v>
      </c>
      <c r="U1734" s="3">
        <v>-33.799999999999997</v>
      </c>
      <c r="V1734">
        <f>YEAR(superstore[[#This Row],[Order Date]])</f>
        <v>2016</v>
      </c>
      <c r="W1734">
        <f>MONTH(superstore[[#This Row],[Order Date]])</f>
        <v>7</v>
      </c>
      <c r="X1734">
        <f>superstore[[#This Row],[Ship Date]]-superstore[[#This Row],[Order Date]]</f>
        <v>4</v>
      </c>
      <c r="Y1734" s="4">
        <f>superstore[[#This Row],[Profit]]/superstore[[#This Row],[Sales]]</f>
        <v>-9.9988167080818827E-2</v>
      </c>
    </row>
    <row r="1735" spans="1:25" x14ac:dyDescent="0.3">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s="3">
        <v>154.24</v>
      </c>
      <c r="S1735">
        <v>4</v>
      </c>
      <c r="T1735" s="4">
        <v>0.2</v>
      </c>
      <c r="U1735" s="3">
        <v>17.350000000000001</v>
      </c>
      <c r="V1735">
        <f>YEAR(superstore[[#This Row],[Order Date]])</f>
        <v>2016</v>
      </c>
      <c r="W1735">
        <f>MONTH(superstore[[#This Row],[Order Date]])</f>
        <v>7</v>
      </c>
      <c r="X1735">
        <f>superstore[[#This Row],[Ship Date]]-superstore[[#This Row],[Order Date]]</f>
        <v>4</v>
      </c>
      <c r="Y1735" s="4">
        <f>superstore[[#This Row],[Profit]]/superstore[[#This Row],[Sales]]</f>
        <v>0.11248703319502075</v>
      </c>
    </row>
    <row r="1736" spans="1:25" x14ac:dyDescent="0.3">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s="3">
        <v>34.85</v>
      </c>
      <c r="S1736">
        <v>2</v>
      </c>
      <c r="T1736" s="4">
        <v>0.2</v>
      </c>
      <c r="U1736" s="3">
        <v>6.53</v>
      </c>
      <c r="V1736">
        <f>YEAR(superstore[[#This Row],[Order Date]])</f>
        <v>2017</v>
      </c>
      <c r="W1736">
        <f>MONTH(superstore[[#This Row],[Order Date]])</f>
        <v>7</v>
      </c>
      <c r="X1736">
        <f>superstore[[#This Row],[Ship Date]]-superstore[[#This Row],[Order Date]]</f>
        <v>3</v>
      </c>
      <c r="Y1736" s="4">
        <f>superstore[[#This Row],[Profit]]/superstore[[#This Row],[Sales]]</f>
        <v>0.18737446197991392</v>
      </c>
    </row>
    <row r="1737" spans="1:25" x14ac:dyDescent="0.3">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s="3">
        <v>22</v>
      </c>
      <c r="S1737">
        <v>5</v>
      </c>
      <c r="T1737" s="4">
        <v>0.2</v>
      </c>
      <c r="U1737" s="3">
        <v>1.38</v>
      </c>
      <c r="V1737">
        <f>YEAR(superstore[[#This Row],[Order Date]])</f>
        <v>2017</v>
      </c>
      <c r="W1737">
        <f>MONTH(superstore[[#This Row],[Order Date]])</f>
        <v>7</v>
      </c>
      <c r="X1737">
        <f>superstore[[#This Row],[Ship Date]]-superstore[[#This Row],[Order Date]]</f>
        <v>3</v>
      </c>
      <c r="Y1737" s="4">
        <f>superstore[[#This Row],[Profit]]/superstore[[#This Row],[Sales]]</f>
        <v>6.2727272727272729E-2</v>
      </c>
    </row>
    <row r="1738" spans="1:25" x14ac:dyDescent="0.3">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s="3">
        <v>4.37</v>
      </c>
      <c r="S1738">
        <v>3</v>
      </c>
      <c r="T1738" s="4">
        <v>0.2</v>
      </c>
      <c r="U1738" s="3">
        <v>0.38</v>
      </c>
      <c r="V1738">
        <f>YEAR(superstore[[#This Row],[Order Date]])</f>
        <v>2017</v>
      </c>
      <c r="W1738">
        <f>MONTH(superstore[[#This Row],[Order Date]])</f>
        <v>7</v>
      </c>
      <c r="X1738">
        <f>superstore[[#This Row],[Ship Date]]-superstore[[#This Row],[Order Date]]</f>
        <v>3</v>
      </c>
      <c r="Y1738" s="4">
        <f>superstore[[#This Row],[Profit]]/superstore[[#This Row],[Sales]]</f>
        <v>8.6956521739130432E-2</v>
      </c>
    </row>
    <row r="1739" spans="1:25" x14ac:dyDescent="0.3">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s="3">
        <v>31.44</v>
      </c>
      <c r="S1739">
        <v>3</v>
      </c>
      <c r="T1739" s="4">
        <v>0</v>
      </c>
      <c r="U1739" s="3">
        <v>8.49</v>
      </c>
      <c r="V1739">
        <f>YEAR(superstore[[#This Row],[Order Date]])</f>
        <v>2015</v>
      </c>
      <c r="W1739">
        <f>MONTH(superstore[[#This Row],[Order Date]])</f>
        <v>9</v>
      </c>
      <c r="X1739">
        <f>superstore[[#This Row],[Ship Date]]-superstore[[#This Row],[Order Date]]</f>
        <v>6</v>
      </c>
      <c r="Y1739" s="4">
        <f>superstore[[#This Row],[Profit]]/superstore[[#This Row],[Sales]]</f>
        <v>0.27003816793893132</v>
      </c>
    </row>
    <row r="1740" spans="1:25" x14ac:dyDescent="0.3">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s="3">
        <v>17.899999999999999</v>
      </c>
      <c r="S1740">
        <v>2</v>
      </c>
      <c r="T1740" s="4">
        <v>0</v>
      </c>
      <c r="U1740" s="3">
        <v>3.4</v>
      </c>
      <c r="V1740">
        <f>YEAR(superstore[[#This Row],[Order Date]])</f>
        <v>2015</v>
      </c>
      <c r="W1740">
        <f>MONTH(superstore[[#This Row],[Order Date]])</f>
        <v>9</v>
      </c>
      <c r="X1740">
        <f>superstore[[#This Row],[Ship Date]]-superstore[[#This Row],[Order Date]]</f>
        <v>6</v>
      </c>
      <c r="Y1740" s="4">
        <f>superstore[[#This Row],[Profit]]/superstore[[#This Row],[Sales]]</f>
        <v>0.18994413407821231</v>
      </c>
    </row>
    <row r="1741" spans="1:25" x14ac:dyDescent="0.3">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s="3">
        <v>129.44999999999999</v>
      </c>
      <c r="S1741">
        <v>5</v>
      </c>
      <c r="T1741" s="4">
        <v>0</v>
      </c>
      <c r="U1741" s="3">
        <v>46.6</v>
      </c>
      <c r="V1741">
        <f>YEAR(superstore[[#This Row],[Order Date]])</f>
        <v>2015</v>
      </c>
      <c r="W1741">
        <f>MONTH(superstore[[#This Row],[Order Date]])</f>
        <v>9</v>
      </c>
      <c r="X1741">
        <f>superstore[[#This Row],[Ship Date]]-superstore[[#This Row],[Order Date]]</f>
        <v>6</v>
      </c>
      <c r="Y1741" s="4">
        <f>superstore[[#This Row],[Profit]]/superstore[[#This Row],[Sales]]</f>
        <v>0.35998455001931251</v>
      </c>
    </row>
    <row r="1742" spans="1:25" x14ac:dyDescent="0.3">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s="3">
        <v>20.88</v>
      </c>
      <c r="S1742">
        <v>8</v>
      </c>
      <c r="T1742" s="4">
        <v>0</v>
      </c>
      <c r="U1742" s="3">
        <v>9.6</v>
      </c>
      <c r="V1742">
        <f>YEAR(superstore[[#This Row],[Order Date]])</f>
        <v>2014</v>
      </c>
      <c r="W1742">
        <f>MONTH(superstore[[#This Row],[Order Date]])</f>
        <v>8</v>
      </c>
      <c r="X1742">
        <f>superstore[[#This Row],[Ship Date]]-superstore[[#This Row],[Order Date]]</f>
        <v>7</v>
      </c>
      <c r="Y1742" s="4">
        <f>superstore[[#This Row],[Profit]]/superstore[[#This Row],[Sales]]</f>
        <v>0.45977011494252873</v>
      </c>
    </row>
    <row r="1743" spans="1:25" x14ac:dyDescent="0.3">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s="3">
        <v>20.74</v>
      </c>
      <c r="S1743">
        <v>4</v>
      </c>
      <c r="T1743" s="4">
        <v>0.2</v>
      </c>
      <c r="U1743" s="3">
        <v>7.26</v>
      </c>
      <c r="V1743">
        <f>YEAR(superstore[[#This Row],[Order Date]])</f>
        <v>2017</v>
      </c>
      <c r="W1743">
        <f>MONTH(superstore[[#This Row],[Order Date]])</f>
        <v>10</v>
      </c>
      <c r="X1743">
        <f>superstore[[#This Row],[Ship Date]]-superstore[[#This Row],[Order Date]]</f>
        <v>4</v>
      </c>
      <c r="Y1743" s="4">
        <f>superstore[[#This Row],[Profit]]/superstore[[#This Row],[Sales]]</f>
        <v>0.35004821600771457</v>
      </c>
    </row>
    <row r="1744" spans="1:25" x14ac:dyDescent="0.3">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s="3">
        <v>7.17</v>
      </c>
      <c r="S1744">
        <v>2</v>
      </c>
      <c r="T1744" s="4">
        <v>0.2</v>
      </c>
      <c r="U1744" s="3">
        <v>0.99</v>
      </c>
      <c r="V1744">
        <f>YEAR(superstore[[#This Row],[Order Date]])</f>
        <v>2017</v>
      </c>
      <c r="W1744">
        <f>MONTH(superstore[[#This Row],[Order Date]])</f>
        <v>10</v>
      </c>
      <c r="X1744">
        <f>superstore[[#This Row],[Ship Date]]-superstore[[#This Row],[Order Date]]</f>
        <v>4</v>
      </c>
      <c r="Y1744" s="4">
        <f>superstore[[#This Row],[Profit]]/superstore[[#This Row],[Sales]]</f>
        <v>0.13807531380753138</v>
      </c>
    </row>
    <row r="1745" spans="1:25" x14ac:dyDescent="0.3">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s="3">
        <v>11.17</v>
      </c>
      <c r="S1745">
        <v>2</v>
      </c>
      <c r="T1745" s="4">
        <v>0.2</v>
      </c>
      <c r="U1745" s="3">
        <v>-2.5099999999999998</v>
      </c>
      <c r="V1745">
        <f>YEAR(superstore[[#This Row],[Order Date]])</f>
        <v>2017</v>
      </c>
      <c r="W1745">
        <f>MONTH(superstore[[#This Row],[Order Date]])</f>
        <v>10</v>
      </c>
      <c r="X1745">
        <f>superstore[[#This Row],[Ship Date]]-superstore[[#This Row],[Order Date]]</f>
        <v>4</v>
      </c>
      <c r="Y1745" s="4">
        <f>superstore[[#This Row],[Profit]]/superstore[[#This Row],[Sales]]</f>
        <v>-0.22470904207699194</v>
      </c>
    </row>
    <row r="1746" spans="1:25" x14ac:dyDescent="0.3">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s="3">
        <v>442.4</v>
      </c>
      <c r="S1746">
        <v>7</v>
      </c>
      <c r="T1746" s="4">
        <v>0.2</v>
      </c>
      <c r="U1746" s="3">
        <v>-55.3</v>
      </c>
      <c r="V1746">
        <f>YEAR(superstore[[#This Row],[Order Date]])</f>
        <v>2017</v>
      </c>
      <c r="W1746">
        <f>MONTH(superstore[[#This Row],[Order Date]])</f>
        <v>10</v>
      </c>
      <c r="X1746">
        <f>superstore[[#This Row],[Ship Date]]-superstore[[#This Row],[Order Date]]</f>
        <v>4</v>
      </c>
      <c r="Y1746" s="4">
        <f>superstore[[#This Row],[Profit]]/superstore[[#This Row],[Sales]]</f>
        <v>-0.125</v>
      </c>
    </row>
    <row r="1747" spans="1:25" x14ac:dyDescent="0.3">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s="3">
        <v>13.36</v>
      </c>
      <c r="S1747">
        <v>2</v>
      </c>
      <c r="T1747" s="4">
        <v>0</v>
      </c>
      <c r="U1747" s="3">
        <v>4.9400000000000004</v>
      </c>
      <c r="V1747">
        <f>YEAR(superstore[[#This Row],[Order Date]])</f>
        <v>2014</v>
      </c>
      <c r="W1747">
        <f>MONTH(superstore[[#This Row],[Order Date]])</f>
        <v>6</v>
      </c>
      <c r="X1747">
        <f>superstore[[#This Row],[Ship Date]]-superstore[[#This Row],[Order Date]]</f>
        <v>3</v>
      </c>
      <c r="Y1747" s="4">
        <f>superstore[[#This Row],[Profit]]/superstore[[#This Row],[Sales]]</f>
        <v>0.36976047904191622</v>
      </c>
    </row>
    <row r="1748" spans="1:25" x14ac:dyDescent="0.3">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s="3">
        <v>11.23</v>
      </c>
      <c r="S1748">
        <v>8</v>
      </c>
      <c r="T1748" s="4">
        <v>0.7</v>
      </c>
      <c r="U1748" s="3">
        <v>-8.24</v>
      </c>
      <c r="V1748">
        <f>YEAR(superstore[[#This Row],[Order Date]])</f>
        <v>2016</v>
      </c>
      <c r="W1748">
        <f>MONTH(superstore[[#This Row],[Order Date]])</f>
        <v>8</v>
      </c>
      <c r="X1748">
        <f>superstore[[#This Row],[Ship Date]]-superstore[[#This Row],[Order Date]]</f>
        <v>4</v>
      </c>
      <c r="Y1748" s="4">
        <f>superstore[[#This Row],[Profit]]/superstore[[#This Row],[Sales]]</f>
        <v>-0.73374888691006235</v>
      </c>
    </row>
    <row r="1749" spans="1:25" x14ac:dyDescent="0.3">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s="3">
        <v>10.27</v>
      </c>
      <c r="S1749">
        <v>3</v>
      </c>
      <c r="T1749" s="4">
        <v>0.2</v>
      </c>
      <c r="U1749" s="3">
        <v>3.21</v>
      </c>
      <c r="V1749">
        <f>YEAR(superstore[[#This Row],[Order Date]])</f>
        <v>2016</v>
      </c>
      <c r="W1749">
        <f>MONTH(superstore[[#This Row],[Order Date]])</f>
        <v>8</v>
      </c>
      <c r="X1749">
        <f>superstore[[#This Row],[Ship Date]]-superstore[[#This Row],[Order Date]]</f>
        <v>4</v>
      </c>
      <c r="Y1749" s="4">
        <f>superstore[[#This Row],[Profit]]/superstore[[#This Row],[Sales]]</f>
        <v>0.31256085686465435</v>
      </c>
    </row>
    <row r="1750" spans="1:25" x14ac:dyDescent="0.3">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s="3">
        <v>10.37</v>
      </c>
      <c r="S1750">
        <v>2</v>
      </c>
      <c r="T1750" s="4">
        <v>0.2</v>
      </c>
      <c r="U1750" s="3">
        <v>3.63</v>
      </c>
      <c r="V1750">
        <f>YEAR(superstore[[#This Row],[Order Date]])</f>
        <v>2014</v>
      </c>
      <c r="W1750">
        <f>MONTH(superstore[[#This Row],[Order Date]])</f>
        <v>4</v>
      </c>
      <c r="X1750">
        <f>superstore[[#This Row],[Ship Date]]-superstore[[#This Row],[Order Date]]</f>
        <v>4</v>
      </c>
      <c r="Y1750" s="4">
        <f>superstore[[#This Row],[Profit]]/superstore[[#This Row],[Sales]]</f>
        <v>0.35004821600771457</v>
      </c>
    </row>
    <row r="1751" spans="1:25" x14ac:dyDescent="0.3">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s="3">
        <v>6.24</v>
      </c>
      <c r="S1751">
        <v>3</v>
      </c>
      <c r="T1751" s="4">
        <v>0.2</v>
      </c>
      <c r="U1751" s="3">
        <v>0.55000000000000004</v>
      </c>
      <c r="V1751">
        <f>YEAR(superstore[[#This Row],[Order Date]])</f>
        <v>2014</v>
      </c>
      <c r="W1751">
        <f>MONTH(superstore[[#This Row],[Order Date]])</f>
        <v>4</v>
      </c>
      <c r="X1751">
        <f>superstore[[#This Row],[Ship Date]]-superstore[[#This Row],[Order Date]]</f>
        <v>4</v>
      </c>
      <c r="Y1751" s="4">
        <f>superstore[[#This Row],[Profit]]/superstore[[#This Row],[Sales]]</f>
        <v>8.8141025641025647E-2</v>
      </c>
    </row>
    <row r="1752" spans="1:25" x14ac:dyDescent="0.3">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s="3">
        <v>206.96</v>
      </c>
      <c r="S1752">
        <v>2</v>
      </c>
      <c r="T1752" s="4">
        <v>0.3</v>
      </c>
      <c r="U1752" s="3">
        <v>-32.520000000000003</v>
      </c>
      <c r="V1752">
        <f>YEAR(superstore[[#This Row],[Order Date]])</f>
        <v>2015</v>
      </c>
      <c r="W1752">
        <f>MONTH(superstore[[#This Row],[Order Date]])</f>
        <v>11</v>
      </c>
      <c r="X1752">
        <f>superstore[[#This Row],[Ship Date]]-superstore[[#This Row],[Order Date]]</f>
        <v>5</v>
      </c>
      <c r="Y1752" s="4">
        <f>superstore[[#This Row],[Profit]]/superstore[[#This Row],[Sales]]</f>
        <v>-0.15713181291070738</v>
      </c>
    </row>
    <row r="1753" spans="1:25" x14ac:dyDescent="0.3">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s="3">
        <v>9.4600000000000009</v>
      </c>
      <c r="S1753">
        <v>2</v>
      </c>
      <c r="T1753" s="4">
        <v>0</v>
      </c>
      <c r="U1753" s="3">
        <v>3.69</v>
      </c>
      <c r="V1753">
        <f>YEAR(superstore[[#This Row],[Order Date]])</f>
        <v>2017</v>
      </c>
      <c r="W1753">
        <f>MONTH(superstore[[#This Row],[Order Date]])</f>
        <v>10</v>
      </c>
      <c r="X1753">
        <f>superstore[[#This Row],[Ship Date]]-superstore[[#This Row],[Order Date]]</f>
        <v>3</v>
      </c>
      <c r="Y1753" s="4">
        <f>superstore[[#This Row],[Profit]]/superstore[[#This Row],[Sales]]</f>
        <v>0.39006342494714585</v>
      </c>
    </row>
    <row r="1754" spans="1:25" x14ac:dyDescent="0.3">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s="3">
        <v>559.62</v>
      </c>
      <c r="S1754">
        <v>9</v>
      </c>
      <c r="T1754" s="4">
        <v>0</v>
      </c>
      <c r="U1754" s="3">
        <v>151.1</v>
      </c>
      <c r="V1754">
        <f>YEAR(superstore[[#This Row],[Order Date]])</f>
        <v>2017</v>
      </c>
      <c r="W1754">
        <f>MONTH(superstore[[#This Row],[Order Date]])</f>
        <v>12</v>
      </c>
      <c r="X1754">
        <f>superstore[[#This Row],[Ship Date]]-superstore[[#This Row],[Order Date]]</f>
        <v>3</v>
      </c>
      <c r="Y1754" s="4">
        <f>superstore[[#This Row],[Profit]]/superstore[[#This Row],[Sales]]</f>
        <v>0.27000464600979235</v>
      </c>
    </row>
    <row r="1755" spans="1:25" x14ac:dyDescent="0.3">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s="3">
        <v>109.92</v>
      </c>
      <c r="S1755">
        <v>2</v>
      </c>
      <c r="T1755" s="4">
        <v>0</v>
      </c>
      <c r="U1755" s="3">
        <v>53.86</v>
      </c>
      <c r="V1755">
        <f>YEAR(superstore[[#This Row],[Order Date]])</f>
        <v>2017</v>
      </c>
      <c r="W1755">
        <f>MONTH(superstore[[#This Row],[Order Date]])</f>
        <v>12</v>
      </c>
      <c r="X1755">
        <f>superstore[[#This Row],[Ship Date]]-superstore[[#This Row],[Order Date]]</f>
        <v>3</v>
      </c>
      <c r="Y1755" s="4">
        <f>superstore[[#This Row],[Profit]]/superstore[[#This Row],[Sales]]</f>
        <v>0.48999272197962151</v>
      </c>
    </row>
    <row r="1756" spans="1:25" x14ac:dyDescent="0.3">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s="3">
        <v>8.56</v>
      </c>
      <c r="S1756">
        <v>2</v>
      </c>
      <c r="T1756" s="4">
        <v>0</v>
      </c>
      <c r="U1756" s="3">
        <v>3.85</v>
      </c>
      <c r="V1756">
        <f>YEAR(superstore[[#This Row],[Order Date]])</f>
        <v>2017</v>
      </c>
      <c r="W1756">
        <f>MONTH(superstore[[#This Row],[Order Date]])</f>
        <v>12</v>
      </c>
      <c r="X1756">
        <f>superstore[[#This Row],[Ship Date]]-superstore[[#This Row],[Order Date]]</f>
        <v>3</v>
      </c>
      <c r="Y1756" s="4">
        <f>superstore[[#This Row],[Profit]]/superstore[[#This Row],[Sales]]</f>
        <v>0.44976635514018692</v>
      </c>
    </row>
    <row r="1757" spans="1:25" x14ac:dyDescent="0.3">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s="3">
        <v>360.71</v>
      </c>
      <c r="S1757">
        <v>11</v>
      </c>
      <c r="T1757" s="4">
        <v>0.2</v>
      </c>
      <c r="U1757" s="3">
        <v>130.76</v>
      </c>
      <c r="V1757">
        <f>YEAR(superstore[[#This Row],[Order Date]])</f>
        <v>2015</v>
      </c>
      <c r="W1757">
        <f>MONTH(superstore[[#This Row],[Order Date]])</f>
        <v>12</v>
      </c>
      <c r="X1757">
        <f>superstore[[#This Row],[Ship Date]]-superstore[[#This Row],[Order Date]]</f>
        <v>3</v>
      </c>
      <c r="Y1757" s="4">
        <f>superstore[[#This Row],[Profit]]/superstore[[#This Row],[Sales]]</f>
        <v>0.36250727731418592</v>
      </c>
    </row>
    <row r="1758" spans="1:25" x14ac:dyDescent="0.3">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s="3">
        <v>1718.4</v>
      </c>
      <c r="S1758">
        <v>6</v>
      </c>
      <c r="T1758" s="4">
        <v>0.2</v>
      </c>
      <c r="U1758" s="3">
        <v>150.36000000000001</v>
      </c>
      <c r="V1758">
        <f>YEAR(superstore[[#This Row],[Order Date]])</f>
        <v>2015</v>
      </c>
      <c r="W1758">
        <f>MONTH(superstore[[#This Row],[Order Date]])</f>
        <v>12</v>
      </c>
      <c r="X1758">
        <f>superstore[[#This Row],[Ship Date]]-superstore[[#This Row],[Order Date]]</f>
        <v>3</v>
      </c>
      <c r="Y1758" s="4">
        <f>superstore[[#This Row],[Profit]]/superstore[[#This Row],[Sales]]</f>
        <v>8.7500000000000008E-2</v>
      </c>
    </row>
    <row r="1759" spans="1:25" x14ac:dyDescent="0.3">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s="3">
        <v>41.57</v>
      </c>
      <c r="S1759">
        <v>6</v>
      </c>
      <c r="T1759" s="4">
        <v>0.8</v>
      </c>
      <c r="U1759" s="3">
        <v>-66.510000000000005</v>
      </c>
      <c r="V1759">
        <f>YEAR(superstore[[#This Row],[Order Date]])</f>
        <v>2015</v>
      </c>
      <c r="W1759">
        <f>MONTH(superstore[[#This Row],[Order Date]])</f>
        <v>7</v>
      </c>
      <c r="X1759">
        <f>superstore[[#This Row],[Ship Date]]-superstore[[#This Row],[Order Date]]</f>
        <v>2</v>
      </c>
      <c r="Y1759" s="4">
        <f>superstore[[#This Row],[Profit]]/superstore[[#This Row],[Sales]]</f>
        <v>-1.5999518883810442</v>
      </c>
    </row>
    <row r="1760" spans="1:25" x14ac:dyDescent="0.3">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s="3">
        <v>46.86</v>
      </c>
      <c r="S1760">
        <v>2</v>
      </c>
      <c r="T1760" s="4">
        <v>0.2</v>
      </c>
      <c r="U1760" s="3">
        <v>7.62</v>
      </c>
      <c r="V1760">
        <f>YEAR(superstore[[#This Row],[Order Date]])</f>
        <v>2014</v>
      </c>
      <c r="W1760">
        <f>MONTH(superstore[[#This Row],[Order Date]])</f>
        <v>5</v>
      </c>
      <c r="X1760">
        <f>superstore[[#This Row],[Ship Date]]-superstore[[#This Row],[Order Date]]</f>
        <v>6</v>
      </c>
      <c r="Y1760" s="4">
        <f>superstore[[#This Row],[Profit]]/superstore[[#This Row],[Sales]]</f>
        <v>0.16261203585147246</v>
      </c>
    </row>
    <row r="1761" spans="1:25" x14ac:dyDescent="0.3">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s="3">
        <v>19.54</v>
      </c>
      <c r="S1761">
        <v>3</v>
      </c>
      <c r="T1761" s="4">
        <v>0.2</v>
      </c>
      <c r="U1761" s="3">
        <v>4.88</v>
      </c>
      <c r="V1761">
        <f>YEAR(superstore[[#This Row],[Order Date]])</f>
        <v>2014</v>
      </c>
      <c r="W1761">
        <f>MONTH(superstore[[#This Row],[Order Date]])</f>
        <v>1</v>
      </c>
      <c r="X1761">
        <f>superstore[[#This Row],[Ship Date]]-superstore[[#This Row],[Order Date]]</f>
        <v>7</v>
      </c>
      <c r="Y1761" s="4">
        <f>superstore[[#This Row],[Profit]]/superstore[[#This Row],[Sales]]</f>
        <v>0.24974411463664278</v>
      </c>
    </row>
    <row r="1762" spans="1:25" x14ac:dyDescent="0.3">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s="3">
        <v>411.33</v>
      </c>
      <c r="S1762">
        <v>4</v>
      </c>
      <c r="T1762" s="4">
        <v>0.15</v>
      </c>
      <c r="U1762" s="3">
        <v>-4.84</v>
      </c>
      <c r="V1762">
        <f>YEAR(superstore[[#This Row],[Order Date]])</f>
        <v>2015</v>
      </c>
      <c r="W1762">
        <f>MONTH(superstore[[#This Row],[Order Date]])</f>
        <v>9</v>
      </c>
      <c r="X1762">
        <f>superstore[[#This Row],[Ship Date]]-superstore[[#This Row],[Order Date]]</f>
        <v>4</v>
      </c>
      <c r="Y1762" s="4">
        <f>superstore[[#This Row],[Profit]]/superstore[[#This Row],[Sales]]</f>
        <v>-1.1766707996012933E-2</v>
      </c>
    </row>
    <row r="1763" spans="1:25" x14ac:dyDescent="0.3">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s="3">
        <v>28.75</v>
      </c>
      <c r="S1763">
        <v>6</v>
      </c>
      <c r="T1763" s="4">
        <v>0.2</v>
      </c>
      <c r="U1763" s="3">
        <v>9.6999999999999993</v>
      </c>
      <c r="V1763">
        <f>YEAR(superstore[[#This Row],[Order Date]])</f>
        <v>2015</v>
      </c>
      <c r="W1763">
        <f>MONTH(superstore[[#This Row],[Order Date]])</f>
        <v>9</v>
      </c>
      <c r="X1763">
        <f>superstore[[#This Row],[Ship Date]]-superstore[[#This Row],[Order Date]]</f>
        <v>4</v>
      </c>
      <c r="Y1763" s="4">
        <f>superstore[[#This Row],[Profit]]/superstore[[#This Row],[Sales]]</f>
        <v>0.33739130434782605</v>
      </c>
    </row>
    <row r="1764" spans="1:25" x14ac:dyDescent="0.3">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s="3">
        <v>293.2</v>
      </c>
      <c r="S1764">
        <v>3</v>
      </c>
      <c r="T1764" s="4">
        <v>0.15</v>
      </c>
      <c r="U1764" s="3">
        <v>-20.7</v>
      </c>
      <c r="V1764">
        <f>YEAR(superstore[[#This Row],[Order Date]])</f>
        <v>2015</v>
      </c>
      <c r="W1764">
        <f>MONTH(superstore[[#This Row],[Order Date]])</f>
        <v>9</v>
      </c>
      <c r="X1764">
        <f>superstore[[#This Row],[Ship Date]]-superstore[[#This Row],[Order Date]]</f>
        <v>4</v>
      </c>
      <c r="Y1764" s="4">
        <f>superstore[[#This Row],[Profit]]/superstore[[#This Row],[Sales]]</f>
        <v>-7.0600272851296039E-2</v>
      </c>
    </row>
    <row r="1765" spans="1:25" x14ac:dyDescent="0.3">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s="3">
        <v>35.06</v>
      </c>
      <c r="S1765">
        <v>2</v>
      </c>
      <c r="T1765" s="4">
        <v>0</v>
      </c>
      <c r="U1765" s="3">
        <v>10.52</v>
      </c>
      <c r="V1765">
        <f>YEAR(superstore[[#This Row],[Order Date]])</f>
        <v>2016</v>
      </c>
      <c r="W1765">
        <f>MONTH(superstore[[#This Row],[Order Date]])</f>
        <v>8</v>
      </c>
      <c r="X1765">
        <f>superstore[[#This Row],[Ship Date]]-superstore[[#This Row],[Order Date]]</f>
        <v>4</v>
      </c>
      <c r="Y1765" s="4">
        <f>superstore[[#This Row],[Profit]]/superstore[[#This Row],[Sales]]</f>
        <v>0.30005704506560177</v>
      </c>
    </row>
    <row r="1766" spans="1:25" x14ac:dyDescent="0.3">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s="3">
        <v>4.13</v>
      </c>
      <c r="S1766">
        <v>1</v>
      </c>
      <c r="T1766" s="4">
        <v>0</v>
      </c>
      <c r="U1766" s="3">
        <v>1.9</v>
      </c>
      <c r="V1766">
        <f>YEAR(superstore[[#This Row],[Order Date]])</f>
        <v>2016</v>
      </c>
      <c r="W1766">
        <f>MONTH(superstore[[#This Row],[Order Date]])</f>
        <v>8</v>
      </c>
      <c r="X1766">
        <f>superstore[[#This Row],[Ship Date]]-superstore[[#This Row],[Order Date]]</f>
        <v>4</v>
      </c>
      <c r="Y1766" s="4">
        <f>superstore[[#This Row],[Profit]]/superstore[[#This Row],[Sales]]</f>
        <v>0.46004842615012104</v>
      </c>
    </row>
    <row r="1767" spans="1:25" x14ac:dyDescent="0.3">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s="3">
        <v>109.8</v>
      </c>
      <c r="S1767">
        <v>9</v>
      </c>
      <c r="T1767" s="4">
        <v>0</v>
      </c>
      <c r="U1767" s="3">
        <v>46.12</v>
      </c>
      <c r="V1767">
        <f>YEAR(superstore[[#This Row],[Order Date]])</f>
        <v>2016</v>
      </c>
      <c r="W1767">
        <f>MONTH(superstore[[#This Row],[Order Date]])</f>
        <v>8</v>
      </c>
      <c r="X1767">
        <f>superstore[[#This Row],[Ship Date]]-superstore[[#This Row],[Order Date]]</f>
        <v>4</v>
      </c>
      <c r="Y1767" s="4">
        <f>superstore[[#This Row],[Profit]]/superstore[[#This Row],[Sales]]</f>
        <v>0.42003642987249545</v>
      </c>
    </row>
    <row r="1768" spans="1:25" x14ac:dyDescent="0.3">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s="3">
        <v>9.82</v>
      </c>
      <c r="S1768">
        <v>2</v>
      </c>
      <c r="T1768" s="4">
        <v>0</v>
      </c>
      <c r="U1768" s="3">
        <v>4.8099999999999996</v>
      </c>
      <c r="V1768">
        <f>YEAR(superstore[[#This Row],[Order Date]])</f>
        <v>2016</v>
      </c>
      <c r="W1768">
        <f>MONTH(superstore[[#This Row],[Order Date]])</f>
        <v>8</v>
      </c>
      <c r="X1768">
        <f>superstore[[#This Row],[Ship Date]]-superstore[[#This Row],[Order Date]]</f>
        <v>4</v>
      </c>
      <c r="Y1768" s="4">
        <f>superstore[[#This Row],[Profit]]/superstore[[#This Row],[Sales]]</f>
        <v>0.48981670061099791</v>
      </c>
    </row>
    <row r="1769" spans="1:25" x14ac:dyDescent="0.3">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s="3">
        <v>7.64</v>
      </c>
      <c r="S1769">
        <v>4</v>
      </c>
      <c r="T1769" s="4">
        <v>0.7</v>
      </c>
      <c r="U1769" s="3">
        <v>-5.86</v>
      </c>
      <c r="V1769">
        <f>YEAR(superstore[[#This Row],[Order Date]])</f>
        <v>2014</v>
      </c>
      <c r="W1769">
        <f>MONTH(superstore[[#This Row],[Order Date]])</f>
        <v>3</v>
      </c>
      <c r="X1769">
        <f>superstore[[#This Row],[Ship Date]]-superstore[[#This Row],[Order Date]]</f>
        <v>4</v>
      </c>
      <c r="Y1769" s="4">
        <f>superstore[[#This Row],[Profit]]/superstore[[#This Row],[Sales]]</f>
        <v>-0.76701570680628284</v>
      </c>
    </row>
    <row r="1770" spans="1:25" x14ac:dyDescent="0.3">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s="3">
        <v>51.47</v>
      </c>
      <c r="S1770">
        <v>5</v>
      </c>
      <c r="T1770" s="4">
        <v>0.7</v>
      </c>
      <c r="U1770" s="3">
        <v>-39.46</v>
      </c>
      <c r="V1770">
        <f>YEAR(superstore[[#This Row],[Order Date]])</f>
        <v>2014</v>
      </c>
      <c r="W1770">
        <f>MONTH(superstore[[#This Row],[Order Date]])</f>
        <v>3</v>
      </c>
      <c r="X1770">
        <f>superstore[[#This Row],[Ship Date]]-superstore[[#This Row],[Order Date]]</f>
        <v>4</v>
      </c>
      <c r="Y1770" s="4">
        <f>superstore[[#This Row],[Profit]]/superstore[[#This Row],[Sales]]</f>
        <v>-0.76666019040217603</v>
      </c>
    </row>
    <row r="1771" spans="1:25" x14ac:dyDescent="0.3">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s="3">
        <v>6.98</v>
      </c>
      <c r="S1771">
        <v>4</v>
      </c>
      <c r="T1771" s="4">
        <v>0.2</v>
      </c>
      <c r="U1771" s="3">
        <v>-1.4</v>
      </c>
      <c r="V1771">
        <f>YEAR(superstore[[#This Row],[Order Date]])</f>
        <v>2017</v>
      </c>
      <c r="W1771">
        <f>MONTH(superstore[[#This Row],[Order Date]])</f>
        <v>3</v>
      </c>
      <c r="X1771">
        <f>superstore[[#This Row],[Ship Date]]-superstore[[#This Row],[Order Date]]</f>
        <v>6</v>
      </c>
      <c r="Y1771" s="4">
        <f>superstore[[#This Row],[Profit]]/superstore[[#This Row],[Sales]]</f>
        <v>-0.20057306590257878</v>
      </c>
    </row>
    <row r="1772" spans="1:25" x14ac:dyDescent="0.3">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s="3">
        <v>12.22</v>
      </c>
      <c r="S1772">
        <v>7</v>
      </c>
      <c r="T1772" s="4">
        <v>0.8</v>
      </c>
      <c r="U1772" s="3">
        <v>-20.170000000000002</v>
      </c>
      <c r="V1772">
        <f>YEAR(superstore[[#This Row],[Order Date]])</f>
        <v>2017</v>
      </c>
      <c r="W1772">
        <f>MONTH(superstore[[#This Row],[Order Date]])</f>
        <v>3</v>
      </c>
      <c r="X1772">
        <f>superstore[[#This Row],[Ship Date]]-superstore[[#This Row],[Order Date]]</f>
        <v>6</v>
      </c>
      <c r="Y1772" s="4">
        <f>superstore[[#This Row],[Profit]]/superstore[[#This Row],[Sales]]</f>
        <v>-1.6505728314238952</v>
      </c>
    </row>
    <row r="1773" spans="1:25" x14ac:dyDescent="0.3">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s="3">
        <v>97.98</v>
      </c>
      <c r="S1773">
        <v>2</v>
      </c>
      <c r="T1773" s="4">
        <v>0.2</v>
      </c>
      <c r="U1773" s="3">
        <v>-24.5</v>
      </c>
      <c r="V1773">
        <f>YEAR(superstore[[#This Row],[Order Date]])</f>
        <v>2016</v>
      </c>
      <c r="W1773">
        <f>MONTH(superstore[[#This Row],[Order Date]])</f>
        <v>11</v>
      </c>
      <c r="X1773">
        <f>superstore[[#This Row],[Ship Date]]-superstore[[#This Row],[Order Date]]</f>
        <v>2</v>
      </c>
      <c r="Y1773" s="4">
        <f>superstore[[#This Row],[Profit]]/superstore[[#This Row],[Sales]]</f>
        <v>-0.25005103082261687</v>
      </c>
    </row>
    <row r="1774" spans="1:25" x14ac:dyDescent="0.3">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s="3">
        <v>62.4</v>
      </c>
      <c r="S1774">
        <v>6</v>
      </c>
      <c r="T1774" s="4">
        <v>0.2</v>
      </c>
      <c r="U1774" s="3">
        <v>19.5</v>
      </c>
      <c r="V1774">
        <f>YEAR(superstore[[#This Row],[Order Date]])</f>
        <v>2016</v>
      </c>
      <c r="W1774">
        <f>MONTH(superstore[[#This Row],[Order Date]])</f>
        <v>11</v>
      </c>
      <c r="X1774">
        <f>superstore[[#This Row],[Ship Date]]-superstore[[#This Row],[Order Date]]</f>
        <v>2</v>
      </c>
      <c r="Y1774" s="4">
        <f>superstore[[#This Row],[Profit]]/superstore[[#This Row],[Sales]]</f>
        <v>0.3125</v>
      </c>
    </row>
    <row r="1775" spans="1:25" x14ac:dyDescent="0.3">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s="3">
        <v>20.86</v>
      </c>
      <c r="S1775">
        <v>2</v>
      </c>
      <c r="T1775" s="4">
        <v>0</v>
      </c>
      <c r="U1775" s="3">
        <v>9.39</v>
      </c>
      <c r="V1775">
        <f>YEAR(superstore[[#This Row],[Order Date]])</f>
        <v>2014</v>
      </c>
      <c r="W1775">
        <f>MONTH(superstore[[#This Row],[Order Date]])</f>
        <v>4</v>
      </c>
      <c r="X1775">
        <f>superstore[[#This Row],[Ship Date]]-superstore[[#This Row],[Order Date]]</f>
        <v>5</v>
      </c>
      <c r="Y1775" s="4">
        <f>superstore[[#This Row],[Profit]]/superstore[[#This Row],[Sales]]</f>
        <v>0.45014381591562802</v>
      </c>
    </row>
    <row r="1776" spans="1:25" x14ac:dyDescent="0.3">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s="3">
        <v>497.61</v>
      </c>
      <c r="S1776">
        <v>9</v>
      </c>
      <c r="T1776" s="4">
        <v>0</v>
      </c>
      <c r="U1776" s="3">
        <v>129.38</v>
      </c>
      <c r="V1776">
        <f>YEAR(superstore[[#This Row],[Order Date]])</f>
        <v>2014</v>
      </c>
      <c r="W1776">
        <f>MONTH(superstore[[#This Row],[Order Date]])</f>
        <v>4</v>
      </c>
      <c r="X1776">
        <f>superstore[[#This Row],[Ship Date]]-superstore[[#This Row],[Order Date]]</f>
        <v>5</v>
      </c>
      <c r="Y1776" s="4">
        <f>superstore[[#This Row],[Profit]]/superstore[[#This Row],[Sales]]</f>
        <v>0.2600028134482828</v>
      </c>
    </row>
    <row r="1777" spans="1:25" x14ac:dyDescent="0.3">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s="3">
        <v>5.34</v>
      </c>
      <c r="S1777">
        <v>2</v>
      </c>
      <c r="T1777" s="4">
        <v>0</v>
      </c>
      <c r="U1777" s="3">
        <v>1.5</v>
      </c>
      <c r="V1777">
        <f>YEAR(superstore[[#This Row],[Order Date]])</f>
        <v>2014</v>
      </c>
      <c r="W1777">
        <f>MONTH(superstore[[#This Row],[Order Date]])</f>
        <v>4</v>
      </c>
      <c r="X1777">
        <f>superstore[[#This Row],[Ship Date]]-superstore[[#This Row],[Order Date]]</f>
        <v>5</v>
      </c>
      <c r="Y1777" s="4">
        <f>superstore[[#This Row],[Profit]]/superstore[[#This Row],[Sales]]</f>
        <v>0.2808988764044944</v>
      </c>
    </row>
    <row r="1778" spans="1:25" x14ac:dyDescent="0.3">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s="3">
        <v>3.15</v>
      </c>
      <c r="S1778">
        <v>1</v>
      </c>
      <c r="T1778" s="4">
        <v>0</v>
      </c>
      <c r="U1778" s="3">
        <v>1.51</v>
      </c>
      <c r="V1778">
        <f>YEAR(superstore[[#This Row],[Order Date]])</f>
        <v>2014</v>
      </c>
      <c r="W1778">
        <f>MONTH(superstore[[#This Row],[Order Date]])</f>
        <v>4</v>
      </c>
      <c r="X1778">
        <f>superstore[[#This Row],[Ship Date]]-superstore[[#This Row],[Order Date]]</f>
        <v>5</v>
      </c>
      <c r="Y1778" s="4">
        <f>superstore[[#This Row],[Profit]]/superstore[[#This Row],[Sales]]</f>
        <v>0.47936507936507938</v>
      </c>
    </row>
    <row r="1779" spans="1:25" x14ac:dyDescent="0.3">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s="3">
        <v>368.91</v>
      </c>
      <c r="S1779">
        <v>9</v>
      </c>
      <c r="T1779" s="4">
        <v>0</v>
      </c>
      <c r="U1779" s="3">
        <v>180.77</v>
      </c>
      <c r="V1779">
        <f>YEAR(superstore[[#This Row],[Order Date]])</f>
        <v>2015</v>
      </c>
      <c r="W1779">
        <f>MONTH(superstore[[#This Row],[Order Date]])</f>
        <v>11</v>
      </c>
      <c r="X1779">
        <f>superstore[[#This Row],[Ship Date]]-superstore[[#This Row],[Order Date]]</f>
        <v>4</v>
      </c>
      <c r="Y1779" s="4">
        <f>superstore[[#This Row],[Profit]]/superstore[[#This Row],[Sales]]</f>
        <v>0.49001111382179935</v>
      </c>
    </row>
    <row r="1780" spans="1:25" x14ac:dyDescent="0.3">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s="3">
        <v>14.7</v>
      </c>
      <c r="S1780">
        <v>5</v>
      </c>
      <c r="T1780" s="4">
        <v>0</v>
      </c>
      <c r="U1780" s="3">
        <v>6.62</v>
      </c>
      <c r="V1780">
        <f>YEAR(superstore[[#This Row],[Order Date]])</f>
        <v>2015</v>
      </c>
      <c r="W1780">
        <f>MONTH(superstore[[#This Row],[Order Date]])</f>
        <v>11</v>
      </c>
      <c r="X1780">
        <f>superstore[[#This Row],[Ship Date]]-superstore[[#This Row],[Order Date]]</f>
        <v>4</v>
      </c>
      <c r="Y1780" s="4">
        <f>superstore[[#This Row],[Profit]]/superstore[[#This Row],[Sales]]</f>
        <v>0.4503401360544218</v>
      </c>
    </row>
    <row r="1781" spans="1:25" x14ac:dyDescent="0.3">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s="3">
        <v>59.97</v>
      </c>
      <c r="S1781">
        <v>3</v>
      </c>
      <c r="T1781" s="4">
        <v>0</v>
      </c>
      <c r="U1781" s="3">
        <v>14.99</v>
      </c>
      <c r="V1781">
        <f>YEAR(superstore[[#This Row],[Order Date]])</f>
        <v>2016</v>
      </c>
      <c r="W1781">
        <f>MONTH(superstore[[#This Row],[Order Date]])</f>
        <v>11</v>
      </c>
      <c r="X1781">
        <f>superstore[[#This Row],[Ship Date]]-superstore[[#This Row],[Order Date]]</f>
        <v>5</v>
      </c>
      <c r="Y1781" s="4">
        <f>superstore[[#This Row],[Profit]]/superstore[[#This Row],[Sales]]</f>
        <v>0.24995831248957814</v>
      </c>
    </row>
    <row r="1782" spans="1:25" x14ac:dyDescent="0.3">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s="3">
        <v>83.36</v>
      </c>
      <c r="S1782">
        <v>1</v>
      </c>
      <c r="T1782" s="4">
        <v>0</v>
      </c>
      <c r="U1782" s="3">
        <v>20.84</v>
      </c>
      <c r="V1782">
        <f>YEAR(superstore[[#This Row],[Order Date]])</f>
        <v>2016</v>
      </c>
      <c r="W1782">
        <f>MONTH(superstore[[#This Row],[Order Date]])</f>
        <v>11</v>
      </c>
      <c r="X1782">
        <f>superstore[[#This Row],[Ship Date]]-superstore[[#This Row],[Order Date]]</f>
        <v>5</v>
      </c>
      <c r="Y1782" s="4">
        <f>superstore[[#This Row],[Profit]]/superstore[[#This Row],[Sales]]</f>
        <v>0.25</v>
      </c>
    </row>
    <row r="1783" spans="1:25" x14ac:dyDescent="0.3">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s="3">
        <v>6.58</v>
      </c>
      <c r="S1783">
        <v>2</v>
      </c>
      <c r="T1783" s="4">
        <v>0</v>
      </c>
      <c r="U1783" s="3">
        <v>3.03</v>
      </c>
      <c r="V1783">
        <f>YEAR(superstore[[#This Row],[Order Date]])</f>
        <v>2015</v>
      </c>
      <c r="W1783">
        <f>MONTH(superstore[[#This Row],[Order Date]])</f>
        <v>7</v>
      </c>
      <c r="X1783">
        <f>superstore[[#This Row],[Ship Date]]-superstore[[#This Row],[Order Date]]</f>
        <v>4</v>
      </c>
      <c r="Y1783" s="4">
        <f>superstore[[#This Row],[Profit]]/superstore[[#This Row],[Sales]]</f>
        <v>0.46048632218844981</v>
      </c>
    </row>
    <row r="1784" spans="1:25" x14ac:dyDescent="0.3">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s="3">
        <v>122.94</v>
      </c>
      <c r="S1784">
        <v>3</v>
      </c>
      <c r="T1784" s="4">
        <v>0</v>
      </c>
      <c r="U1784" s="3">
        <v>59.01</v>
      </c>
      <c r="V1784">
        <f>YEAR(superstore[[#This Row],[Order Date]])</f>
        <v>2015</v>
      </c>
      <c r="W1784">
        <f>MONTH(superstore[[#This Row],[Order Date]])</f>
        <v>7</v>
      </c>
      <c r="X1784">
        <f>superstore[[#This Row],[Ship Date]]-superstore[[#This Row],[Order Date]]</f>
        <v>4</v>
      </c>
      <c r="Y1784" s="4">
        <f>superstore[[#This Row],[Profit]]/superstore[[#This Row],[Sales]]</f>
        <v>0.47999023914104438</v>
      </c>
    </row>
    <row r="1785" spans="1:25" x14ac:dyDescent="0.3">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s="3">
        <v>219.84</v>
      </c>
      <c r="S1785">
        <v>4</v>
      </c>
      <c r="T1785" s="4">
        <v>0</v>
      </c>
      <c r="U1785" s="3">
        <v>107.72</v>
      </c>
      <c r="V1785">
        <f>YEAR(superstore[[#This Row],[Order Date]])</f>
        <v>2017</v>
      </c>
      <c r="W1785">
        <f>MONTH(superstore[[#This Row],[Order Date]])</f>
        <v>9</v>
      </c>
      <c r="X1785">
        <f>superstore[[#This Row],[Ship Date]]-superstore[[#This Row],[Order Date]]</f>
        <v>4</v>
      </c>
      <c r="Y1785" s="4">
        <f>superstore[[#This Row],[Profit]]/superstore[[#This Row],[Sales]]</f>
        <v>0.48999272197962151</v>
      </c>
    </row>
    <row r="1786" spans="1:25" x14ac:dyDescent="0.3">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s="3">
        <v>98.16</v>
      </c>
      <c r="S1786">
        <v>6</v>
      </c>
      <c r="T1786" s="4">
        <v>0</v>
      </c>
      <c r="U1786" s="3">
        <v>9.82</v>
      </c>
      <c r="V1786">
        <f>YEAR(superstore[[#This Row],[Order Date]])</f>
        <v>2017</v>
      </c>
      <c r="W1786">
        <f>MONTH(superstore[[#This Row],[Order Date]])</f>
        <v>9</v>
      </c>
      <c r="X1786">
        <f>superstore[[#This Row],[Ship Date]]-superstore[[#This Row],[Order Date]]</f>
        <v>4</v>
      </c>
      <c r="Y1786" s="4">
        <f>superstore[[#This Row],[Profit]]/superstore[[#This Row],[Sales]]</f>
        <v>0.10004074979625102</v>
      </c>
    </row>
    <row r="1787" spans="1:25" x14ac:dyDescent="0.3">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s="3">
        <v>33.04</v>
      </c>
      <c r="S1787">
        <v>8</v>
      </c>
      <c r="T1787" s="4">
        <v>0</v>
      </c>
      <c r="U1787" s="3">
        <v>15.53</v>
      </c>
      <c r="V1787">
        <f>YEAR(superstore[[#This Row],[Order Date]])</f>
        <v>2017</v>
      </c>
      <c r="W1787">
        <f>MONTH(superstore[[#This Row],[Order Date]])</f>
        <v>9</v>
      </c>
      <c r="X1787">
        <f>superstore[[#This Row],[Ship Date]]-superstore[[#This Row],[Order Date]]</f>
        <v>4</v>
      </c>
      <c r="Y1787" s="4">
        <f>superstore[[#This Row],[Profit]]/superstore[[#This Row],[Sales]]</f>
        <v>0.47003631961259079</v>
      </c>
    </row>
    <row r="1788" spans="1:25" x14ac:dyDescent="0.3">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s="3">
        <v>86.97</v>
      </c>
      <c r="S1788">
        <v>3</v>
      </c>
      <c r="T1788" s="4">
        <v>0</v>
      </c>
      <c r="U1788" s="3">
        <v>25.22</v>
      </c>
      <c r="V1788">
        <f>YEAR(superstore[[#This Row],[Order Date]])</f>
        <v>2017</v>
      </c>
      <c r="W1788">
        <f>MONTH(superstore[[#This Row],[Order Date]])</f>
        <v>9</v>
      </c>
      <c r="X1788">
        <f>superstore[[#This Row],[Ship Date]]-superstore[[#This Row],[Order Date]]</f>
        <v>4</v>
      </c>
      <c r="Y1788" s="4">
        <f>superstore[[#This Row],[Profit]]/superstore[[#This Row],[Sales]]</f>
        <v>0.28998505231689087</v>
      </c>
    </row>
    <row r="1789" spans="1:25" x14ac:dyDescent="0.3">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s="3">
        <v>134.97</v>
      </c>
      <c r="S1789">
        <v>3</v>
      </c>
      <c r="T1789" s="4">
        <v>0</v>
      </c>
      <c r="U1789" s="3">
        <v>64.790000000000006</v>
      </c>
      <c r="V1789">
        <f>YEAR(superstore[[#This Row],[Order Date]])</f>
        <v>2015</v>
      </c>
      <c r="W1789">
        <f>MONTH(superstore[[#This Row],[Order Date]])</f>
        <v>2</v>
      </c>
      <c r="X1789">
        <f>superstore[[#This Row],[Ship Date]]-superstore[[#This Row],[Order Date]]</f>
        <v>4</v>
      </c>
      <c r="Y1789" s="4">
        <f>superstore[[#This Row],[Profit]]/superstore[[#This Row],[Sales]]</f>
        <v>0.48003259983700086</v>
      </c>
    </row>
    <row r="1790" spans="1:25" x14ac:dyDescent="0.3">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s="3">
        <v>699.98</v>
      </c>
      <c r="S1790">
        <v>2</v>
      </c>
      <c r="T1790" s="4">
        <v>0</v>
      </c>
      <c r="U1790" s="3">
        <v>195.99</v>
      </c>
      <c r="V1790">
        <f>YEAR(superstore[[#This Row],[Order Date]])</f>
        <v>2015</v>
      </c>
      <c r="W1790">
        <f>MONTH(superstore[[#This Row],[Order Date]])</f>
        <v>2</v>
      </c>
      <c r="X1790">
        <f>superstore[[#This Row],[Ship Date]]-superstore[[#This Row],[Order Date]]</f>
        <v>4</v>
      </c>
      <c r="Y1790" s="4">
        <f>superstore[[#This Row],[Profit]]/superstore[[#This Row],[Sales]]</f>
        <v>0.27999371410611734</v>
      </c>
    </row>
    <row r="1791" spans="1:25" x14ac:dyDescent="0.3">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s="3">
        <v>139.94999999999999</v>
      </c>
      <c r="S1791">
        <v>5</v>
      </c>
      <c r="T1791" s="4">
        <v>0</v>
      </c>
      <c r="U1791" s="3">
        <v>26.59</v>
      </c>
      <c r="V1791">
        <f>YEAR(superstore[[#This Row],[Order Date]])</f>
        <v>2015</v>
      </c>
      <c r="W1791">
        <f>MONTH(superstore[[#This Row],[Order Date]])</f>
        <v>2</v>
      </c>
      <c r="X1791">
        <f>superstore[[#This Row],[Ship Date]]-superstore[[#This Row],[Order Date]]</f>
        <v>4</v>
      </c>
      <c r="Y1791" s="4">
        <f>superstore[[#This Row],[Profit]]/superstore[[#This Row],[Sales]]</f>
        <v>0.18999642729546268</v>
      </c>
    </row>
    <row r="1792" spans="1:25" x14ac:dyDescent="0.3">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s="3">
        <v>48.94</v>
      </c>
      <c r="S1792">
        <v>1</v>
      </c>
      <c r="T1792" s="4">
        <v>0</v>
      </c>
      <c r="U1792" s="3">
        <v>24.47</v>
      </c>
      <c r="V1792">
        <f>YEAR(superstore[[#This Row],[Order Date]])</f>
        <v>2014</v>
      </c>
      <c r="W1792">
        <f>MONTH(superstore[[#This Row],[Order Date]])</f>
        <v>9</v>
      </c>
      <c r="X1792">
        <f>superstore[[#This Row],[Ship Date]]-superstore[[#This Row],[Order Date]]</f>
        <v>4</v>
      </c>
      <c r="Y1792" s="4">
        <f>superstore[[#This Row],[Profit]]/superstore[[#This Row],[Sales]]</f>
        <v>0.5</v>
      </c>
    </row>
    <row r="1793" spans="1:25" x14ac:dyDescent="0.3">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s="3">
        <v>2807.84</v>
      </c>
      <c r="S1793">
        <v>8</v>
      </c>
      <c r="T1793" s="4">
        <v>0</v>
      </c>
      <c r="U1793" s="3">
        <v>673.88</v>
      </c>
      <c r="V1793">
        <f>YEAR(superstore[[#This Row],[Order Date]])</f>
        <v>2014</v>
      </c>
      <c r="W1793">
        <f>MONTH(superstore[[#This Row],[Order Date]])</f>
        <v>12</v>
      </c>
      <c r="X1793">
        <f>superstore[[#This Row],[Ship Date]]-superstore[[#This Row],[Order Date]]</f>
        <v>2</v>
      </c>
      <c r="Y1793" s="4">
        <f>superstore[[#This Row],[Profit]]/superstore[[#This Row],[Sales]]</f>
        <v>0.23999943016696107</v>
      </c>
    </row>
    <row r="1794" spans="1:25" x14ac:dyDescent="0.3">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s="3">
        <v>46.64</v>
      </c>
      <c r="S1794">
        <v>4</v>
      </c>
      <c r="T1794" s="4">
        <v>0</v>
      </c>
      <c r="U1794" s="3">
        <v>12.59</v>
      </c>
      <c r="V1794">
        <f>YEAR(superstore[[#This Row],[Order Date]])</f>
        <v>2014</v>
      </c>
      <c r="W1794">
        <f>MONTH(superstore[[#This Row],[Order Date]])</f>
        <v>12</v>
      </c>
      <c r="X1794">
        <f>superstore[[#This Row],[Ship Date]]-superstore[[#This Row],[Order Date]]</f>
        <v>2</v>
      </c>
      <c r="Y1794" s="4">
        <f>superstore[[#This Row],[Profit]]/superstore[[#This Row],[Sales]]</f>
        <v>0.26993996569468265</v>
      </c>
    </row>
    <row r="1795" spans="1:25" x14ac:dyDescent="0.3">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s="3">
        <v>60.42</v>
      </c>
      <c r="S1795">
        <v>2</v>
      </c>
      <c r="T1795" s="4">
        <v>0.2</v>
      </c>
      <c r="U1795" s="3">
        <v>6.04</v>
      </c>
      <c r="V1795">
        <f>YEAR(superstore[[#This Row],[Order Date]])</f>
        <v>2014</v>
      </c>
      <c r="W1795">
        <f>MONTH(superstore[[#This Row],[Order Date]])</f>
        <v>12</v>
      </c>
      <c r="X1795">
        <f>superstore[[#This Row],[Ship Date]]-superstore[[#This Row],[Order Date]]</f>
        <v>5</v>
      </c>
      <c r="Y1795" s="4">
        <f>superstore[[#This Row],[Profit]]/superstore[[#This Row],[Sales]]</f>
        <v>9.9966898378020516E-2</v>
      </c>
    </row>
    <row r="1796" spans="1:25" x14ac:dyDescent="0.3">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s="3">
        <v>107.94</v>
      </c>
      <c r="S1796">
        <v>3</v>
      </c>
      <c r="T1796" s="4">
        <v>0</v>
      </c>
      <c r="U1796" s="3">
        <v>26.99</v>
      </c>
      <c r="V1796">
        <f>YEAR(superstore[[#This Row],[Order Date]])</f>
        <v>2016</v>
      </c>
      <c r="W1796">
        <f>MONTH(superstore[[#This Row],[Order Date]])</f>
        <v>9</v>
      </c>
      <c r="X1796">
        <f>superstore[[#This Row],[Ship Date]]-superstore[[#This Row],[Order Date]]</f>
        <v>5</v>
      </c>
      <c r="Y1796" s="4">
        <f>superstore[[#This Row],[Profit]]/superstore[[#This Row],[Sales]]</f>
        <v>0.25004632203075783</v>
      </c>
    </row>
    <row r="1797" spans="1:25" x14ac:dyDescent="0.3">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s="3">
        <v>63.84</v>
      </c>
      <c r="S1797">
        <v>8</v>
      </c>
      <c r="T1797" s="4">
        <v>0</v>
      </c>
      <c r="U1797" s="3">
        <v>16.600000000000001</v>
      </c>
      <c r="V1797">
        <f>YEAR(superstore[[#This Row],[Order Date]])</f>
        <v>2017</v>
      </c>
      <c r="W1797">
        <f>MONTH(superstore[[#This Row],[Order Date]])</f>
        <v>8</v>
      </c>
      <c r="X1797">
        <f>superstore[[#This Row],[Ship Date]]-superstore[[#This Row],[Order Date]]</f>
        <v>3</v>
      </c>
      <c r="Y1797" s="4">
        <f>superstore[[#This Row],[Profit]]/superstore[[#This Row],[Sales]]</f>
        <v>0.2600250626566416</v>
      </c>
    </row>
    <row r="1798" spans="1:25" x14ac:dyDescent="0.3">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s="3">
        <v>347.97</v>
      </c>
      <c r="S1798">
        <v>3</v>
      </c>
      <c r="T1798" s="4">
        <v>0</v>
      </c>
      <c r="U1798" s="3">
        <v>100.91</v>
      </c>
      <c r="V1798">
        <f>YEAR(superstore[[#This Row],[Order Date]])</f>
        <v>2017</v>
      </c>
      <c r="W1798">
        <f>MONTH(superstore[[#This Row],[Order Date]])</f>
        <v>8</v>
      </c>
      <c r="X1798">
        <f>superstore[[#This Row],[Ship Date]]-superstore[[#This Row],[Order Date]]</f>
        <v>3</v>
      </c>
      <c r="Y1798" s="4">
        <f>superstore[[#This Row],[Profit]]/superstore[[#This Row],[Sales]]</f>
        <v>0.28999626404575102</v>
      </c>
    </row>
    <row r="1799" spans="1:25" x14ac:dyDescent="0.3">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s="3">
        <v>37.01</v>
      </c>
      <c r="S1799">
        <v>6</v>
      </c>
      <c r="T1799" s="4">
        <v>0.2</v>
      </c>
      <c r="U1799" s="3">
        <v>11.57</v>
      </c>
      <c r="V1799">
        <f>YEAR(superstore[[#This Row],[Order Date]])</f>
        <v>2017</v>
      </c>
      <c r="W1799">
        <f>MONTH(superstore[[#This Row],[Order Date]])</f>
        <v>8</v>
      </c>
      <c r="X1799">
        <f>superstore[[#This Row],[Ship Date]]-superstore[[#This Row],[Order Date]]</f>
        <v>3</v>
      </c>
      <c r="Y1799" s="4">
        <f>superstore[[#This Row],[Profit]]/superstore[[#This Row],[Sales]]</f>
        <v>0.31261821129424483</v>
      </c>
    </row>
    <row r="1800" spans="1:25" x14ac:dyDescent="0.3">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s="3">
        <v>215.65</v>
      </c>
      <c r="S1800">
        <v>5</v>
      </c>
      <c r="T1800" s="4">
        <v>0</v>
      </c>
      <c r="U1800" s="3">
        <v>73.319999999999993</v>
      </c>
      <c r="V1800">
        <f>YEAR(superstore[[#This Row],[Order Date]])</f>
        <v>2016</v>
      </c>
      <c r="W1800">
        <f>MONTH(superstore[[#This Row],[Order Date]])</f>
        <v>7</v>
      </c>
      <c r="X1800">
        <f>superstore[[#This Row],[Ship Date]]-superstore[[#This Row],[Order Date]]</f>
        <v>4</v>
      </c>
      <c r="Y1800" s="4">
        <f>superstore[[#This Row],[Profit]]/superstore[[#This Row],[Sales]]</f>
        <v>0.33999536285648035</v>
      </c>
    </row>
    <row r="1801" spans="1:25" x14ac:dyDescent="0.3">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s="3">
        <v>11.17</v>
      </c>
      <c r="S1801">
        <v>4</v>
      </c>
      <c r="T1801" s="4">
        <v>0.2</v>
      </c>
      <c r="U1801" s="3">
        <v>3.63</v>
      </c>
      <c r="V1801">
        <f>YEAR(superstore[[#This Row],[Order Date]])</f>
        <v>2016</v>
      </c>
      <c r="W1801">
        <f>MONTH(superstore[[#This Row],[Order Date]])</f>
        <v>8</v>
      </c>
      <c r="X1801">
        <f>superstore[[#This Row],[Ship Date]]-superstore[[#This Row],[Order Date]]</f>
        <v>2</v>
      </c>
      <c r="Y1801" s="4">
        <f>superstore[[#This Row],[Profit]]/superstore[[#This Row],[Sales]]</f>
        <v>0.32497761862130708</v>
      </c>
    </row>
    <row r="1802" spans="1:25" x14ac:dyDescent="0.3">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s="3">
        <v>53.95</v>
      </c>
      <c r="S1802">
        <v>3</v>
      </c>
      <c r="T1802" s="4">
        <v>0.2</v>
      </c>
      <c r="U1802" s="3">
        <v>17.53</v>
      </c>
      <c r="V1802">
        <f>YEAR(superstore[[#This Row],[Order Date]])</f>
        <v>2016</v>
      </c>
      <c r="W1802">
        <f>MONTH(superstore[[#This Row],[Order Date]])</f>
        <v>8</v>
      </c>
      <c r="X1802">
        <f>superstore[[#This Row],[Ship Date]]-superstore[[#This Row],[Order Date]]</f>
        <v>2</v>
      </c>
      <c r="Y1802" s="4">
        <f>superstore[[#This Row],[Profit]]/superstore[[#This Row],[Sales]]</f>
        <v>0.32493049119555145</v>
      </c>
    </row>
    <row r="1803" spans="1:25" x14ac:dyDescent="0.3">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s="3">
        <v>4.18</v>
      </c>
      <c r="S1803">
        <v>1</v>
      </c>
      <c r="T1803" s="4">
        <v>0</v>
      </c>
      <c r="U1803" s="3">
        <v>1.5</v>
      </c>
      <c r="V1803">
        <f>YEAR(superstore[[#This Row],[Order Date]])</f>
        <v>2016</v>
      </c>
      <c r="W1803">
        <f>MONTH(superstore[[#This Row],[Order Date]])</f>
        <v>11</v>
      </c>
      <c r="X1803">
        <f>superstore[[#This Row],[Ship Date]]-superstore[[#This Row],[Order Date]]</f>
        <v>6</v>
      </c>
      <c r="Y1803" s="4">
        <f>superstore[[#This Row],[Profit]]/superstore[[#This Row],[Sales]]</f>
        <v>0.35885167464114837</v>
      </c>
    </row>
    <row r="1804" spans="1:25" x14ac:dyDescent="0.3">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s="3">
        <v>5.61</v>
      </c>
      <c r="S1804">
        <v>1</v>
      </c>
      <c r="T1804" s="4">
        <v>0.7</v>
      </c>
      <c r="U1804" s="3">
        <v>-4.3</v>
      </c>
      <c r="V1804">
        <f>YEAR(superstore[[#This Row],[Order Date]])</f>
        <v>2017</v>
      </c>
      <c r="W1804">
        <f>MONTH(superstore[[#This Row],[Order Date]])</f>
        <v>9</v>
      </c>
      <c r="X1804">
        <f>superstore[[#This Row],[Ship Date]]-superstore[[#This Row],[Order Date]]</f>
        <v>4</v>
      </c>
      <c r="Y1804" s="4">
        <f>superstore[[#This Row],[Profit]]/superstore[[#This Row],[Sales]]</f>
        <v>-0.76648841354723696</v>
      </c>
    </row>
    <row r="1805" spans="1:25" x14ac:dyDescent="0.3">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s="3">
        <v>4663.74</v>
      </c>
      <c r="S1805">
        <v>7</v>
      </c>
      <c r="T1805" s="4">
        <v>0.2</v>
      </c>
      <c r="U1805" s="3">
        <v>-1049.3399999999999</v>
      </c>
      <c r="V1805">
        <f>YEAR(superstore[[#This Row],[Order Date]])</f>
        <v>2017</v>
      </c>
      <c r="W1805">
        <f>MONTH(superstore[[#This Row],[Order Date]])</f>
        <v>9</v>
      </c>
      <c r="X1805">
        <f>superstore[[#This Row],[Ship Date]]-superstore[[#This Row],[Order Date]]</f>
        <v>4</v>
      </c>
      <c r="Y1805" s="4">
        <f>superstore[[#This Row],[Profit]]/superstore[[#This Row],[Sales]]</f>
        <v>-0.22499967836972043</v>
      </c>
    </row>
    <row r="1806" spans="1:25" x14ac:dyDescent="0.3">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s="3">
        <v>79.98</v>
      </c>
      <c r="S1806">
        <v>2</v>
      </c>
      <c r="T1806" s="4">
        <v>0.2</v>
      </c>
      <c r="U1806" s="3">
        <v>23</v>
      </c>
      <c r="V1806">
        <f>YEAR(superstore[[#This Row],[Order Date]])</f>
        <v>2017</v>
      </c>
      <c r="W1806">
        <f>MONTH(superstore[[#This Row],[Order Date]])</f>
        <v>9</v>
      </c>
      <c r="X1806">
        <f>superstore[[#This Row],[Ship Date]]-superstore[[#This Row],[Order Date]]</f>
        <v>4</v>
      </c>
      <c r="Y1806" s="4">
        <f>superstore[[#This Row],[Profit]]/superstore[[#This Row],[Sales]]</f>
        <v>0.28757189297324331</v>
      </c>
    </row>
    <row r="1807" spans="1:25" x14ac:dyDescent="0.3">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s="3">
        <v>2575.94</v>
      </c>
      <c r="S1807">
        <v>7</v>
      </c>
      <c r="T1807" s="4">
        <v>0.2</v>
      </c>
      <c r="U1807" s="3">
        <v>257.58999999999997</v>
      </c>
      <c r="V1807">
        <f>YEAR(superstore[[#This Row],[Order Date]])</f>
        <v>2016</v>
      </c>
      <c r="W1807">
        <f>MONTH(superstore[[#This Row],[Order Date]])</f>
        <v>12</v>
      </c>
      <c r="X1807">
        <f>superstore[[#This Row],[Ship Date]]-superstore[[#This Row],[Order Date]]</f>
        <v>3</v>
      </c>
      <c r="Y1807" s="4">
        <f>superstore[[#This Row],[Profit]]/superstore[[#This Row],[Sales]]</f>
        <v>9.9998447168800506E-2</v>
      </c>
    </row>
    <row r="1808" spans="1:25" x14ac:dyDescent="0.3">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s="3">
        <v>45.36</v>
      </c>
      <c r="S1808">
        <v>7</v>
      </c>
      <c r="T1808" s="4">
        <v>0</v>
      </c>
      <c r="U1808" s="3">
        <v>21.77</v>
      </c>
      <c r="V1808">
        <f>YEAR(superstore[[#This Row],[Order Date]])</f>
        <v>2016</v>
      </c>
      <c r="W1808">
        <f>MONTH(superstore[[#This Row],[Order Date]])</f>
        <v>12</v>
      </c>
      <c r="X1808">
        <f>superstore[[#This Row],[Ship Date]]-superstore[[#This Row],[Order Date]]</f>
        <v>3</v>
      </c>
      <c r="Y1808" s="4">
        <f>superstore[[#This Row],[Profit]]/superstore[[#This Row],[Sales]]</f>
        <v>0.47993827160493829</v>
      </c>
    </row>
    <row r="1809" spans="1:25" x14ac:dyDescent="0.3">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s="3">
        <v>254.24</v>
      </c>
      <c r="S1809">
        <v>7</v>
      </c>
      <c r="T1809" s="4">
        <v>0</v>
      </c>
      <c r="U1809" s="3">
        <v>76.27</v>
      </c>
      <c r="V1809">
        <f>YEAR(superstore[[#This Row],[Order Date]])</f>
        <v>2016</v>
      </c>
      <c r="W1809">
        <f>MONTH(superstore[[#This Row],[Order Date]])</f>
        <v>12</v>
      </c>
      <c r="X1809">
        <f>superstore[[#This Row],[Ship Date]]-superstore[[#This Row],[Order Date]]</f>
        <v>3</v>
      </c>
      <c r="Y1809" s="4">
        <f>superstore[[#This Row],[Profit]]/superstore[[#This Row],[Sales]]</f>
        <v>0.29999213341724351</v>
      </c>
    </row>
    <row r="1810" spans="1:25" x14ac:dyDescent="0.3">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s="3">
        <v>69.930000000000007</v>
      </c>
      <c r="S1810">
        <v>7</v>
      </c>
      <c r="T1810" s="4">
        <v>0</v>
      </c>
      <c r="U1810" s="3">
        <v>0.7</v>
      </c>
      <c r="V1810">
        <f>YEAR(superstore[[#This Row],[Order Date]])</f>
        <v>2016</v>
      </c>
      <c r="W1810">
        <f>MONTH(superstore[[#This Row],[Order Date]])</f>
        <v>2</v>
      </c>
      <c r="X1810">
        <f>superstore[[#This Row],[Ship Date]]-superstore[[#This Row],[Order Date]]</f>
        <v>2</v>
      </c>
      <c r="Y1810" s="4">
        <f>superstore[[#This Row],[Profit]]/superstore[[#This Row],[Sales]]</f>
        <v>1.0010010010010008E-2</v>
      </c>
    </row>
    <row r="1811" spans="1:25" x14ac:dyDescent="0.3">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s="3">
        <v>16.16</v>
      </c>
      <c r="S1811">
        <v>7</v>
      </c>
      <c r="T1811" s="4">
        <v>0.6</v>
      </c>
      <c r="U1811" s="3">
        <v>-12.12</v>
      </c>
      <c r="V1811">
        <f>YEAR(superstore[[#This Row],[Order Date]])</f>
        <v>2016</v>
      </c>
      <c r="W1811">
        <f>MONTH(superstore[[#This Row],[Order Date]])</f>
        <v>10</v>
      </c>
      <c r="X1811">
        <f>superstore[[#This Row],[Ship Date]]-superstore[[#This Row],[Order Date]]</f>
        <v>6</v>
      </c>
      <c r="Y1811" s="4">
        <f>superstore[[#This Row],[Profit]]/superstore[[#This Row],[Sales]]</f>
        <v>-0.75</v>
      </c>
    </row>
    <row r="1812" spans="1:25" x14ac:dyDescent="0.3">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s="3">
        <v>54.82</v>
      </c>
      <c r="S1812">
        <v>3</v>
      </c>
      <c r="T1812" s="4">
        <v>0.2</v>
      </c>
      <c r="U1812" s="3">
        <v>17.82</v>
      </c>
      <c r="V1812">
        <f>YEAR(superstore[[#This Row],[Order Date]])</f>
        <v>2016</v>
      </c>
      <c r="W1812">
        <f>MONTH(superstore[[#This Row],[Order Date]])</f>
        <v>10</v>
      </c>
      <c r="X1812">
        <f>superstore[[#This Row],[Ship Date]]-superstore[[#This Row],[Order Date]]</f>
        <v>6</v>
      </c>
      <c r="Y1812" s="4">
        <f>superstore[[#This Row],[Profit]]/superstore[[#This Row],[Sales]]</f>
        <v>0.32506384531192994</v>
      </c>
    </row>
    <row r="1813" spans="1:25" x14ac:dyDescent="0.3">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s="3">
        <v>1441.3</v>
      </c>
      <c r="S1813">
        <v>7</v>
      </c>
      <c r="T1813" s="4">
        <v>0</v>
      </c>
      <c r="U1813" s="3">
        <v>245.02</v>
      </c>
      <c r="V1813">
        <f>YEAR(superstore[[#This Row],[Order Date]])</f>
        <v>2014</v>
      </c>
      <c r="W1813">
        <f>MONTH(superstore[[#This Row],[Order Date]])</f>
        <v>6</v>
      </c>
      <c r="X1813">
        <f>superstore[[#This Row],[Ship Date]]-superstore[[#This Row],[Order Date]]</f>
        <v>2</v>
      </c>
      <c r="Y1813" s="4">
        <f>superstore[[#This Row],[Profit]]/superstore[[#This Row],[Sales]]</f>
        <v>0.16999930618191911</v>
      </c>
    </row>
    <row r="1814" spans="1:25" x14ac:dyDescent="0.3">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s="3">
        <v>77.599999999999994</v>
      </c>
      <c r="S1814">
        <v>5</v>
      </c>
      <c r="T1814" s="4">
        <v>0.2</v>
      </c>
      <c r="U1814" s="3">
        <v>28.13</v>
      </c>
      <c r="V1814">
        <f>YEAR(superstore[[#This Row],[Order Date]])</f>
        <v>2017</v>
      </c>
      <c r="W1814">
        <f>MONTH(superstore[[#This Row],[Order Date]])</f>
        <v>11</v>
      </c>
      <c r="X1814">
        <f>superstore[[#This Row],[Ship Date]]-superstore[[#This Row],[Order Date]]</f>
        <v>6</v>
      </c>
      <c r="Y1814" s="4">
        <f>superstore[[#This Row],[Profit]]/superstore[[#This Row],[Sales]]</f>
        <v>0.36249999999999999</v>
      </c>
    </row>
    <row r="1815" spans="1:25" x14ac:dyDescent="0.3">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s="3">
        <v>4.66</v>
      </c>
      <c r="S1815">
        <v>2</v>
      </c>
      <c r="T1815" s="4">
        <v>0.2</v>
      </c>
      <c r="U1815" s="3">
        <v>1.57</v>
      </c>
      <c r="V1815">
        <f>YEAR(superstore[[#This Row],[Order Date]])</f>
        <v>2017</v>
      </c>
      <c r="W1815">
        <f>MONTH(superstore[[#This Row],[Order Date]])</f>
        <v>11</v>
      </c>
      <c r="X1815">
        <f>superstore[[#This Row],[Ship Date]]-superstore[[#This Row],[Order Date]]</f>
        <v>6</v>
      </c>
      <c r="Y1815" s="4">
        <f>superstore[[#This Row],[Profit]]/superstore[[#This Row],[Sales]]</f>
        <v>0.33690987124463517</v>
      </c>
    </row>
    <row r="1816" spans="1:25" x14ac:dyDescent="0.3">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s="3">
        <v>170.14</v>
      </c>
      <c r="S1816">
        <v>3</v>
      </c>
      <c r="T1816" s="4">
        <v>0.2</v>
      </c>
      <c r="U1816" s="3">
        <v>-8.51</v>
      </c>
      <c r="V1816">
        <f>YEAR(superstore[[#This Row],[Order Date]])</f>
        <v>2015</v>
      </c>
      <c r="W1816">
        <f>MONTH(superstore[[#This Row],[Order Date]])</f>
        <v>9</v>
      </c>
      <c r="X1816">
        <f>superstore[[#This Row],[Ship Date]]-superstore[[#This Row],[Order Date]]</f>
        <v>4</v>
      </c>
      <c r="Y1816" s="4">
        <f>superstore[[#This Row],[Profit]]/superstore[[#This Row],[Sales]]</f>
        <v>-5.0017632537909959E-2</v>
      </c>
    </row>
    <row r="1817" spans="1:25" x14ac:dyDescent="0.3">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s="3">
        <v>7.38</v>
      </c>
      <c r="S1817">
        <v>2</v>
      </c>
      <c r="T1817" s="4">
        <v>0</v>
      </c>
      <c r="U1817" s="3">
        <v>3.47</v>
      </c>
      <c r="V1817">
        <f>YEAR(superstore[[#This Row],[Order Date]])</f>
        <v>2015</v>
      </c>
      <c r="W1817">
        <f>MONTH(superstore[[#This Row],[Order Date]])</f>
        <v>6</v>
      </c>
      <c r="X1817">
        <f>superstore[[#This Row],[Ship Date]]-superstore[[#This Row],[Order Date]]</f>
        <v>0</v>
      </c>
      <c r="Y1817" s="4">
        <f>superstore[[#This Row],[Profit]]/superstore[[#This Row],[Sales]]</f>
        <v>0.47018970189701903</v>
      </c>
    </row>
    <row r="1818" spans="1:25" x14ac:dyDescent="0.3">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s="3">
        <v>9.26</v>
      </c>
      <c r="S1818">
        <v>2</v>
      </c>
      <c r="T1818" s="4">
        <v>0</v>
      </c>
      <c r="U1818" s="3">
        <v>3.06</v>
      </c>
      <c r="V1818">
        <f>YEAR(superstore[[#This Row],[Order Date]])</f>
        <v>2015</v>
      </c>
      <c r="W1818">
        <f>MONTH(superstore[[#This Row],[Order Date]])</f>
        <v>6</v>
      </c>
      <c r="X1818">
        <f>superstore[[#This Row],[Ship Date]]-superstore[[#This Row],[Order Date]]</f>
        <v>0</v>
      </c>
      <c r="Y1818" s="4">
        <f>superstore[[#This Row],[Profit]]/superstore[[#This Row],[Sales]]</f>
        <v>0.33045356371490281</v>
      </c>
    </row>
    <row r="1819" spans="1:25" x14ac:dyDescent="0.3">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s="3">
        <v>9.9600000000000009</v>
      </c>
      <c r="S1819">
        <v>2</v>
      </c>
      <c r="T1819" s="4">
        <v>0</v>
      </c>
      <c r="U1819" s="3">
        <v>4.58</v>
      </c>
      <c r="V1819">
        <f>YEAR(superstore[[#This Row],[Order Date]])</f>
        <v>2015</v>
      </c>
      <c r="W1819">
        <f>MONTH(superstore[[#This Row],[Order Date]])</f>
        <v>12</v>
      </c>
      <c r="X1819">
        <f>superstore[[#This Row],[Ship Date]]-superstore[[#This Row],[Order Date]]</f>
        <v>2</v>
      </c>
      <c r="Y1819" s="4">
        <f>superstore[[#This Row],[Profit]]/superstore[[#This Row],[Sales]]</f>
        <v>0.45983935742971882</v>
      </c>
    </row>
    <row r="1820" spans="1:25" x14ac:dyDescent="0.3">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s="3">
        <v>75.599999999999994</v>
      </c>
      <c r="S1820">
        <v>2</v>
      </c>
      <c r="T1820" s="4">
        <v>0.8</v>
      </c>
      <c r="U1820" s="3">
        <v>-166.32</v>
      </c>
      <c r="V1820">
        <f>YEAR(superstore[[#This Row],[Order Date]])</f>
        <v>2014</v>
      </c>
      <c r="W1820">
        <f>MONTH(superstore[[#This Row],[Order Date]])</f>
        <v>5</v>
      </c>
      <c r="X1820">
        <f>superstore[[#This Row],[Ship Date]]-superstore[[#This Row],[Order Date]]</f>
        <v>4</v>
      </c>
      <c r="Y1820" s="4">
        <f>superstore[[#This Row],[Profit]]/superstore[[#This Row],[Sales]]</f>
        <v>-2.2000000000000002</v>
      </c>
    </row>
    <row r="1821" spans="1:25" x14ac:dyDescent="0.3">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s="3">
        <v>29.32</v>
      </c>
      <c r="S1821">
        <v>2</v>
      </c>
      <c r="T1821" s="4">
        <v>0.6</v>
      </c>
      <c r="U1821" s="3">
        <v>-24.19</v>
      </c>
      <c r="V1821">
        <f>YEAR(superstore[[#This Row],[Order Date]])</f>
        <v>2014</v>
      </c>
      <c r="W1821">
        <f>MONTH(superstore[[#This Row],[Order Date]])</f>
        <v>5</v>
      </c>
      <c r="X1821">
        <f>superstore[[#This Row],[Ship Date]]-superstore[[#This Row],[Order Date]]</f>
        <v>4</v>
      </c>
      <c r="Y1821" s="4">
        <f>superstore[[#This Row],[Profit]]/superstore[[#This Row],[Sales]]</f>
        <v>-0.82503410641200547</v>
      </c>
    </row>
    <row r="1822" spans="1:25" x14ac:dyDescent="0.3">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s="3">
        <v>92.06</v>
      </c>
      <c r="S1822">
        <v>6</v>
      </c>
      <c r="T1822" s="4">
        <v>0.8</v>
      </c>
      <c r="U1822" s="3">
        <v>-225.56</v>
      </c>
      <c r="V1822">
        <f>YEAR(superstore[[#This Row],[Order Date]])</f>
        <v>2016</v>
      </c>
      <c r="W1822">
        <f>MONTH(superstore[[#This Row],[Order Date]])</f>
        <v>2</v>
      </c>
      <c r="X1822">
        <f>superstore[[#This Row],[Ship Date]]-superstore[[#This Row],[Order Date]]</f>
        <v>4</v>
      </c>
      <c r="Y1822" s="4">
        <f>superstore[[#This Row],[Profit]]/superstore[[#This Row],[Sales]]</f>
        <v>-2.4501412122528787</v>
      </c>
    </row>
    <row r="1823" spans="1:25" x14ac:dyDescent="0.3">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s="3">
        <v>6.98</v>
      </c>
      <c r="S1823">
        <v>4</v>
      </c>
      <c r="T1823" s="4">
        <v>0.2</v>
      </c>
      <c r="U1823" s="3">
        <v>1.83</v>
      </c>
      <c r="V1823">
        <f>YEAR(superstore[[#This Row],[Order Date]])</f>
        <v>2016</v>
      </c>
      <c r="W1823">
        <f>MONTH(superstore[[#This Row],[Order Date]])</f>
        <v>2</v>
      </c>
      <c r="X1823">
        <f>superstore[[#This Row],[Ship Date]]-superstore[[#This Row],[Order Date]]</f>
        <v>4</v>
      </c>
      <c r="Y1823" s="4">
        <f>superstore[[#This Row],[Profit]]/superstore[[#This Row],[Sales]]</f>
        <v>0.2621776504297994</v>
      </c>
    </row>
    <row r="1824" spans="1:25" x14ac:dyDescent="0.3">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s="3">
        <v>62.96</v>
      </c>
      <c r="S1824">
        <v>3</v>
      </c>
      <c r="T1824" s="4">
        <v>0.3</v>
      </c>
      <c r="U1824" s="3">
        <v>-2.7</v>
      </c>
      <c r="V1824">
        <f>YEAR(superstore[[#This Row],[Order Date]])</f>
        <v>2016</v>
      </c>
      <c r="W1824">
        <f>MONTH(superstore[[#This Row],[Order Date]])</f>
        <v>2</v>
      </c>
      <c r="X1824">
        <f>superstore[[#This Row],[Ship Date]]-superstore[[#This Row],[Order Date]]</f>
        <v>4</v>
      </c>
      <c r="Y1824" s="4">
        <f>superstore[[#This Row],[Profit]]/superstore[[#This Row],[Sales]]</f>
        <v>-4.2884371029224905E-2</v>
      </c>
    </row>
    <row r="1825" spans="1:25" x14ac:dyDescent="0.3">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s="3">
        <v>5.18</v>
      </c>
      <c r="S1825">
        <v>1</v>
      </c>
      <c r="T1825" s="4">
        <v>0.2</v>
      </c>
      <c r="U1825" s="3">
        <v>1.81</v>
      </c>
      <c r="V1825">
        <f>YEAR(superstore[[#This Row],[Order Date]])</f>
        <v>2016</v>
      </c>
      <c r="W1825">
        <f>MONTH(superstore[[#This Row],[Order Date]])</f>
        <v>2</v>
      </c>
      <c r="X1825">
        <f>superstore[[#This Row],[Ship Date]]-superstore[[#This Row],[Order Date]]</f>
        <v>4</v>
      </c>
      <c r="Y1825" s="4">
        <f>superstore[[#This Row],[Profit]]/superstore[[#This Row],[Sales]]</f>
        <v>0.34942084942084944</v>
      </c>
    </row>
    <row r="1826" spans="1:25" x14ac:dyDescent="0.3">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s="3">
        <v>31.32</v>
      </c>
      <c r="S1826">
        <v>10</v>
      </c>
      <c r="T1826" s="4">
        <v>0.7</v>
      </c>
      <c r="U1826" s="3">
        <v>-25.06</v>
      </c>
      <c r="V1826">
        <f>YEAR(superstore[[#This Row],[Order Date]])</f>
        <v>2016</v>
      </c>
      <c r="W1826">
        <f>MONTH(superstore[[#This Row],[Order Date]])</f>
        <v>12</v>
      </c>
      <c r="X1826">
        <f>superstore[[#This Row],[Ship Date]]-superstore[[#This Row],[Order Date]]</f>
        <v>6</v>
      </c>
      <c r="Y1826" s="4">
        <f>superstore[[#This Row],[Profit]]/superstore[[#This Row],[Sales]]</f>
        <v>-0.80012771392081727</v>
      </c>
    </row>
    <row r="1827" spans="1:25" x14ac:dyDescent="0.3">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s="3">
        <v>11.84</v>
      </c>
      <c r="S1827">
        <v>4</v>
      </c>
      <c r="T1827" s="4">
        <v>0.2</v>
      </c>
      <c r="U1827" s="3">
        <v>3.11</v>
      </c>
      <c r="V1827">
        <f>YEAR(superstore[[#This Row],[Order Date]])</f>
        <v>2016</v>
      </c>
      <c r="W1827">
        <f>MONTH(superstore[[#This Row],[Order Date]])</f>
        <v>12</v>
      </c>
      <c r="X1827">
        <f>superstore[[#This Row],[Ship Date]]-superstore[[#This Row],[Order Date]]</f>
        <v>6</v>
      </c>
      <c r="Y1827" s="4">
        <f>superstore[[#This Row],[Profit]]/superstore[[#This Row],[Sales]]</f>
        <v>0.26266891891891891</v>
      </c>
    </row>
    <row r="1828" spans="1:25" x14ac:dyDescent="0.3">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s="3">
        <v>22.78</v>
      </c>
      <c r="S1828">
        <v>1</v>
      </c>
      <c r="T1828" s="4">
        <v>0.2</v>
      </c>
      <c r="U1828" s="3">
        <v>4.84</v>
      </c>
      <c r="V1828">
        <f>YEAR(superstore[[#This Row],[Order Date]])</f>
        <v>2016</v>
      </c>
      <c r="W1828">
        <f>MONTH(superstore[[#This Row],[Order Date]])</f>
        <v>12</v>
      </c>
      <c r="X1828">
        <f>superstore[[#This Row],[Ship Date]]-superstore[[#This Row],[Order Date]]</f>
        <v>6</v>
      </c>
      <c r="Y1828" s="4">
        <f>superstore[[#This Row],[Profit]]/superstore[[#This Row],[Sales]]</f>
        <v>0.21246707638279191</v>
      </c>
    </row>
    <row r="1829" spans="1:25" x14ac:dyDescent="0.3">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s="3">
        <v>1127.98</v>
      </c>
      <c r="S1829">
        <v>3</v>
      </c>
      <c r="T1829" s="4">
        <v>0.2</v>
      </c>
      <c r="U1829" s="3">
        <v>126.9</v>
      </c>
      <c r="V1829">
        <f>YEAR(superstore[[#This Row],[Order Date]])</f>
        <v>2016</v>
      </c>
      <c r="W1829">
        <f>MONTH(superstore[[#This Row],[Order Date]])</f>
        <v>2</v>
      </c>
      <c r="X1829">
        <f>superstore[[#This Row],[Ship Date]]-superstore[[#This Row],[Order Date]]</f>
        <v>3</v>
      </c>
      <c r="Y1829" s="4">
        <f>superstore[[#This Row],[Profit]]/superstore[[#This Row],[Sales]]</f>
        <v>0.11250199471621837</v>
      </c>
    </row>
    <row r="1830" spans="1:25" x14ac:dyDescent="0.3">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s="3">
        <v>38.880000000000003</v>
      </c>
      <c r="S1830">
        <v>6</v>
      </c>
      <c r="T1830" s="4">
        <v>0</v>
      </c>
      <c r="U1830" s="3">
        <v>18.66</v>
      </c>
      <c r="V1830">
        <f>YEAR(superstore[[#This Row],[Order Date]])</f>
        <v>2015</v>
      </c>
      <c r="W1830">
        <f>MONTH(superstore[[#This Row],[Order Date]])</f>
        <v>7</v>
      </c>
      <c r="X1830">
        <f>superstore[[#This Row],[Ship Date]]-superstore[[#This Row],[Order Date]]</f>
        <v>2</v>
      </c>
      <c r="Y1830" s="4">
        <f>superstore[[#This Row],[Profit]]/superstore[[#This Row],[Sales]]</f>
        <v>0.47993827160493824</v>
      </c>
    </row>
    <row r="1831" spans="1:25" x14ac:dyDescent="0.3">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s="3">
        <v>779.8</v>
      </c>
      <c r="S1831">
        <v>2</v>
      </c>
      <c r="T1831" s="4">
        <v>0.4</v>
      </c>
      <c r="U1831" s="3">
        <v>-168.96</v>
      </c>
      <c r="V1831">
        <f>YEAR(superstore[[#This Row],[Order Date]])</f>
        <v>2014</v>
      </c>
      <c r="W1831">
        <f>MONTH(superstore[[#This Row],[Order Date]])</f>
        <v>5</v>
      </c>
      <c r="X1831">
        <f>superstore[[#This Row],[Ship Date]]-superstore[[#This Row],[Order Date]]</f>
        <v>6</v>
      </c>
      <c r="Y1831" s="4">
        <f>superstore[[#This Row],[Profit]]/superstore[[#This Row],[Sales]]</f>
        <v>-0.21667094126699155</v>
      </c>
    </row>
    <row r="1832" spans="1:25" x14ac:dyDescent="0.3">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s="3">
        <v>1439.92</v>
      </c>
      <c r="S1832">
        <v>8</v>
      </c>
      <c r="T1832" s="4">
        <v>0</v>
      </c>
      <c r="U1832" s="3">
        <v>374.38</v>
      </c>
      <c r="V1832">
        <f>YEAR(superstore[[#This Row],[Order Date]])</f>
        <v>2017</v>
      </c>
      <c r="W1832">
        <f>MONTH(superstore[[#This Row],[Order Date]])</f>
        <v>10</v>
      </c>
      <c r="X1832">
        <f>superstore[[#This Row],[Ship Date]]-superstore[[#This Row],[Order Date]]</f>
        <v>0</v>
      </c>
      <c r="Y1832" s="4">
        <f>superstore[[#This Row],[Profit]]/superstore[[#This Row],[Sales]]</f>
        <v>0.26000055558642143</v>
      </c>
    </row>
    <row r="1833" spans="1:25" x14ac:dyDescent="0.3">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s="3">
        <v>262.11</v>
      </c>
      <c r="S1833">
        <v>1</v>
      </c>
      <c r="T1833" s="4">
        <v>0</v>
      </c>
      <c r="U1833" s="3">
        <v>62.91</v>
      </c>
      <c r="V1833">
        <f>YEAR(superstore[[#This Row],[Order Date]])</f>
        <v>2017</v>
      </c>
      <c r="W1833">
        <f>MONTH(superstore[[#This Row],[Order Date]])</f>
        <v>10</v>
      </c>
      <c r="X1833">
        <f>superstore[[#This Row],[Ship Date]]-superstore[[#This Row],[Order Date]]</f>
        <v>0</v>
      </c>
      <c r="Y1833" s="4">
        <f>superstore[[#This Row],[Profit]]/superstore[[#This Row],[Sales]]</f>
        <v>0.24001373469154169</v>
      </c>
    </row>
    <row r="1834" spans="1:25" x14ac:dyDescent="0.3">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s="3">
        <v>207</v>
      </c>
      <c r="S1834">
        <v>3</v>
      </c>
      <c r="T1834" s="4">
        <v>0.2</v>
      </c>
      <c r="U1834" s="3">
        <v>25.88</v>
      </c>
      <c r="V1834">
        <f>YEAR(superstore[[#This Row],[Order Date]])</f>
        <v>2015</v>
      </c>
      <c r="W1834">
        <f>MONTH(superstore[[#This Row],[Order Date]])</f>
        <v>11</v>
      </c>
      <c r="X1834">
        <f>superstore[[#This Row],[Ship Date]]-superstore[[#This Row],[Order Date]]</f>
        <v>4</v>
      </c>
      <c r="Y1834" s="4">
        <f>superstore[[#This Row],[Profit]]/superstore[[#This Row],[Sales]]</f>
        <v>0.12502415458937197</v>
      </c>
    </row>
    <row r="1835" spans="1:25" x14ac:dyDescent="0.3">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s="3">
        <v>1439.98</v>
      </c>
      <c r="S1835">
        <v>3</v>
      </c>
      <c r="T1835" s="4">
        <v>0.4</v>
      </c>
      <c r="U1835" s="3">
        <v>-264</v>
      </c>
      <c r="V1835">
        <f>YEAR(superstore[[#This Row],[Order Date]])</f>
        <v>2017</v>
      </c>
      <c r="W1835">
        <f>MONTH(superstore[[#This Row],[Order Date]])</f>
        <v>8</v>
      </c>
      <c r="X1835">
        <f>superstore[[#This Row],[Ship Date]]-superstore[[#This Row],[Order Date]]</f>
        <v>6</v>
      </c>
      <c r="Y1835" s="4">
        <f>superstore[[#This Row],[Profit]]/superstore[[#This Row],[Sales]]</f>
        <v>-0.18333587966499534</v>
      </c>
    </row>
    <row r="1836" spans="1:25" x14ac:dyDescent="0.3">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s="3">
        <v>36.29</v>
      </c>
      <c r="S1836">
        <v>7</v>
      </c>
      <c r="T1836" s="4">
        <v>0.2</v>
      </c>
      <c r="U1836" s="3">
        <v>12.7</v>
      </c>
      <c r="V1836">
        <f>YEAR(superstore[[#This Row],[Order Date]])</f>
        <v>2017</v>
      </c>
      <c r="W1836">
        <f>MONTH(superstore[[#This Row],[Order Date]])</f>
        <v>8</v>
      </c>
      <c r="X1836">
        <f>superstore[[#This Row],[Ship Date]]-superstore[[#This Row],[Order Date]]</f>
        <v>6</v>
      </c>
      <c r="Y1836" s="4">
        <f>superstore[[#This Row],[Profit]]/superstore[[#This Row],[Sales]]</f>
        <v>0.34995866629925598</v>
      </c>
    </row>
    <row r="1837" spans="1:25" x14ac:dyDescent="0.3">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s="3">
        <v>21.4</v>
      </c>
      <c r="S1837">
        <v>5</v>
      </c>
      <c r="T1837" s="4">
        <v>0</v>
      </c>
      <c r="U1837" s="3">
        <v>6.21</v>
      </c>
      <c r="V1837">
        <f>YEAR(superstore[[#This Row],[Order Date]])</f>
        <v>2014</v>
      </c>
      <c r="W1837">
        <f>MONTH(superstore[[#This Row],[Order Date]])</f>
        <v>6</v>
      </c>
      <c r="X1837">
        <f>superstore[[#This Row],[Ship Date]]-superstore[[#This Row],[Order Date]]</f>
        <v>3</v>
      </c>
      <c r="Y1837" s="4">
        <f>superstore[[#This Row],[Profit]]/superstore[[#This Row],[Sales]]</f>
        <v>0.29018691588785051</v>
      </c>
    </row>
    <row r="1838" spans="1:25" x14ac:dyDescent="0.3">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s="3">
        <v>1245.8599999999999</v>
      </c>
      <c r="S1838">
        <v>7</v>
      </c>
      <c r="T1838" s="4">
        <v>0</v>
      </c>
      <c r="U1838" s="3">
        <v>361.3</v>
      </c>
      <c r="V1838">
        <f>YEAR(superstore[[#This Row],[Order Date]])</f>
        <v>2017</v>
      </c>
      <c r="W1838">
        <f>MONTH(superstore[[#This Row],[Order Date]])</f>
        <v>2</v>
      </c>
      <c r="X1838">
        <f>superstore[[#This Row],[Ship Date]]-superstore[[#This Row],[Order Date]]</f>
        <v>2</v>
      </c>
      <c r="Y1838" s="4">
        <f>superstore[[#This Row],[Profit]]/superstore[[#This Row],[Sales]]</f>
        <v>0.29000048159504282</v>
      </c>
    </row>
    <row r="1839" spans="1:25" x14ac:dyDescent="0.3">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s="3">
        <v>17.54</v>
      </c>
      <c r="S1839">
        <v>3</v>
      </c>
      <c r="T1839" s="4">
        <v>0.2</v>
      </c>
      <c r="U1839" s="3">
        <v>5.92</v>
      </c>
      <c r="V1839">
        <f>YEAR(superstore[[#This Row],[Order Date]])</f>
        <v>2014</v>
      </c>
      <c r="W1839">
        <f>MONTH(superstore[[#This Row],[Order Date]])</f>
        <v>8</v>
      </c>
      <c r="X1839">
        <f>superstore[[#This Row],[Ship Date]]-superstore[[#This Row],[Order Date]]</f>
        <v>4</v>
      </c>
      <c r="Y1839" s="4">
        <f>superstore[[#This Row],[Profit]]/superstore[[#This Row],[Sales]]</f>
        <v>0.33751425313568989</v>
      </c>
    </row>
    <row r="1840" spans="1:25" x14ac:dyDescent="0.3">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s="3">
        <v>44.13</v>
      </c>
      <c r="S1840">
        <v>4</v>
      </c>
      <c r="T1840" s="4">
        <v>0.2</v>
      </c>
      <c r="U1840" s="3">
        <v>12.14</v>
      </c>
      <c r="V1840">
        <f>YEAR(superstore[[#This Row],[Order Date]])</f>
        <v>2014</v>
      </c>
      <c r="W1840">
        <f>MONTH(superstore[[#This Row],[Order Date]])</f>
        <v>8</v>
      </c>
      <c r="X1840">
        <f>superstore[[#This Row],[Ship Date]]-superstore[[#This Row],[Order Date]]</f>
        <v>4</v>
      </c>
      <c r="Y1840" s="4">
        <f>superstore[[#This Row],[Profit]]/superstore[[#This Row],[Sales]]</f>
        <v>0.27509630636755039</v>
      </c>
    </row>
    <row r="1841" spans="1:25" x14ac:dyDescent="0.3">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s="3">
        <v>62.92</v>
      </c>
      <c r="S1841">
        <v>1</v>
      </c>
      <c r="T1841" s="4">
        <v>0.2</v>
      </c>
      <c r="U1841" s="3">
        <v>10.220000000000001</v>
      </c>
      <c r="V1841">
        <f>YEAR(superstore[[#This Row],[Order Date]])</f>
        <v>2014</v>
      </c>
      <c r="W1841">
        <f>MONTH(superstore[[#This Row],[Order Date]])</f>
        <v>8</v>
      </c>
      <c r="X1841">
        <f>superstore[[#This Row],[Ship Date]]-superstore[[#This Row],[Order Date]]</f>
        <v>4</v>
      </c>
      <c r="Y1841" s="4">
        <f>superstore[[#This Row],[Profit]]/superstore[[#This Row],[Sales]]</f>
        <v>0.1624284806102988</v>
      </c>
    </row>
    <row r="1842" spans="1:25" x14ac:dyDescent="0.3">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s="3">
        <v>78.3</v>
      </c>
      <c r="S1842">
        <v>2</v>
      </c>
      <c r="T1842" s="4">
        <v>0.2</v>
      </c>
      <c r="U1842" s="3">
        <v>29.36</v>
      </c>
      <c r="V1842">
        <f>YEAR(superstore[[#This Row],[Order Date]])</f>
        <v>2014</v>
      </c>
      <c r="W1842">
        <f>MONTH(superstore[[#This Row],[Order Date]])</f>
        <v>8</v>
      </c>
      <c r="X1842">
        <f>superstore[[#This Row],[Ship Date]]-superstore[[#This Row],[Order Date]]</f>
        <v>4</v>
      </c>
      <c r="Y1842" s="4">
        <f>superstore[[#This Row],[Profit]]/superstore[[#This Row],[Sales]]</f>
        <v>0.37496807151979566</v>
      </c>
    </row>
    <row r="1843" spans="1:25" x14ac:dyDescent="0.3">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s="3">
        <v>140.81</v>
      </c>
      <c r="S1843">
        <v>1</v>
      </c>
      <c r="T1843" s="4">
        <v>0</v>
      </c>
      <c r="U1843" s="3">
        <v>39.43</v>
      </c>
      <c r="V1843">
        <f>YEAR(superstore[[#This Row],[Order Date]])</f>
        <v>2016</v>
      </c>
      <c r="W1843">
        <f>MONTH(superstore[[#This Row],[Order Date]])</f>
        <v>7</v>
      </c>
      <c r="X1843">
        <f>superstore[[#This Row],[Ship Date]]-superstore[[#This Row],[Order Date]]</f>
        <v>5</v>
      </c>
      <c r="Y1843" s="4">
        <f>superstore[[#This Row],[Profit]]/superstore[[#This Row],[Sales]]</f>
        <v>0.28002272565868902</v>
      </c>
    </row>
    <row r="1844" spans="1:25" x14ac:dyDescent="0.3">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s="3">
        <v>40.1</v>
      </c>
      <c r="S1844">
        <v>4</v>
      </c>
      <c r="T1844" s="4">
        <v>0.2</v>
      </c>
      <c r="U1844" s="3">
        <v>13.53</v>
      </c>
      <c r="V1844">
        <f>YEAR(superstore[[#This Row],[Order Date]])</f>
        <v>2015</v>
      </c>
      <c r="W1844">
        <f>MONTH(superstore[[#This Row],[Order Date]])</f>
        <v>2</v>
      </c>
      <c r="X1844">
        <f>superstore[[#This Row],[Ship Date]]-superstore[[#This Row],[Order Date]]</f>
        <v>2</v>
      </c>
      <c r="Y1844" s="4">
        <f>superstore[[#This Row],[Profit]]/superstore[[#This Row],[Sales]]</f>
        <v>0.33740648379052368</v>
      </c>
    </row>
    <row r="1845" spans="1:25" x14ac:dyDescent="0.3">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s="3">
        <v>40.78</v>
      </c>
      <c r="S1845">
        <v>2</v>
      </c>
      <c r="T1845" s="4">
        <v>0.6</v>
      </c>
      <c r="U1845" s="3">
        <v>-30.59</v>
      </c>
      <c r="V1845">
        <f>YEAR(superstore[[#This Row],[Order Date]])</f>
        <v>2015</v>
      </c>
      <c r="W1845">
        <f>MONTH(superstore[[#This Row],[Order Date]])</f>
        <v>2</v>
      </c>
      <c r="X1845">
        <f>superstore[[#This Row],[Ship Date]]-superstore[[#This Row],[Order Date]]</f>
        <v>2</v>
      </c>
      <c r="Y1845" s="4">
        <f>superstore[[#This Row],[Profit]]/superstore[[#This Row],[Sales]]</f>
        <v>-0.7501226091221187</v>
      </c>
    </row>
    <row r="1846" spans="1:25" x14ac:dyDescent="0.3">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s="3">
        <v>90.57</v>
      </c>
      <c r="S1846">
        <v>3</v>
      </c>
      <c r="T1846" s="4">
        <v>0</v>
      </c>
      <c r="U1846" s="3">
        <v>11.77</v>
      </c>
      <c r="V1846">
        <f>YEAR(superstore[[#This Row],[Order Date]])</f>
        <v>2017</v>
      </c>
      <c r="W1846">
        <f>MONTH(superstore[[#This Row],[Order Date]])</f>
        <v>7</v>
      </c>
      <c r="X1846">
        <f>superstore[[#This Row],[Ship Date]]-superstore[[#This Row],[Order Date]]</f>
        <v>4</v>
      </c>
      <c r="Y1846" s="4">
        <f>superstore[[#This Row],[Profit]]/superstore[[#This Row],[Sales]]</f>
        <v>0.12995473114717898</v>
      </c>
    </row>
    <row r="1847" spans="1:25" x14ac:dyDescent="0.3">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s="3">
        <v>40.08</v>
      </c>
      <c r="S1847">
        <v>6</v>
      </c>
      <c r="T1847" s="4">
        <v>0</v>
      </c>
      <c r="U1847" s="3">
        <v>19.239999999999998</v>
      </c>
      <c r="V1847">
        <f>YEAR(superstore[[#This Row],[Order Date]])</f>
        <v>2017</v>
      </c>
      <c r="W1847">
        <f>MONTH(superstore[[#This Row],[Order Date]])</f>
        <v>1</v>
      </c>
      <c r="X1847">
        <f>superstore[[#This Row],[Ship Date]]-superstore[[#This Row],[Order Date]]</f>
        <v>5</v>
      </c>
      <c r="Y1847" s="4">
        <f>superstore[[#This Row],[Profit]]/superstore[[#This Row],[Sales]]</f>
        <v>0.48003992015968061</v>
      </c>
    </row>
    <row r="1848" spans="1:25" x14ac:dyDescent="0.3">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s="3">
        <v>37.68</v>
      </c>
      <c r="S1848">
        <v>2</v>
      </c>
      <c r="T1848" s="4">
        <v>0</v>
      </c>
      <c r="U1848" s="3">
        <v>15.83</v>
      </c>
      <c r="V1848">
        <f>YEAR(superstore[[#This Row],[Order Date]])</f>
        <v>2017</v>
      </c>
      <c r="W1848">
        <f>MONTH(superstore[[#This Row],[Order Date]])</f>
        <v>1</v>
      </c>
      <c r="X1848">
        <f>superstore[[#This Row],[Ship Date]]-superstore[[#This Row],[Order Date]]</f>
        <v>5</v>
      </c>
      <c r="Y1848" s="4">
        <f>superstore[[#This Row],[Profit]]/superstore[[#This Row],[Sales]]</f>
        <v>0.42011677282377918</v>
      </c>
    </row>
    <row r="1849" spans="1:25" x14ac:dyDescent="0.3">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s="3">
        <v>362.35</v>
      </c>
      <c r="S1849">
        <v>3</v>
      </c>
      <c r="T1849" s="4">
        <v>0.2</v>
      </c>
      <c r="U1849" s="3">
        <v>27.18</v>
      </c>
      <c r="V1849">
        <f>YEAR(superstore[[#This Row],[Order Date]])</f>
        <v>2017</v>
      </c>
      <c r="W1849">
        <f>MONTH(superstore[[#This Row],[Order Date]])</f>
        <v>9</v>
      </c>
      <c r="X1849">
        <f>superstore[[#This Row],[Ship Date]]-superstore[[#This Row],[Order Date]]</f>
        <v>0</v>
      </c>
      <c r="Y1849" s="4">
        <f>superstore[[#This Row],[Profit]]/superstore[[#This Row],[Sales]]</f>
        <v>7.5010349109976532E-2</v>
      </c>
    </row>
    <row r="1850" spans="1:25" x14ac:dyDescent="0.3">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s="3">
        <v>7.18</v>
      </c>
      <c r="S1850">
        <v>2</v>
      </c>
      <c r="T1850" s="4">
        <v>0.2</v>
      </c>
      <c r="U1850" s="3">
        <v>2.25</v>
      </c>
      <c r="V1850">
        <f>YEAR(superstore[[#This Row],[Order Date]])</f>
        <v>2017</v>
      </c>
      <c r="W1850">
        <f>MONTH(superstore[[#This Row],[Order Date]])</f>
        <v>9</v>
      </c>
      <c r="X1850">
        <f>superstore[[#This Row],[Ship Date]]-superstore[[#This Row],[Order Date]]</f>
        <v>0</v>
      </c>
      <c r="Y1850" s="4">
        <f>superstore[[#This Row],[Profit]]/superstore[[#This Row],[Sales]]</f>
        <v>0.31337047353760444</v>
      </c>
    </row>
    <row r="1851" spans="1:25" x14ac:dyDescent="0.3">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s="3">
        <v>34.76</v>
      </c>
      <c r="S1851">
        <v>1</v>
      </c>
      <c r="T1851" s="4">
        <v>0</v>
      </c>
      <c r="U1851" s="3">
        <v>9.73</v>
      </c>
      <c r="V1851">
        <f>YEAR(superstore[[#This Row],[Order Date]])</f>
        <v>2015</v>
      </c>
      <c r="W1851">
        <f>MONTH(superstore[[#This Row],[Order Date]])</f>
        <v>7</v>
      </c>
      <c r="X1851">
        <f>superstore[[#This Row],[Ship Date]]-superstore[[#This Row],[Order Date]]</f>
        <v>5</v>
      </c>
      <c r="Y1851" s="4">
        <f>superstore[[#This Row],[Profit]]/superstore[[#This Row],[Sales]]</f>
        <v>0.27991944764096666</v>
      </c>
    </row>
    <row r="1852" spans="1:25" x14ac:dyDescent="0.3">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s="3">
        <v>831.2</v>
      </c>
      <c r="S1852">
        <v>5</v>
      </c>
      <c r="T1852" s="4">
        <v>0</v>
      </c>
      <c r="U1852" s="3">
        <v>124.68</v>
      </c>
      <c r="V1852">
        <f>YEAR(superstore[[#This Row],[Order Date]])</f>
        <v>2015</v>
      </c>
      <c r="W1852">
        <f>MONTH(superstore[[#This Row],[Order Date]])</f>
        <v>7</v>
      </c>
      <c r="X1852">
        <f>superstore[[#This Row],[Ship Date]]-superstore[[#This Row],[Order Date]]</f>
        <v>5</v>
      </c>
      <c r="Y1852" s="4">
        <f>superstore[[#This Row],[Profit]]/superstore[[#This Row],[Sales]]</f>
        <v>0.15</v>
      </c>
    </row>
    <row r="1853" spans="1:25" x14ac:dyDescent="0.3">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s="3">
        <v>26.4</v>
      </c>
      <c r="S1853">
        <v>5</v>
      </c>
      <c r="T1853" s="4">
        <v>0</v>
      </c>
      <c r="U1853" s="3">
        <v>11.88</v>
      </c>
      <c r="V1853">
        <f>YEAR(superstore[[#This Row],[Order Date]])</f>
        <v>2015</v>
      </c>
      <c r="W1853">
        <f>MONTH(superstore[[#This Row],[Order Date]])</f>
        <v>7</v>
      </c>
      <c r="X1853">
        <f>superstore[[#This Row],[Ship Date]]-superstore[[#This Row],[Order Date]]</f>
        <v>5</v>
      </c>
      <c r="Y1853" s="4">
        <f>superstore[[#This Row],[Profit]]/superstore[[#This Row],[Sales]]</f>
        <v>0.45000000000000007</v>
      </c>
    </row>
    <row r="1854" spans="1:25" x14ac:dyDescent="0.3">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s="3">
        <v>106.75</v>
      </c>
      <c r="S1854">
        <v>7</v>
      </c>
      <c r="T1854" s="4">
        <v>0</v>
      </c>
      <c r="U1854" s="3">
        <v>49.11</v>
      </c>
      <c r="V1854">
        <f>YEAR(superstore[[#This Row],[Order Date]])</f>
        <v>2015</v>
      </c>
      <c r="W1854">
        <f>MONTH(superstore[[#This Row],[Order Date]])</f>
        <v>7</v>
      </c>
      <c r="X1854">
        <f>superstore[[#This Row],[Ship Date]]-superstore[[#This Row],[Order Date]]</f>
        <v>5</v>
      </c>
      <c r="Y1854" s="4">
        <f>superstore[[#This Row],[Profit]]/superstore[[#This Row],[Sales]]</f>
        <v>0.46004683840749416</v>
      </c>
    </row>
    <row r="1855" spans="1:25" x14ac:dyDescent="0.3">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s="3">
        <v>97.82</v>
      </c>
      <c r="S1855">
        <v>2</v>
      </c>
      <c r="T1855" s="4">
        <v>0</v>
      </c>
      <c r="U1855" s="3">
        <v>45.98</v>
      </c>
      <c r="V1855">
        <f>YEAR(superstore[[#This Row],[Order Date]])</f>
        <v>2015</v>
      </c>
      <c r="W1855">
        <f>MONTH(superstore[[#This Row],[Order Date]])</f>
        <v>7</v>
      </c>
      <c r="X1855">
        <f>superstore[[#This Row],[Ship Date]]-superstore[[#This Row],[Order Date]]</f>
        <v>5</v>
      </c>
      <c r="Y1855" s="4">
        <f>superstore[[#This Row],[Profit]]/superstore[[#This Row],[Sales]]</f>
        <v>0.47004702514823143</v>
      </c>
    </row>
    <row r="1856" spans="1:25" x14ac:dyDescent="0.3">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s="3">
        <v>141.4</v>
      </c>
      <c r="S1856">
        <v>5</v>
      </c>
      <c r="T1856" s="4">
        <v>0</v>
      </c>
      <c r="U1856" s="3">
        <v>38.18</v>
      </c>
      <c r="V1856">
        <f>YEAR(superstore[[#This Row],[Order Date]])</f>
        <v>2015</v>
      </c>
      <c r="W1856">
        <f>MONTH(superstore[[#This Row],[Order Date]])</f>
        <v>7</v>
      </c>
      <c r="X1856">
        <f>superstore[[#This Row],[Ship Date]]-superstore[[#This Row],[Order Date]]</f>
        <v>5</v>
      </c>
      <c r="Y1856" s="4">
        <f>superstore[[#This Row],[Profit]]/superstore[[#This Row],[Sales]]</f>
        <v>0.27001414427157</v>
      </c>
    </row>
    <row r="1857" spans="1:25" x14ac:dyDescent="0.3">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s="3">
        <v>14.52</v>
      </c>
      <c r="S1857">
        <v>3</v>
      </c>
      <c r="T1857" s="4">
        <v>0</v>
      </c>
      <c r="U1857" s="3">
        <v>4.79</v>
      </c>
      <c r="V1857">
        <f>YEAR(superstore[[#This Row],[Order Date]])</f>
        <v>2014</v>
      </c>
      <c r="W1857">
        <f>MONTH(superstore[[#This Row],[Order Date]])</f>
        <v>6</v>
      </c>
      <c r="X1857">
        <f>superstore[[#This Row],[Ship Date]]-superstore[[#This Row],[Order Date]]</f>
        <v>4</v>
      </c>
      <c r="Y1857" s="4">
        <f>superstore[[#This Row],[Profit]]/superstore[[#This Row],[Sales]]</f>
        <v>0.32988980716253447</v>
      </c>
    </row>
    <row r="1858" spans="1:25" x14ac:dyDescent="0.3">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s="3">
        <v>127.92</v>
      </c>
      <c r="S1858">
        <v>5</v>
      </c>
      <c r="T1858" s="4">
        <v>0.2</v>
      </c>
      <c r="U1858" s="3">
        <v>-15.99</v>
      </c>
      <c r="V1858">
        <f>YEAR(superstore[[#This Row],[Order Date]])</f>
        <v>2017</v>
      </c>
      <c r="W1858">
        <f>MONTH(superstore[[#This Row],[Order Date]])</f>
        <v>5</v>
      </c>
      <c r="X1858">
        <f>superstore[[#This Row],[Ship Date]]-superstore[[#This Row],[Order Date]]</f>
        <v>3</v>
      </c>
      <c r="Y1858" s="4">
        <f>superstore[[#This Row],[Profit]]/superstore[[#This Row],[Sales]]</f>
        <v>-0.125</v>
      </c>
    </row>
    <row r="1859" spans="1:25" x14ac:dyDescent="0.3">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s="3">
        <v>34.24</v>
      </c>
      <c r="S1859">
        <v>4</v>
      </c>
      <c r="T1859" s="4">
        <v>0.8</v>
      </c>
      <c r="U1859" s="3">
        <v>-53.07</v>
      </c>
      <c r="V1859">
        <f>YEAR(superstore[[#This Row],[Order Date]])</f>
        <v>2017</v>
      </c>
      <c r="W1859">
        <f>MONTH(superstore[[#This Row],[Order Date]])</f>
        <v>5</v>
      </c>
      <c r="X1859">
        <f>superstore[[#This Row],[Ship Date]]-superstore[[#This Row],[Order Date]]</f>
        <v>3</v>
      </c>
      <c r="Y1859" s="4">
        <f>superstore[[#This Row],[Profit]]/superstore[[#This Row],[Sales]]</f>
        <v>-1.5499415887850467</v>
      </c>
    </row>
    <row r="1860" spans="1:25" x14ac:dyDescent="0.3">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s="3">
        <v>137.62</v>
      </c>
      <c r="S1860">
        <v>2</v>
      </c>
      <c r="T1860" s="4">
        <v>0</v>
      </c>
      <c r="U1860" s="3">
        <v>60.55</v>
      </c>
      <c r="V1860">
        <f>YEAR(superstore[[#This Row],[Order Date]])</f>
        <v>2015</v>
      </c>
      <c r="W1860">
        <f>MONTH(superstore[[#This Row],[Order Date]])</f>
        <v>9</v>
      </c>
      <c r="X1860">
        <f>superstore[[#This Row],[Ship Date]]-superstore[[#This Row],[Order Date]]</f>
        <v>2</v>
      </c>
      <c r="Y1860" s="4">
        <f>superstore[[#This Row],[Profit]]/superstore[[#This Row],[Sales]]</f>
        <v>0.43997965412004064</v>
      </c>
    </row>
    <row r="1861" spans="1:25" x14ac:dyDescent="0.3">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s="3">
        <v>100.49</v>
      </c>
      <c r="S1861">
        <v>1</v>
      </c>
      <c r="T1861" s="4">
        <v>0</v>
      </c>
      <c r="U1861" s="3">
        <v>25.12</v>
      </c>
      <c r="V1861">
        <f>YEAR(superstore[[#This Row],[Order Date]])</f>
        <v>2015</v>
      </c>
      <c r="W1861">
        <f>MONTH(superstore[[#This Row],[Order Date]])</f>
        <v>9</v>
      </c>
      <c r="X1861">
        <f>superstore[[#This Row],[Ship Date]]-superstore[[#This Row],[Order Date]]</f>
        <v>2</v>
      </c>
      <c r="Y1861" s="4">
        <f>superstore[[#This Row],[Profit]]/superstore[[#This Row],[Sales]]</f>
        <v>0.2499751219026769</v>
      </c>
    </row>
    <row r="1862" spans="1:25" x14ac:dyDescent="0.3">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s="3">
        <v>257.57</v>
      </c>
      <c r="S1862">
        <v>2</v>
      </c>
      <c r="T1862" s="4">
        <v>0.2</v>
      </c>
      <c r="U1862" s="3">
        <v>-28.98</v>
      </c>
      <c r="V1862">
        <f>YEAR(superstore[[#This Row],[Order Date]])</f>
        <v>2017</v>
      </c>
      <c r="W1862">
        <f>MONTH(superstore[[#This Row],[Order Date]])</f>
        <v>3</v>
      </c>
      <c r="X1862">
        <f>superstore[[#This Row],[Ship Date]]-superstore[[#This Row],[Order Date]]</f>
        <v>1</v>
      </c>
      <c r="Y1862" s="4">
        <f>superstore[[#This Row],[Profit]]/superstore[[#This Row],[Sales]]</f>
        <v>-0.11251310323407229</v>
      </c>
    </row>
    <row r="1863" spans="1:25" x14ac:dyDescent="0.3">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s="3">
        <v>119.96</v>
      </c>
      <c r="S1863">
        <v>4</v>
      </c>
      <c r="T1863" s="4">
        <v>0</v>
      </c>
      <c r="U1863" s="3">
        <v>33.590000000000003</v>
      </c>
      <c r="V1863">
        <f>YEAR(superstore[[#This Row],[Order Date]])</f>
        <v>2017</v>
      </c>
      <c r="W1863">
        <f>MONTH(superstore[[#This Row],[Order Date]])</f>
        <v>3</v>
      </c>
      <c r="X1863">
        <f>superstore[[#This Row],[Ship Date]]-superstore[[#This Row],[Order Date]]</f>
        <v>1</v>
      </c>
      <c r="Y1863" s="4">
        <f>superstore[[#This Row],[Profit]]/superstore[[#This Row],[Sales]]</f>
        <v>0.28001000333444487</v>
      </c>
    </row>
    <row r="1864" spans="1:25" x14ac:dyDescent="0.3">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s="3">
        <v>49.63</v>
      </c>
      <c r="S1864">
        <v>4</v>
      </c>
      <c r="T1864" s="4">
        <v>0.2</v>
      </c>
      <c r="U1864" s="3">
        <v>4.96</v>
      </c>
      <c r="V1864">
        <f>YEAR(superstore[[#This Row],[Order Date]])</f>
        <v>2014</v>
      </c>
      <c r="W1864">
        <f>MONTH(superstore[[#This Row],[Order Date]])</f>
        <v>11</v>
      </c>
      <c r="X1864">
        <f>superstore[[#This Row],[Ship Date]]-superstore[[#This Row],[Order Date]]</f>
        <v>0</v>
      </c>
      <c r="Y1864" s="4">
        <f>superstore[[#This Row],[Profit]]/superstore[[#This Row],[Sales]]</f>
        <v>9.9939552689905287E-2</v>
      </c>
    </row>
    <row r="1865" spans="1:25" x14ac:dyDescent="0.3">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s="3">
        <v>727.45</v>
      </c>
      <c r="S1865">
        <v>5</v>
      </c>
      <c r="T1865" s="4">
        <v>0.5</v>
      </c>
      <c r="U1865" s="3">
        <v>-465.57</v>
      </c>
      <c r="V1865">
        <f>YEAR(superstore[[#This Row],[Order Date]])</f>
        <v>2016</v>
      </c>
      <c r="W1865">
        <f>MONTH(superstore[[#This Row],[Order Date]])</f>
        <v>10</v>
      </c>
      <c r="X1865">
        <f>superstore[[#This Row],[Ship Date]]-superstore[[#This Row],[Order Date]]</f>
        <v>4</v>
      </c>
      <c r="Y1865" s="4">
        <f>superstore[[#This Row],[Profit]]/superstore[[#This Row],[Sales]]</f>
        <v>-0.6400027493298508</v>
      </c>
    </row>
    <row r="1866" spans="1:25" x14ac:dyDescent="0.3">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s="3">
        <v>24.96</v>
      </c>
      <c r="S1866">
        <v>3</v>
      </c>
      <c r="T1866" s="4">
        <v>0.2</v>
      </c>
      <c r="U1866" s="3">
        <v>4.37</v>
      </c>
      <c r="V1866">
        <f>YEAR(superstore[[#This Row],[Order Date]])</f>
        <v>2016</v>
      </c>
      <c r="W1866">
        <f>MONTH(superstore[[#This Row],[Order Date]])</f>
        <v>10</v>
      </c>
      <c r="X1866">
        <f>superstore[[#This Row],[Ship Date]]-superstore[[#This Row],[Order Date]]</f>
        <v>4</v>
      </c>
      <c r="Y1866" s="4">
        <f>superstore[[#This Row],[Profit]]/superstore[[#This Row],[Sales]]</f>
        <v>0.17508012820512819</v>
      </c>
    </row>
    <row r="1867" spans="1:25" x14ac:dyDescent="0.3">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s="3">
        <v>370.78</v>
      </c>
      <c r="S1867">
        <v>3</v>
      </c>
      <c r="T1867" s="4">
        <v>0.4</v>
      </c>
      <c r="U1867" s="3">
        <v>-92.7</v>
      </c>
      <c r="V1867">
        <f>YEAR(superstore[[#This Row],[Order Date]])</f>
        <v>2017</v>
      </c>
      <c r="W1867">
        <f>MONTH(superstore[[#This Row],[Order Date]])</f>
        <v>11</v>
      </c>
      <c r="X1867">
        <f>superstore[[#This Row],[Ship Date]]-superstore[[#This Row],[Order Date]]</f>
        <v>0</v>
      </c>
      <c r="Y1867" s="4">
        <f>superstore[[#This Row],[Profit]]/superstore[[#This Row],[Sales]]</f>
        <v>-0.25001348508549548</v>
      </c>
    </row>
    <row r="1868" spans="1:25" x14ac:dyDescent="0.3">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s="3">
        <v>196.45</v>
      </c>
      <c r="S1868">
        <v>5</v>
      </c>
      <c r="T1868" s="4">
        <v>0</v>
      </c>
      <c r="U1868" s="3">
        <v>70.72</v>
      </c>
      <c r="V1868">
        <f>YEAR(superstore[[#This Row],[Order Date]])</f>
        <v>2017</v>
      </c>
      <c r="W1868">
        <f>MONTH(superstore[[#This Row],[Order Date]])</f>
        <v>4</v>
      </c>
      <c r="X1868">
        <f>superstore[[#This Row],[Ship Date]]-superstore[[#This Row],[Order Date]]</f>
        <v>3</v>
      </c>
      <c r="Y1868" s="4">
        <f>superstore[[#This Row],[Profit]]/superstore[[#This Row],[Sales]]</f>
        <v>0.35998981929244084</v>
      </c>
    </row>
    <row r="1869" spans="1:25" x14ac:dyDescent="0.3">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s="3">
        <v>31.1</v>
      </c>
      <c r="S1869">
        <v>6</v>
      </c>
      <c r="T1869" s="4">
        <v>0.2</v>
      </c>
      <c r="U1869" s="3">
        <v>10.89</v>
      </c>
      <c r="V1869">
        <f>YEAR(superstore[[#This Row],[Order Date]])</f>
        <v>2015</v>
      </c>
      <c r="W1869">
        <f>MONTH(superstore[[#This Row],[Order Date]])</f>
        <v>6</v>
      </c>
      <c r="X1869">
        <f>superstore[[#This Row],[Ship Date]]-superstore[[#This Row],[Order Date]]</f>
        <v>6</v>
      </c>
      <c r="Y1869" s="4">
        <f>superstore[[#This Row],[Profit]]/superstore[[#This Row],[Sales]]</f>
        <v>0.35016077170418008</v>
      </c>
    </row>
    <row r="1870" spans="1:25" x14ac:dyDescent="0.3">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s="3">
        <v>78.260000000000005</v>
      </c>
      <c r="S1870">
        <v>2</v>
      </c>
      <c r="T1870" s="4">
        <v>0.2</v>
      </c>
      <c r="U1870" s="3">
        <v>-17.61</v>
      </c>
      <c r="V1870">
        <f>YEAR(superstore[[#This Row],[Order Date]])</f>
        <v>2015</v>
      </c>
      <c r="W1870">
        <f>MONTH(superstore[[#This Row],[Order Date]])</f>
        <v>6</v>
      </c>
      <c r="X1870">
        <f>superstore[[#This Row],[Ship Date]]-superstore[[#This Row],[Order Date]]</f>
        <v>6</v>
      </c>
      <c r="Y1870" s="4">
        <f>superstore[[#This Row],[Profit]]/superstore[[#This Row],[Sales]]</f>
        <v>-0.22501916687963197</v>
      </c>
    </row>
    <row r="1871" spans="1:25" x14ac:dyDescent="0.3">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s="3">
        <v>6.48</v>
      </c>
      <c r="S1871">
        <v>1</v>
      </c>
      <c r="T1871" s="4">
        <v>0</v>
      </c>
      <c r="U1871" s="3">
        <v>3.11</v>
      </c>
      <c r="V1871">
        <f>YEAR(superstore[[#This Row],[Order Date]])</f>
        <v>2016</v>
      </c>
      <c r="W1871">
        <f>MONTH(superstore[[#This Row],[Order Date]])</f>
        <v>8</v>
      </c>
      <c r="X1871">
        <f>superstore[[#This Row],[Ship Date]]-superstore[[#This Row],[Order Date]]</f>
        <v>3</v>
      </c>
      <c r="Y1871" s="4">
        <f>superstore[[#This Row],[Profit]]/superstore[[#This Row],[Sales]]</f>
        <v>0.47993827160493824</v>
      </c>
    </row>
    <row r="1872" spans="1:25" x14ac:dyDescent="0.3">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s="3">
        <v>99.2</v>
      </c>
      <c r="S1872">
        <v>5</v>
      </c>
      <c r="T1872" s="4">
        <v>0</v>
      </c>
      <c r="U1872" s="3">
        <v>25.79</v>
      </c>
      <c r="V1872">
        <f>YEAR(superstore[[#This Row],[Order Date]])</f>
        <v>2014</v>
      </c>
      <c r="W1872">
        <f>MONTH(superstore[[#This Row],[Order Date]])</f>
        <v>7</v>
      </c>
      <c r="X1872">
        <f>superstore[[#This Row],[Ship Date]]-superstore[[#This Row],[Order Date]]</f>
        <v>4</v>
      </c>
      <c r="Y1872" s="4">
        <f>superstore[[#This Row],[Profit]]/superstore[[#This Row],[Sales]]</f>
        <v>0.25997983870967739</v>
      </c>
    </row>
    <row r="1873" spans="1:25" x14ac:dyDescent="0.3">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s="3">
        <v>801.57</v>
      </c>
      <c r="S1873">
        <v>2</v>
      </c>
      <c r="T1873" s="4">
        <v>0.2</v>
      </c>
      <c r="U1873" s="3">
        <v>50.1</v>
      </c>
      <c r="V1873">
        <f>YEAR(superstore[[#This Row],[Order Date]])</f>
        <v>2014</v>
      </c>
      <c r="W1873">
        <f>MONTH(superstore[[#This Row],[Order Date]])</f>
        <v>7</v>
      </c>
      <c r="X1873">
        <f>superstore[[#This Row],[Ship Date]]-superstore[[#This Row],[Order Date]]</f>
        <v>4</v>
      </c>
      <c r="Y1873" s="4">
        <f>superstore[[#This Row],[Profit]]/superstore[[#This Row],[Sales]]</f>
        <v>6.2502339159399678E-2</v>
      </c>
    </row>
    <row r="1874" spans="1:25" x14ac:dyDescent="0.3">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s="3">
        <v>272.85000000000002</v>
      </c>
      <c r="S1874">
        <v>1</v>
      </c>
      <c r="T1874" s="4">
        <v>0.2</v>
      </c>
      <c r="U1874" s="3">
        <v>27.28</v>
      </c>
      <c r="V1874">
        <f>YEAR(superstore[[#This Row],[Order Date]])</f>
        <v>2014</v>
      </c>
      <c r="W1874">
        <f>MONTH(superstore[[#This Row],[Order Date]])</f>
        <v>7</v>
      </c>
      <c r="X1874">
        <f>superstore[[#This Row],[Ship Date]]-superstore[[#This Row],[Order Date]]</f>
        <v>4</v>
      </c>
      <c r="Y1874" s="4">
        <f>superstore[[#This Row],[Profit]]/superstore[[#This Row],[Sales]]</f>
        <v>9.9981674912955829E-2</v>
      </c>
    </row>
    <row r="1875" spans="1:25" x14ac:dyDescent="0.3">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s="3">
        <v>70.98</v>
      </c>
      <c r="S1875">
        <v>1</v>
      </c>
      <c r="T1875" s="4">
        <v>0</v>
      </c>
      <c r="U1875" s="3">
        <v>20.58</v>
      </c>
      <c r="V1875">
        <f>YEAR(superstore[[#This Row],[Order Date]])</f>
        <v>2017</v>
      </c>
      <c r="W1875">
        <f>MONTH(superstore[[#This Row],[Order Date]])</f>
        <v>11</v>
      </c>
      <c r="X1875">
        <f>superstore[[#This Row],[Ship Date]]-superstore[[#This Row],[Order Date]]</f>
        <v>4</v>
      </c>
      <c r="Y1875" s="4">
        <f>superstore[[#This Row],[Profit]]/superstore[[#This Row],[Sales]]</f>
        <v>0.28994082840236685</v>
      </c>
    </row>
    <row r="1876" spans="1:25" x14ac:dyDescent="0.3">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s="3">
        <v>16.22</v>
      </c>
      <c r="S1876">
        <v>2</v>
      </c>
      <c r="T1876" s="4">
        <v>0.2</v>
      </c>
      <c r="U1876" s="3">
        <v>5.88</v>
      </c>
      <c r="V1876">
        <f>YEAR(superstore[[#This Row],[Order Date]])</f>
        <v>2014</v>
      </c>
      <c r="W1876">
        <f>MONTH(superstore[[#This Row],[Order Date]])</f>
        <v>6</v>
      </c>
      <c r="X1876">
        <f>superstore[[#This Row],[Ship Date]]-superstore[[#This Row],[Order Date]]</f>
        <v>5</v>
      </c>
      <c r="Y1876" s="4">
        <f>superstore[[#This Row],[Profit]]/superstore[[#This Row],[Sales]]</f>
        <v>0.36251541307028362</v>
      </c>
    </row>
    <row r="1877" spans="1:25" x14ac:dyDescent="0.3">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s="3">
        <v>176.78</v>
      </c>
      <c r="S1877">
        <v>1</v>
      </c>
      <c r="T1877" s="4">
        <v>0.2</v>
      </c>
      <c r="U1877" s="3">
        <v>-22.1</v>
      </c>
      <c r="V1877">
        <f>YEAR(superstore[[#This Row],[Order Date]])</f>
        <v>2016</v>
      </c>
      <c r="W1877">
        <f>MONTH(superstore[[#This Row],[Order Date]])</f>
        <v>3</v>
      </c>
      <c r="X1877">
        <f>superstore[[#This Row],[Ship Date]]-superstore[[#This Row],[Order Date]]</f>
        <v>6</v>
      </c>
      <c r="Y1877" s="4">
        <f>superstore[[#This Row],[Profit]]/superstore[[#This Row],[Sales]]</f>
        <v>-0.1250141418712524</v>
      </c>
    </row>
    <row r="1878" spans="1:25" x14ac:dyDescent="0.3">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s="3">
        <v>470.38</v>
      </c>
      <c r="S1878">
        <v>3</v>
      </c>
      <c r="T1878" s="4">
        <v>0.2</v>
      </c>
      <c r="U1878" s="3">
        <v>47.04</v>
      </c>
      <c r="V1878">
        <f>YEAR(superstore[[#This Row],[Order Date]])</f>
        <v>2017</v>
      </c>
      <c r="W1878">
        <f>MONTH(superstore[[#This Row],[Order Date]])</f>
        <v>3</v>
      </c>
      <c r="X1878">
        <f>superstore[[#This Row],[Ship Date]]-superstore[[#This Row],[Order Date]]</f>
        <v>4</v>
      </c>
      <c r="Y1878" s="4">
        <f>superstore[[#This Row],[Profit]]/superstore[[#This Row],[Sales]]</f>
        <v>0.10000425188145755</v>
      </c>
    </row>
    <row r="1879" spans="1:25" x14ac:dyDescent="0.3">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s="3">
        <v>393.57</v>
      </c>
      <c r="S1879">
        <v>4</v>
      </c>
      <c r="T1879" s="4">
        <v>0.2</v>
      </c>
      <c r="U1879" s="3">
        <v>-44.28</v>
      </c>
      <c r="V1879">
        <f>YEAR(superstore[[#This Row],[Order Date]])</f>
        <v>2017</v>
      </c>
      <c r="W1879">
        <f>MONTH(superstore[[#This Row],[Order Date]])</f>
        <v>12</v>
      </c>
      <c r="X1879">
        <f>superstore[[#This Row],[Ship Date]]-superstore[[#This Row],[Order Date]]</f>
        <v>4</v>
      </c>
      <c r="Y1879" s="4">
        <f>superstore[[#This Row],[Profit]]/superstore[[#This Row],[Sales]]</f>
        <v>-0.11250857534873085</v>
      </c>
    </row>
    <row r="1880" spans="1:25" x14ac:dyDescent="0.3">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s="3">
        <v>302.38</v>
      </c>
      <c r="S1880">
        <v>3</v>
      </c>
      <c r="T1880" s="4">
        <v>0.2</v>
      </c>
      <c r="U1880" s="3">
        <v>22.68</v>
      </c>
      <c r="V1880">
        <f>YEAR(superstore[[#This Row],[Order Date]])</f>
        <v>2017</v>
      </c>
      <c r="W1880">
        <f>MONTH(superstore[[#This Row],[Order Date]])</f>
        <v>12</v>
      </c>
      <c r="X1880">
        <f>superstore[[#This Row],[Ship Date]]-superstore[[#This Row],[Order Date]]</f>
        <v>4</v>
      </c>
      <c r="Y1880" s="4">
        <f>superstore[[#This Row],[Profit]]/superstore[[#This Row],[Sales]]</f>
        <v>7.5004960645545335E-2</v>
      </c>
    </row>
    <row r="1881" spans="1:25" x14ac:dyDescent="0.3">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s="3">
        <v>68.739999999999995</v>
      </c>
      <c r="S1881">
        <v>9</v>
      </c>
      <c r="T1881" s="4">
        <v>0.7</v>
      </c>
      <c r="U1881" s="3">
        <v>-48.12</v>
      </c>
      <c r="V1881">
        <f>YEAR(superstore[[#This Row],[Order Date]])</f>
        <v>2017</v>
      </c>
      <c r="W1881">
        <f>MONTH(superstore[[#This Row],[Order Date]])</f>
        <v>3</v>
      </c>
      <c r="X1881">
        <f>superstore[[#This Row],[Ship Date]]-superstore[[#This Row],[Order Date]]</f>
        <v>5</v>
      </c>
      <c r="Y1881" s="4">
        <f>superstore[[#This Row],[Profit]]/superstore[[#This Row],[Sales]]</f>
        <v>-0.70002909514111145</v>
      </c>
    </row>
    <row r="1882" spans="1:25" x14ac:dyDescent="0.3">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s="3">
        <v>29.34</v>
      </c>
      <c r="S1882">
        <v>3</v>
      </c>
      <c r="T1882" s="4">
        <v>0</v>
      </c>
      <c r="U1882" s="3">
        <v>14.67</v>
      </c>
      <c r="V1882">
        <f>YEAR(superstore[[#This Row],[Order Date]])</f>
        <v>2015</v>
      </c>
      <c r="W1882">
        <f>MONTH(superstore[[#This Row],[Order Date]])</f>
        <v>3</v>
      </c>
      <c r="X1882">
        <f>superstore[[#This Row],[Ship Date]]-superstore[[#This Row],[Order Date]]</f>
        <v>0</v>
      </c>
      <c r="Y1882" s="4">
        <f>superstore[[#This Row],[Profit]]/superstore[[#This Row],[Sales]]</f>
        <v>0.5</v>
      </c>
    </row>
    <row r="1883" spans="1:25" x14ac:dyDescent="0.3">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s="3">
        <v>383.61</v>
      </c>
      <c r="S1883">
        <v>7</v>
      </c>
      <c r="T1883" s="4">
        <v>0.1</v>
      </c>
      <c r="U1883" s="3">
        <v>63.93</v>
      </c>
      <c r="V1883">
        <f>YEAR(superstore[[#This Row],[Order Date]])</f>
        <v>2015</v>
      </c>
      <c r="W1883">
        <f>MONTH(superstore[[#This Row],[Order Date]])</f>
        <v>3</v>
      </c>
      <c r="X1883">
        <f>superstore[[#This Row],[Ship Date]]-superstore[[#This Row],[Order Date]]</f>
        <v>0</v>
      </c>
      <c r="Y1883" s="4">
        <f>superstore[[#This Row],[Profit]]/superstore[[#This Row],[Sales]]</f>
        <v>0.16665363259560489</v>
      </c>
    </row>
    <row r="1884" spans="1:25" x14ac:dyDescent="0.3">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s="3">
        <v>563.4</v>
      </c>
      <c r="S1884">
        <v>4</v>
      </c>
      <c r="T1884" s="4">
        <v>0</v>
      </c>
      <c r="U1884" s="3">
        <v>67.61</v>
      </c>
      <c r="V1884">
        <f>YEAR(superstore[[#This Row],[Order Date]])</f>
        <v>2015</v>
      </c>
      <c r="W1884">
        <f>MONTH(superstore[[#This Row],[Order Date]])</f>
        <v>3</v>
      </c>
      <c r="X1884">
        <f>superstore[[#This Row],[Ship Date]]-superstore[[#This Row],[Order Date]]</f>
        <v>0</v>
      </c>
      <c r="Y1884" s="4">
        <f>superstore[[#This Row],[Profit]]/superstore[[#This Row],[Sales]]</f>
        <v>0.12000354987575436</v>
      </c>
    </row>
    <row r="1885" spans="1:25" x14ac:dyDescent="0.3">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s="3">
        <v>217.06</v>
      </c>
      <c r="S1885">
        <v>7</v>
      </c>
      <c r="T1885" s="4">
        <v>0.2</v>
      </c>
      <c r="U1885" s="3">
        <v>78.680000000000007</v>
      </c>
      <c r="V1885">
        <f>YEAR(superstore[[#This Row],[Order Date]])</f>
        <v>2016</v>
      </c>
      <c r="W1885">
        <f>MONTH(superstore[[#This Row],[Order Date]])</f>
        <v>11</v>
      </c>
      <c r="X1885">
        <f>superstore[[#This Row],[Ship Date]]-superstore[[#This Row],[Order Date]]</f>
        <v>4</v>
      </c>
      <c r="Y1885" s="4">
        <f>superstore[[#This Row],[Profit]]/superstore[[#This Row],[Sales]]</f>
        <v>0.36248042016032433</v>
      </c>
    </row>
    <row r="1886" spans="1:25" x14ac:dyDescent="0.3">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s="3">
        <v>6</v>
      </c>
      <c r="S1886">
        <v>2</v>
      </c>
      <c r="T1886" s="4">
        <v>0.2</v>
      </c>
      <c r="U1886" s="3">
        <v>2.1</v>
      </c>
      <c r="V1886">
        <f>YEAR(superstore[[#This Row],[Order Date]])</f>
        <v>2017</v>
      </c>
      <c r="W1886">
        <f>MONTH(superstore[[#This Row],[Order Date]])</f>
        <v>1</v>
      </c>
      <c r="X1886">
        <f>superstore[[#This Row],[Ship Date]]-superstore[[#This Row],[Order Date]]</f>
        <v>4</v>
      </c>
      <c r="Y1886" s="4">
        <f>superstore[[#This Row],[Profit]]/superstore[[#This Row],[Sales]]</f>
        <v>0.35000000000000003</v>
      </c>
    </row>
    <row r="1887" spans="1:25" x14ac:dyDescent="0.3">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s="3">
        <v>31.56</v>
      </c>
      <c r="S1887">
        <v>3</v>
      </c>
      <c r="T1887" s="4">
        <v>0</v>
      </c>
      <c r="U1887" s="3">
        <v>10.41</v>
      </c>
      <c r="V1887">
        <f>YEAR(superstore[[#This Row],[Order Date]])</f>
        <v>2016</v>
      </c>
      <c r="W1887">
        <f>MONTH(superstore[[#This Row],[Order Date]])</f>
        <v>4</v>
      </c>
      <c r="X1887">
        <f>superstore[[#This Row],[Ship Date]]-superstore[[#This Row],[Order Date]]</f>
        <v>4</v>
      </c>
      <c r="Y1887" s="4">
        <f>superstore[[#This Row],[Profit]]/superstore[[#This Row],[Sales]]</f>
        <v>0.32984790874524716</v>
      </c>
    </row>
    <row r="1888" spans="1:25" x14ac:dyDescent="0.3">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s="3">
        <v>7.1</v>
      </c>
      <c r="S1888">
        <v>2</v>
      </c>
      <c r="T1888" s="4">
        <v>0.2</v>
      </c>
      <c r="U1888" s="3">
        <v>2.4</v>
      </c>
      <c r="V1888">
        <f>YEAR(superstore[[#This Row],[Order Date]])</f>
        <v>2014</v>
      </c>
      <c r="W1888">
        <f>MONTH(superstore[[#This Row],[Order Date]])</f>
        <v>5</v>
      </c>
      <c r="X1888">
        <f>superstore[[#This Row],[Ship Date]]-superstore[[#This Row],[Order Date]]</f>
        <v>2</v>
      </c>
      <c r="Y1888" s="4">
        <f>superstore[[#This Row],[Profit]]/superstore[[#This Row],[Sales]]</f>
        <v>0.3380281690140845</v>
      </c>
    </row>
    <row r="1889" spans="1:25" x14ac:dyDescent="0.3">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s="3">
        <v>398.35</v>
      </c>
      <c r="S1889">
        <v>8</v>
      </c>
      <c r="T1889" s="4">
        <v>0.7</v>
      </c>
      <c r="U1889" s="3">
        <v>-331.96</v>
      </c>
      <c r="V1889">
        <f>YEAR(superstore[[#This Row],[Order Date]])</f>
        <v>2014</v>
      </c>
      <c r="W1889">
        <f>MONTH(superstore[[#This Row],[Order Date]])</f>
        <v>5</v>
      </c>
      <c r="X1889">
        <f>superstore[[#This Row],[Ship Date]]-superstore[[#This Row],[Order Date]]</f>
        <v>2</v>
      </c>
      <c r="Y1889" s="4">
        <f>superstore[[#This Row],[Profit]]/superstore[[#This Row],[Sales]]</f>
        <v>-0.83333751725869198</v>
      </c>
    </row>
    <row r="1890" spans="1:25" x14ac:dyDescent="0.3">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s="3">
        <v>121.79</v>
      </c>
      <c r="S1890">
        <v>4</v>
      </c>
      <c r="T1890" s="4">
        <v>0.2</v>
      </c>
      <c r="U1890" s="3">
        <v>13.7</v>
      </c>
      <c r="V1890">
        <f>YEAR(superstore[[#This Row],[Order Date]])</f>
        <v>2014</v>
      </c>
      <c r="W1890">
        <f>MONTH(superstore[[#This Row],[Order Date]])</f>
        <v>10</v>
      </c>
      <c r="X1890">
        <f>superstore[[#This Row],[Ship Date]]-superstore[[#This Row],[Order Date]]</f>
        <v>1</v>
      </c>
      <c r="Y1890" s="4">
        <f>superstore[[#This Row],[Profit]]/superstore[[#This Row],[Sales]]</f>
        <v>0.11248871007471876</v>
      </c>
    </row>
    <row r="1891" spans="1:25" x14ac:dyDescent="0.3">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s="3">
        <v>409.59</v>
      </c>
      <c r="S1891">
        <v>3</v>
      </c>
      <c r="T1891" s="4">
        <v>0.4</v>
      </c>
      <c r="U1891" s="3">
        <v>-122.88</v>
      </c>
      <c r="V1891">
        <f>YEAR(superstore[[#This Row],[Order Date]])</f>
        <v>2014</v>
      </c>
      <c r="W1891">
        <f>MONTH(superstore[[#This Row],[Order Date]])</f>
        <v>10</v>
      </c>
      <c r="X1891">
        <f>superstore[[#This Row],[Ship Date]]-superstore[[#This Row],[Order Date]]</f>
        <v>1</v>
      </c>
      <c r="Y1891" s="4">
        <f>superstore[[#This Row],[Profit]]/superstore[[#This Row],[Sales]]</f>
        <v>-0.30000732439756833</v>
      </c>
    </row>
    <row r="1892" spans="1:25" x14ac:dyDescent="0.3">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s="3">
        <v>10.56</v>
      </c>
      <c r="S1892">
        <v>2</v>
      </c>
      <c r="T1892" s="4">
        <v>0</v>
      </c>
      <c r="U1892" s="3">
        <v>4.75</v>
      </c>
      <c r="V1892">
        <f>YEAR(superstore[[#This Row],[Order Date]])</f>
        <v>2014</v>
      </c>
      <c r="W1892">
        <f>MONTH(superstore[[#This Row],[Order Date]])</f>
        <v>3</v>
      </c>
      <c r="X1892">
        <f>superstore[[#This Row],[Ship Date]]-superstore[[#This Row],[Order Date]]</f>
        <v>4</v>
      </c>
      <c r="Y1892" s="4">
        <f>superstore[[#This Row],[Profit]]/superstore[[#This Row],[Sales]]</f>
        <v>0.44981060606060602</v>
      </c>
    </row>
    <row r="1893" spans="1:25" x14ac:dyDescent="0.3">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s="3">
        <v>3.38</v>
      </c>
      <c r="S1893">
        <v>1</v>
      </c>
      <c r="T1893" s="4">
        <v>0</v>
      </c>
      <c r="U1893" s="3">
        <v>1.25</v>
      </c>
      <c r="V1893">
        <f>YEAR(superstore[[#This Row],[Order Date]])</f>
        <v>2014</v>
      </c>
      <c r="W1893">
        <f>MONTH(superstore[[#This Row],[Order Date]])</f>
        <v>3</v>
      </c>
      <c r="X1893">
        <f>superstore[[#This Row],[Ship Date]]-superstore[[#This Row],[Order Date]]</f>
        <v>4</v>
      </c>
      <c r="Y1893" s="4">
        <f>superstore[[#This Row],[Profit]]/superstore[[#This Row],[Sales]]</f>
        <v>0.36982248520710059</v>
      </c>
    </row>
    <row r="1894" spans="1:25" x14ac:dyDescent="0.3">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s="3">
        <v>7.82</v>
      </c>
      <c r="S1894">
        <v>1</v>
      </c>
      <c r="T1894" s="4">
        <v>0.2</v>
      </c>
      <c r="U1894" s="3">
        <v>2.93</v>
      </c>
      <c r="V1894">
        <f>YEAR(superstore[[#This Row],[Order Date]])</f>
        <v>2017</v>
      </c>
      <c r="W1894">
        <f>MONTH(superstore[[#This Row],[Order Date]])</f>
        <v>12</v>
      </c>
      <c r="X1894">
        <f>superstore[[#This Row],[Ship Date]]-superstore[[#This Row],[Order Date]]</f>
        <v>2</v>
      </c>
      <c r="Y1894" s="4">
        <f>superstore[[#This Row],[Profit]]/superstore[[#This Row],[Sales]]</f>
        <v>0.37468030690537085</v>
      </c>
    </row>
    <row r="1895" spans="1:25" x14ac:dyDescent="0.3">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s="3">
        <v>24.78</v>
      </c>
      <c r="S1895">
        <v>1</v>
      </c>
      <c r="T1895" s="4">
        <v>0.2</v>
      </c>
      <c r="U1895" s="3">
        <v>7.75</v>
      </c>
      <c r="V1895">
        <f>YEAR(superstore[[#This Row],[Order Date]])</f>
        <v>2016</v>
      </c>
      <c r="W1895">
        <f>MONTH(superstore[[#This Row],[Order Date]])</f>
        <v>11</v>
      </c>
      <c r="X1895">
        <f>superstore[[#This Row],[Ship Date]]-superstore[[#This Row],[Order Date]]</f>
        <v>5</v>
      </c>
      <c r="Y1895" s="4">
        <f>superstore[[#This Row],[Profit]]/superstore[[#This Row],[Sales]]</f>
        <v>0.31275221953188054</v>
      </c>
    </row>
    <row r="1896" spans="1:25" x14ac:dyDescent="0.3">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s="3">
        <v>34.65</v>
      </c>
      <c r="S1896">
        <v>3</v>
      </c>
      <c r="T1896" s="4">
        <v>0</v>
      </c>
      <c r="U1896" s="3">
        <v>10.4</v>
      </c>
      <c r="V1896">
        <f>YEAR(superstore[[#This Row],[Order Date]])</f>
        <v>2017</v>
      </c>
      <c r="W1896">
        <f>MONTH(superstore[[#This Row],[Order Date]])</f>
        <v>12</v>
      </c>
      <c r="X1896">
        <f>superstore[[#This Row],[Ship Date]]-superstore[[#This Row],[Order Date]]</f>
        <v>3</v>
      </c>
      <c r="Y1896" s="4">
        <f>superstore[[#This Row],[Profit]]/superstore[[#This Row],[Sales]]</f>
        <v>0.30014430014430016</v>
      </c>
    </row>
    <row r="1897" spans="1:25" x14ac:dyDescent="0.3">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s="3">
        <v>487.98</v>
      </c>
      <c r="S1897">
        <v>2</v>
      </c>
      <c r="T1897" s="4">
        <v>0.2</v>
      </c>
      <c r="U1897" s="3">
        <v>152.5</v>
      </c>
      <c r="V1897">
        <f>YEAR(superstore[[#This Row],[Order Date]])</f>
        <v>2015</v>
      </c>
      <c r="W1897">
        <f>MONTH(superstore[[#This Row],[Order Date]])</f>
        <v>12</v>
      </c>
      <c r="X1897">
        <f>superstore[[#This Row],[Ship Date]]-superstore[[#This Row],[Order Date]]</f>
        <v>4</v>
      </c>
      <c r="Y1897" s="4">
        <f>superstore[[#This Row],[Profit]]/superstore[[#This Row],[Sales]]</f>
        <v>0.31251280790196317</v>
      </c>
    </row>
    <row r="1898" spans="1:25" x14ac:dyDescent="0.3">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s="3">
        <v>1793.98</v>
      </c>
      <c r="S1898">
        <v>2</v>
      </c>
      <c r="T1898" s="4">
        <v>0</v>
      </c>
      <c r="U1898" s="3">
        <v>843.17</v>
      </c>
      <c r="V1898">
        <f>YEAR(superstore[[#This Row],[Order Date]])</f>
        <v>2017</v>
      </c>
      <c r="W1898">
        <f>MONTH(superstore[[#This Row],[Order Date]])</f>
        <v>10</v>
      </c>
      <c r="X1898">
        <f>superstore[[#This Row],[Ship Date]]-superstore[[#This Row],[Order Date]]</f>
        <v>3</v>
      </c>
      <c r="Y1898" s="4">
        <f>superstore[[#This Row],[Profit]]/superstore[[#This Row],[Sales]]</f>
        <v>0.4699996655481109</v>
      </c>
    </row>
    <row r="1899" spans="1:25" x14ac:dyDescent="0.3">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s="3">
        <v>29.81</v>
      </c>
      <c r="S1899">
        <v>2</v>
      </c>
      <c r="T1899" s="4">
        <v>0.2</v>
      </c>
      <c r="U1899" s="3">
        <v>10.81</v>
      </c>
      <c r="V1899">
        <f>YEAR(superstore[[#This Row],[Order Date]])</f>
        <v>2014</v>
      </c>
      <c r="W1899">
        <f>MONTH(superstore[[#This Row],[Order Date]])</f>
        <v>8</v>
      </c>
      <c r="X1899">
        <f>superstore[[#This Row],[Ship Date]]-superstore[[#This Row],[Order Date]]</f>
        <v>4</v>
      </c>
      <c r="Y1899" s="4">
        <f>superstore[[#This Row],[Profit]]/superstore[[#This Row],[Sales]]</f>
        <v>0.36262998993626305</v>
      </c>
    </row>
    <row r="1900" spans="1:25" x14ac:dyDescent="0.3">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s="3">
        <v>505.18</v>
      </c>
      <c r="S1900">
        <v>4</v>
      </c>
      <c r="T1900" s="4">
        <v>0.7</v>
      </c>
      <c r="U1900" s="3">
        <v>-336.78</v>
      </c>
      <c r="V1900">
        <f>YEAR(superstore[[#This Row],[Order Date]])</f>
        <v>2014</v>
      </c>
      <c r="W1900">
        <f>MONTH(superstore[[#This Row],[Order Date]])</f>
        <v>8</v>
      </c>
      <c r="X1900">
        <f>superstore[[#This Row],[Ship Date]]-superstore[[#This Row],[Order Date]]</f>
        <v>4</v>
      </c>
      <c r="Y1900" s="4">
        <f>superstore[[#This Row],[Profit]]/superstore[[#This Row],[Sales]]</f>
        <v>-0.66665347005027908</v>
      </c>
    </row>
    <row r="1901" spans="1:25" x14ac:dyDescent="0.3">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s="3">
        <v>174.06</v>
      </c>
      <c r="S1901">
        <v>3</v>
      </c>
      <c r="T1901" s="4">
        <v>0.45</v>
      </c>
      <c r="U1901" s="3">
        <v>-110.76</v>
      </c>
      <c r="V1901">
        <f>YEAR(superstore[[#This Row],[Order Date]])</f>
        <v>2014</v>
      </c>
      <c r="W1901">
        <f>MONTH(superstore[[#This Row],[Order Date]])</f>
        <v>8</v>
      </c>
      <c r="X1901">
        <f>superstore[[#This Row],[Ship Date]]-superstore[[#This Row],[Order Date]]</f>
        <v>4</v>
      </c>
      <c r="Y1901" s="4">
        <f>superstore[[#This Row],[Profit]]/superstore[[#This Row],[Sales]]</f>
        <v>-0.63633229920716994</v>
      </c>
    </row>
    <row r="1902" spans="1:25" x14ac:dyDescent="0.3">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s="3">
        <v>191.88</v>
      </c>
      <c r="S1902">
        <v>6</v>
      </c>
      <c r="T1902" s="4">
        <v>0</v>
      </c>
      <c r="U1902" s="3">
        <v>19.190000000000001</v>
      </c>
      <c r="V1902">
        <f>YEAR(superstore[[#This Row],[Order Date]])</f>
        <v>2016</v>
      </c>
      <c r="W1902">
        <f>MONTH(superstore[[#This Row],[Order Date]])</f>
        <v>6</v>
      </c>
      <c r="X1902">
        <f>superstore[[#This Row],[Ship Date]]-superstore[[#This Row],[Order Date]]</f>
        <v>4</v>
      </c>
      <c r="Y1902" s="4">
        <f>superstore[[#This Row],[Profit]]/superstore[[#This Row],[Sales]]</f>
        <v>0.1000104231811549</v>
      </c>
    </row>
    <row r="1903" spans="1:25" x14ac:dyDescent="0.3">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s="3">
        <v>14.78</v>
      </c>
      <c r="S1903">
        <v>2</v>
      </c>
      <c r="T1903" s="4">
        <v>0</v>
      </c>
      <c r="U1903" s="3">
        <v>3.99</v>
      </c>
      <c r="V1903">
        <f>YEAR(superstore[[#This Row],[Order Date]])</f>
        <v>2016</v>
      </c>
      <c r="W1903">
        <f>MONTH(superstore[[#This Row],[Order Date]])</f>
        <v>8</v>
      </c>
      <c r="X1903">
        <f>superstore[[#This Row],[Ship Date]]-superstore[[#This Row],[Order Date]]</f>
        <v>3</v>
      </c>
      <c r="Y1903" s="4">
        <f>superstore[[#This Row],[Profit]]/superstore[[#This Row],[Sales]]</f>
        <v>0.26995940460081191</v>
      </c>
    </row>
    <row r="1904" spans="1:25" x14ac:dyDescent="0.3">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s="3">
        <v>5.18</v>
      </c>
      <c r="S1904">
        <v>1</v>
      </c>
      <c r="T1904" s="4">
        <v>0.2</v>
      </c>
      <c r="U1904" s="3">
        <v>1.81</v>
      </c>
      <c r="V1904">
        <f>YEAR(superstore[[#This Row],[Order Date]])</f>
        <v>2017</v>
      </c>
      <c r="W1904">
        <f>MONTH(superstore[[#This Row],[Order Date]])</f>
        <v>10</v>
      </c>
      <c r="X1904">
        <f>superstore[[#This Row],[Ship Date]]-superstore[[#This Row],[Order Date]]</f>
        <v>1</v>
      </c>
      <c r="Y1904" s="4">
        <f>superstore[[#This Row],[Profit]]/superstore[[#This Row],[Sales]]</f>
        <v>0.34942084942084944</v>
      </c>
    </row>
    <row r="1905" spans="1:25" x14ac:dyDescent="0.3">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s="3">
        <v>478.48</v>
      </c>
      <c r="S1905">
        <v>2</v>
      </c>
      <c r="T1905" s="4">
        <v>0.2</v>
      </c>
      <c r="U1905" s="3">
        <v>47.85</v>
      </c>
      <c r="V1905">
        <f>YEAR(superstore[[#This Row],[Order Date]])</f>
        <v>2017</v>
      </c>
      <c r="W1905">
        <f>MONTH(superstore[[#This Row],[Order Date]])</f>
        <v>10</v>
      </c>
      <c r="X1905">
        <f>superstore[[#This Row],[Ship Date]]-superstore[[#This Row],[Order Date]]</f>
        <v>1</v>
      </c>
      <c r="Y1905" s="4">
        <f>superstore[[#This Row],[Profit]]/superstore[[#This Row],[Sales]]</f>
        <v>0.10000417990302625</v>
      </c>
    </row>
    <row r="1906" spans="1:25" x14ac:dyDescent="0.3">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s="3">
        <v>28.4</v>
      </c>
      <c r="S1906">
        <v>2</v>
      </c>
      <c r="T1906" s="4">
        <v>0.2</v>
      </c>
      <c r="U1906" s="3">
        <v>6.75</v>
      </c>
      <c r="V1906">
        <f>YEAR(superstore[[#This Row],[Order Date]])</f>
        <v>2017</v>
      </c>
      <c r="W1906">
        <f>MONTH(superstore[[#This Row],[Order Date]])</f>
        <v>10</v>
      </c>
      <c r="X1906">
        <f>superstore[[#This Row],[Ship Date]]-superstore[[#This Row],[Order Date]]</f>
        <v>1</v>
      </c>
      <c r="Y1906" s="4">
        <f>superstore[[#This Row],[Profit]]/superstore[[#This Row],[Sales]]</f>
        <v>0.23767605633802819</v>
      </c>
    </row>
    <row r="1907" spans="1:25" x14ac:dyDescent="0.3">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s="3">
        <v>909.12</v>
      </c>
      <c r="S1907">
        <v>8</v>
      </c>
      <c r="T1907" s="4">
        <v>0</v>
      </c>
      <c r="U1907" s="3">
        <v>9.09</v>
      </c>
      <c r="V1907">
        <f>YEAR(superstore[[#This Row],[Order Date]])</f>
        <v>2017</v>
      </c>
      <c r="W1907">
        <f>MONTH(superstore[[#This Row],[Order Date]])</f>
        <v>10</v>
      </c>
      <c r="X1907">
        <f>superstore[[#This Row],[Ship Date]]-superstore[[#This Row],[Order Date]]</f>
        <v>3</v>
      </c>
      <c r="Y1907" s="4">
        <f>superstore[[#This Row],[Profit]]/superstore[[#This Row],[Sales]]</f>
        <v>9.9986800422386477E-3</v>
      </c>
    </row>
    <row r="1908" spans="1:25" x14ac:dyDescent="0.3">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s="3">
        <v>2.95</v>
      </c>
      <c r="S1908">
        <v>2</v>
      </c>
      <c r="T1908" s="4">
        <v>0.7</v>
      </c>
      <c r="U1908" s="3">
        <v>-2.16</v>
      </c>
      <c r="V1908">
        <f>YEAR(superstore[[#This Row],[Order Date]])</f>
        <v>2016</v>
      </c>
      <c r="W1908">
        <f>MONTH(superstore[[#This Row],[Order Date]])</f>
        <v>5</v>
      </c>
      <c r="X1908">
        <f>superstore[[#This Row],[Ship Date]]-superstore[[#This Row],[Order Date]]</f>
        <v>4</v>
      </c>
      <c r="Y1908" s="4">
        <f>superstore[[#This Row],[Profit]]/superstore[[#This Row],[Sales]]</f>
        <v>-0.73220338983050848</v>
      </c>
    </row>
    <row r="1909" spans="1:25" x14ac:dyDescent="0.3">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s="3">
        <v>27.02</v>
      </c>
      <c r="S1909">
        <v>6</v>
      </c>
      <c r="T1909" s="4">
        <v>0.7</v>
      </c>
      <c r="U1909" s="3">
        <v>-21.61</v>
      </c>
      <c r="V1909">
        <f>YEAR(superstore[[#This Row],[Order Date]])</f>
        <v>2016</v>
      </c>
      <c r="W1909">
        <f>MONTH(superstore[[#This Row],[Order Date]])</f>
        <v>5</v>
      </c>
      <c r="X1909">
        <f>superstore[[#This Row],[Ship Date]]-superstore[[#This Row],[Order Date]]</f>
        <v>4</v>
      </c>
      <c r="Y1909" s="4">
        <f>superstore[[#This Row],[Profit]]/superstore[[#This Row],[Sales]]</f>
        <v>-0.79977794226498888</v>
      </c>
    </row>
    <row r="1910" spans="1:25" x14ac:dyDescent="0.3">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s="3">
        <v>136.91999999999999</v>
      </c>
      <c r="S1910">
        <v>4</v>
      </c>
      <c r="T1910" s="4">
        <v>0</v>
      </c>
      <c r="U1910" s="3">
        <v>41.08</v>
      </c>
      <c r="V1910">
        <f>YEAR(superstore[[#This Row],[Order Date]])</f>
        <v>2015</v>
      </c>
      <c r="W1910">
        <f>MONTH(superstore[[#This Row],[Order Date]])</f>
        <v>2</v>
      </c>
      <c r="X1910">
        <f>superstore[[#This Row],[Ship Date]]-superstore[[#This Row],[Order Date]]</f>
        <v>1</v>
      </c>
      <c r="Y1910" s="4">
        <f>superstore[[#This Row],[Profit]]/superstore[[#This Row],[Sales]]</f>
        <v>0.30002921413964362</v>
      </c>
    </row>
    <row r="1911" spans="1:25" x14ac:dyDescent="0.3">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s="3">
        <v>18.96</v>
      </c>
      <c r="S1911">
        <v>2</v>
      </c>
      <c r="T1911" s="4">
        <v>0</v>
      </c>
      <c r="U1911" s="3">
        <v>8.5299999999999994</v>
      </c>
      <c r="V1911">
        <f>YEAR(superstore[[#This Row],[Order Date]])</f>
        <v>2017</v>
      </c>
      <c r="W1911">
        <f>MONTH(superstore[[#This Row],[Order Date]])</f>
        <v>12</v>
      </c>
      <c r="X1911">
        <f>superstore[[#This Row],[Ship Date]]-superstore[[#This Row],[Order Date]]</f>
        <v>5</v>
      </c>
      <c r="Y1911" s="4">
        <f>superstore[[#This Row],[Profit]]/superstore[[#This Row],[Sales]]</f>
        <v>0.44989451476793246</v>
      </c>
    </row>
    <row r="1912" spans="1:25" x14ac:dyDescent="0.3">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s="3">
        <v>99.39</v>
      </c>
      <c r="S1912">
        <v>3</v>
      </c>
      <c r="T1912" s="4">
        <v>0</v>
      </c>
      <c r="U1912" s="3">
        <v>40.75</v>
      </c>
      <c r="V1912">
        <f>YEAR(superstore[[#This Row],[Order Date]])</f>
        <v>2016</v>
      </c>
      <c r="W1912">
        <f>MONTH(superstore[[#This Row],[Order Date]])</f>
        <v>11</v>
      </c>
      <c r="X1912">
        <f>superstore[[#This Row],[Ship Date]]-superstore[[#This Row],[Order Date]]</f>
        <v>7</v>
      </c>
      <c r="Y1912" s="4">
        <f>superstore[[#This Row],[Profit]]/superstore[[#This Row],[Sales]]</f>
        <v>0.4100010061374384</v>
      </c>
    </row>
    <row r="1913" spans="1:25" x14ac:dyDescent="0.3">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s="3">
        <v>273.89999999999998</v>
      </c>
      <c r="S1913">
        <v>7</v>
      </c>
      <c r="T1913" s="4">
        <v>0.2</v>
      </c>
      <c r="U1913" s="3">
        <v>92.44</v>
      </c>
      <c r="V1913">
        <f>YEAR(superstore[[#This Row],[Order Date]])</f>
        <v>2017</v>
      </c>
      <c r="W1913">
        <f>MONTH(superstore[[#This Row],[Order Date]])</f>
        <v>7</v>
      </c>
      <c r="X1913">
        <f>superstore[[#This Row],[Ship Date]]-superstore[[#This Row],[Order Date]]</f>
        <v>3</v>
      </c>
      <c r="Y1913" s="4">
        <f>superstore[[#This Row],[Profit]]/superstore[[#This Row],[Sales]]</f>
        <v>0.33749543629061701</v>
      </c>
    </row>
    <row r="1914" spans="1:25" x14ac:dyDescent="0.3">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s="3">
        <v>597.13</v>
      </c>
      <c r="S1914">
        <v>3</v>
      </c>
      <c r="T1914" s="4">
        <v>0.4</v>
      </c>
      <c r="U1914" s="3">
        <v>49.76</v>
      </c>
      <c r="V1914">
        <f>YEAR(superstore[[#This Row],[Order Date]])</f>
        <v>2017</v>
      </c>
      <c r="W1914">
        <f>MONTH(superstore[[#This Row],[Order Date]])</f>
        <v>7</v>
      </c>
      <c r="X1914">
        <f>superstore[[#This Row],[Ship Date]]-superstore[[#This Row],[Order Date]]</f>
        <v>3</v>
      </c>
      <c r="Y1914" s="4">
        <f>superstore[[#This Row],[Profit]]/superstore[[#This Row],[Sales]]</f>
        <v>8.3331937768995029E-2</v>
      </c>
    </row>
    <row r="1915" spans="1:25" x14ac:dyDescent="0.3">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s="3">
        <v>149.94999999999999</v>
      </c>
      <c r="S1915">
        <v>5</v>
      </c>
      <c r="T1915" s="4">
        <v>0</v>
      </c>
      <c r="U1915" s="3">
        <v>65.98</v>
      </c>
      <c r="V1915">
        <f>YEAR(superstore[[#This Row],[Order Date]])</f>
        <v>2014</v>
      </c>
      <c r="W1915">
        <f>MONTH(superstore[[#This Row],[Order Date]])</f>
        <v>1</v>
      </c>
      <c r="X1915">
        <f>superstore[[#This Row],[Ship Date]]-superstore[[#This Row],[Order Date]]</f>
        <v>2</v>
      </c>
      <c r="Y1915" s="4">
        <f>superstore[[#This Row],[Profit]]/superstore[[#This Row],[Sales]]</f>
        <v>0.44001333777925983</v>
      </c>
    </row>
    <row r="1916" spans="1:25" x14ac:dyDescent="0.3">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s="3">
        <v>4.6100000000000003</v>
      </c>
      <c r="S1916">
        <v>2</v>
      </c>
      <c r="T1916" s="4">
        <v>0.2</v>
      </c>
      <c r="U1916" s="3">
        <v>1.67</v>
      </c>
      <c r="V1916">
        <f>YEAR(superstore[[#This Row],[Order Date]])</f>
        <v>2017</v>
      </c>
      <c r="W1916">
        <f>MONTH(superstore[[#This Row],[Order Date]])</f>
        <v>4</v>
      </c>
      <c r="X1916">
        <f>superstore[[#This Row],[Ship Date]]-superstore[[#This Row],[Order Date]]</f>
        <v>5</v>
      </c>
      <c r="Y1916" s="4">
        <f>superstore[[#This Row],[Profit]]/superstore[[#This Row],[Sales]]</f>
        <v>0.3622559652928416</v>
      </c>
    </row>
    <row r="1917" spans="1:25" x14ac:dyDescent="0.3">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s="3">
        <v>15.53</v>
      </c>
      <c r="S1917">
        <v>3</v>
      </c>
      <c r="T1917" s="4">
        <v>0.2</v>
      </c>
      <c r="U1917" s="3">
        <v>4.8499999999999996</v>
      </c>
      <c r="V1917">
        <f>YEAR(superstore[[#This Row],[Order Date]])</f>
        <v>2017</v>
      </c>
      <c r="W1917">
        <f>MONTH(superstore[[#This Row],[Order Date]])</f>
        <v>4</v>
      </c>
      <c r="X1917">
        <f>superstore[[#This Row],[Ship Date]]-superstore[[#This Row],[Order Date]]</f>
        <v>5</v>
      </c>
      <c r="Y1917" s="4">
        <f>superstore[[#This Row],[Profit]]/superstore[[#This Row],[Sales]]</f>
        <v>0.31229877656149385</v>
      </c>
    </row>
    <row r="1918" spans="1:25" x14ac:dyDescent="0.3">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s="3">
        <v>11.95</v>
      </c>
      <c r="S1918">
        <v>3</v>
      </c>
      <c r="T1918" s="4">
        <v>0.2</v>
      </c>
      <c r="U1918" s="3">
        <v>3.88</v>
      </c>
      <c r="V1918">
        <f>YEAR(superstore[[#This Row],[Order Date]])</f>
        <v>2017</v>
      </c>
      <c r="W1918">
        <f>MONTH(superstore[[#This Row],[Order Date]])</f>
        <v>4</v>
      </c>
      <c r="X1918">
        <f>superstore[[#This Row],[Ship Date]]-superstore[[#This Row],[Order Date]]</f>
        <v>5</v>
      </c>
      <c r="Y1918" s="4">
        <f>superstore[[#This Row],[Profit]]/superstore[[#This Row],[Sales]]</f>
        <v>0.32468619246861924</v>
      </c>
    </row>
    <row r="1919" spans="1:25" x14ac:dyDescent="0.3">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s="3">
        <v>11.65</v>
      </c>
      <c r="S1919">
        <v>5</v>
      </c>
      <c r="T1919" s="4">
        <v>0</v>
      </c>
      <c r="U1919" s="3">
        <v>3.38</v>
      </c>
      <c r="V1919">
        <f>YEAR(superstore[[#This Row],[Order Date]])</f>
        <v>2015</v>
      </c>
      <c r="W1919">
        <f>MONTH(superstore[[#This Row],[Order Date]])</f>
        <v>11</v>
      </c>
      <c r="X1919">
        <f>superstore[[#This Row],[Ship Date]]-superstore[[#This Row],[Order Date]]</f>
        <v>6</v>
      </c>
      <c r="Y1919" s="4">
        <f>superstore[[#This Row],[Profit]]/superstore[[#This Row],[Sales]]</f>
        <v>0.29012875536480687</v>
      </c>
    </row>
    <row r="1920" spans="1:25" x14ac:dyDescent="0.3">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s="3">
        <v>299.89999999999998</v>
      </c>
      <c r="S1920">
        <v>2</v>
      </c>
      <c r="T1920" s="4">
        <v>0</v>
      </c>
      <c r="U1920" s="3">
        <v>74.98</v>
      </c>
      <c r="V1920">
        <f>YEAR(superstore[[#This Row],[Order Date]])</f>
        <v>2015</v>
      </c>
      <c r="W1920">
        <f>MONTH(superstore[[#This Row],[Order Date]])</f>
        <v>10</v>
      </c>
      <c r="X1920">
        <f>superstore[[#This Row],[Ship Date]]-superstore[[#This Row],[Order Date]]</f>
        <v>2</v>
      </c>
      <c r="Y1920" s="4">
        <f>superstore[[#This Row],[Profit]]/superstore[[#This Row],[Sales]]</f>
        <v>0.2500166722240747</v>
      </c>
    </row>
    <row r="1921" spans="1:25" x14ac:dyDescent="0.3">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s="3">
        <v>895.92</v>
      </c>
      <c r="S1921">
        <v>5</v>
      </c>
      <c r="T1921" s="4">
        <v>0.2</v>
      </c>
      <c r="U1921" s="3">
        <v>302.37</v>
      </c>
      <c r="V1921">
        <f>YEAR(superstore[[#This Row],[Order Date]])</f>
        <v>2017</v>
      </c>
      <c r="W1921">
        <f>MONTH(superstore[[#This Row],[Order Date]])</f>
        <v>8</v>
      </c>
      <c r="X1921">
        <f>superstore[[#This Row],[Ship Date]]-superstore[[#This Row],[Order Date]]</f>
        <v>2</v>
      </c>
      <c r="Y1921" s="4">
        <f>superstore[[#This Row],[Profit]]/superstore[[#This Row],[Sales]]</f>
        <v>0.33749665148673991</v>
      </c>
    </row>
    <row r="1922" spans="1:25" x14ac:dyDescent="0.3">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s="3">
        <v>462.56</v>
      </c>
      <c r="S1922">
        <v>2</v>
      </c>
      <c r="T1922" s="4">
        <v>0.1</v>
      </c>
      <c r="U1922" s="3">
        <v>97.65</v>
      </c>
      <c r="V1922">
        <f>YEAR(superstore[[#This Row],[Order Date]])</f>
        <v>2017</v>
      </c>
      <c r="W1922">
        <f>MONTH(superstore[[#This Row],[Order Date]])</f>
        <v>8</v>
      </c>
      <c r="X1922">
        <f>superstore[[#This Row],[Ship Date]]-superstore[[#This Row],[Order Date]]</f>
        <v>2</v>
      </c>
      <c r="Y1922" s="4">
        <f>superstore[[#This Row],[Profit]]/superstore[[#This Row],[Sales]]</f>
        <v>0.21110774818401939</v>
      </c>
    </row>
    <row r="1923" spans="1:25" x14ac:dyDescent="0.3">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s="3">
        <v>15.01</v>
      </c>
      <c r="S1923">
        <v>2</v>
      </c>
      <c r="T1923" s="4">
        <v>0.2</v>
      </c>
      <c r="U1923" s="3">
        <v>1.5</v>
      </c>
      <c r="V1923">
        <f>YEAR(superstore[[#This Row],[Order Date]])</f>
        <v>2015</v>
      </c>
      <c r="W1923">
        <f>MONTH(superstore[[#This Row],[Order Date]])</f>
        <v>10</v>
      </c>
      <c r="X1923">
        <f>superstore[[#This Row],[Ship Date]]-superstore[[#This Row],[Order Date]]</f>
        <v>6</v>
      </c>
      <c r="Y1923" s="4">
        <f>superstore[[#This Row],[Profit]]/superstore[[#This Row],[Sales]]</f>
        <v>9.9933377748167893E-2</v>
      </c>
    </row>
    <row r="1924" spans="1:25" x14ac:dyDescent="0.3">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s="3">
        <v>863.64</v>
      </c>
      <c r="S1924">
        <v>9</v>
      </c>
      <c r="T1924" s="4">
        <v>0.2</v>
      </c>
      <c r="U1924" s="3">
        <v>107.96</v>
      </c>
      <c r="V1924">
        <f>YEAR(superstore[[#This Row],[Order Date]])</f>
        <v>2016</v>
      </c>
      <c r="W1924">
        <f>MONTH(superstore[[#This Row],[Order Date]])</f>
        <v>7</v>
      </c>
      <c r="X1924">
        <f>superstore[[#This Row],[Ship Date]]-superstore[[#This Row],[Order Date]]</f>
        <v>2</v>
      </c>
      <c r="Y1924" s="4">
        <f>superstore[[#This Row],[Profit]]/superstore[[#This Row],[Sales]]</f>
        <v>0.12500578944930757</v>
      </c>
    </row>
    <row r="1925" spans="1:25" x14ac:dyDescent="0.3">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s="3">
        <v>47.62</v>
      </c>
      <c r="S1925">
        <v>3</v>
      </c>
      <c r="T1925" s="4">
        <v>0.2</v>
      </c>
      <c r="U1925" s="3">
        <v>3.57</v>
      </c>
      <c r="V1925">
        <f>YEAR(superstore[[#This Row],[Order Date]])</f>
        <v>2016</v>
      </c>
      <c r="W1925">
        <f>MONTH(superstore[[#This Row],[Order Date]])</f>
        <v>7</v>
      </c>
      <c r="X1925">
        <f>superstore[[#This Row],[Ship Date]]-superstore[[#This Row],[Order Date]]</f>
        <v>2</v>
      </c>
      <c r="Y1925" s="4">
        <f>superstore[[#This Row],[Profit]]/superstore[[#This Row],[Sales]]</f>
        <v>7.4968500629987403E-2</v>
      </c>
    </row>
    <row r="1926" spans="1:25" x14ac:dyDescent="0.3">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s="3">
        <v>92.94</v>
      </c>
      <c r="S1926">
        <v>3</v>
      </c>
      <c r="T1926" s="4">
        <v>0</v>
      </c>
      <c r="U1926" s="3">
        <v>41.82</v>
      </c>
      <c r="V1926">
        <f>YEAR(superstore[[#This Row],[Order Date]])</f>
        <v>2017</v>
      </c>
      <c r="W1926">
        <f>MONTH(superstore[[#This Row],[Order Date]])</f>
        <v>12</v>
      </c>
      <c r="X1926">
        <f>superstore[[#This Row],[Ship Date]]-superstore[[#This Row],[Order Date]]</f>
        <v>2</v>
      </c>
      <c r="Y1926" s="4">
        <f>superstore[[#This Row],[Profit]]/superstore[[#This Row],[Sales]]</f>
        <v>0.44996772111039379</v>
      </c>
    </row>
    <row r="1927" spans="1:25" x14ac:dyDescent="0.3">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s="3">
        <v>199.98</v>
      </c>
      <c r="S1927">
        <v>2</v>
      </c>
      <c r="T1927" s="4">
        <v>0</v>
      </c>
      <c r="U1927" s="3">
        <v>69.989999999999995</v>
      </c>
      <c r="V1927">
        <f>YEAR(superstore[[#This Row],[Order Date]])</f>
        <v>2017</v>
      </c>
      <c r="W1927">
        <f>MONTH(superstore[[#This Row],[Order Date]])</f>
        <v>3</v>
      </c>
      <c r="X1927">
        <f>superstore[[#This Row],[Ship Date]]-superstore[[#This Row],[Order Date]]</f>
        <v>4</v>
      </c>
      <c r="Y1927" s="4">
        <f>superstore[[#This Row],[Profit]]/superstore[[#This Row],[Sales]]</f>
        <v>0.34998499849984999</v>
      </c>
    </row>
    <row r="1928" spans="1:25" x14ac:dyDescent="0.3">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s="3">
        <v>177.48</v>
      </c>
      <c r="S1928">
        <v>3</v>
      </c>
      <c r="T1928" s="4">
        <v>0.2</v>
      </c>
      <c r="U1928" s="3">
        <v>19.97</v>
      </c>
      <c r="V1928">
        <f>YEAR(superstore[[#This Row],[Order Date]])</f>
        <v>2016</v>
      </c>
      <c r="W1928">
        <f>MONTH(superstore[[#This Row],[Order Date]])</f>
        <v>6</v>
      </c>
      <c r="X1928">
        <f>superstore[[#This Row],[Ship Date]]-superstore[[#This Row],[Order Date]]</f>
        <v>6</v>
      </c>
      <c r="Y1928" s="4">
        <f>superstore[[#This Row],[Profit]]/superstore[[#This Row],[Sales]]</f>
        <v>0.11251972053189092</v>
      </c>
    </row>
    <row r="1929" spans="1:25" x14ac:dyDescent="0.3">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s="3">
        <v>88.77</v>
      </c>
      <c r="S1929">
        <v>2</v>
      </c>
      <c r="T1929" s="4">
        <v>0.2</v>
      </c>
      <c r="U1929" s="3">
        <v>31.07</v>
      </c>
      <c r="V1929">
        <f>YEAR(superstore[[#This Row],[Order Date]])</f>
        <v>2017</v>
      </c>
      <c r="W1929">
        <f>MONTH(superstore[[#This Row],[Order Date]])</f>
        <v>11</v>
      </c>
      <c r="X1929">
        <f>superstore[[#This Row],[Ship Date]]-superstore[[#This Row],[Order Date]]</f>
        <v>3</v>
      </c>
      <c r="Y1929" s="4">
        <f>superstore[[#This Row],[Profit]]/superstore[[#This Row],[Sales]]</f>
        <v>0.35000563253351358</v>
      </c>
    </row>
    <row r="1930" spans="1:25" x14ac:dyDescent="0.3">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s="3">
        <v>6.48</v>
      </c>
      <c r="S1930">
        <v>1</v>
      </c>
      <c r="T1930" s="4">
        <v>0</v>
      </c>
      <c r="U1930" s="3">
        <v>3.11</v>
      </c>
      <c r="V1930">
        <f>YEAR(superstore[[#This Row],[Order Date]])</f>
        <v>2017</v>
      </c>
      <c r="W1930">
        <f>MONTH(superstore[[#This Row],[Order Date]])</f>
        <v>3</v>
      </c>
      <c r="X1930">
        <f>superstore[[#This Row],[Ship Date]]-superstore[[#This Row],[Order Date]]</f>
        <v>2</v>
      </c>
      <c r="Y1930" s="4">
        <f>superstore[[#This Row],[Profit]]/superstore[[#This Row],[Sales]]</f>
        <v>0.47993827160493824</v>
      </c>
    </row>
    <row r="1931" spans="1:25" x14ac:dyDescent="0.3">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s="3">
        <v>46.51</v>
      </c>
      <c r="S1931">
        <v>1</v>
      </c>
      <c r="T1931" s="4">
        <v>0</v>
      </c>
      <c r="U1931" s="3">
        <v>1.86</v>
      </c>
      <c r="V1931">
        <f>YEAR(superstore[[#This Row],[Order Date]])</f>
        <v>2017</v>
      </c>
      <c r="W1931">
        <f>MONTH(superstore[[#This Row],[Order Date]])</f>
        <v>3</v>
      </c>
      <c r="X1931">
        <f>superstore[[#This Row],[Ship Date]]-superstore[[#This Row],[Order Date]]</f>
        <v>2</v>
      </c>
      <c r="Y1931" s="4">
        <f>superstore[[#This Row],[Profit]]/superstore[[#This Row],[Sales]]</f>
        <v>3.9991399698989467E-2</v>
      </c>
    </row>
    <row r="1932" spans="1:25" x14ac:dyDescent="0.3">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s="3">
        <v>659.98</v>
      </c>
      <c r="S1932">
        <v>3</v>
      </c>
      <c r="T1932" s="4">
        <v>0.2</v>
      </c>
      <c r="U1932" s="3">
        <v>49.5</v>
      </c>
      <c r="V1932">
        <f>YEAR(superstore[[#This Row],[Order Date]])</f>
        <v>2017</v>
      </c>
      <c r="W1932">
        <f>MONTH(superstore[[#This Row],[Order Date]])</f>
        <v>3</v>
      </c>
      <c r="X1932">
        <f>superstore[[#This Row],[Ship Date]]-superstore[[#This Row],[Order Date]]</f>
        <v>2</v>
      </c>
      <c r="Y1932" s="4">
        <f>superstore[[#This Row],[Profit]]/superstore[[#This Row],[Sales]]</f>
        <v>7.5002272796145339E-2</v>
      </c>
    </row>
    <row r="1933" spans="1:25" x14ac:dyDescent="0.3">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s="3">
        <v>271.99</v>
      </c>
      <c r="S1933">
        <v>1</v>
      </c>
      <c r="T1933" s="4">
        <v>0.2</v>
      </c>
      <c r="U1933" s="3">
        <v>23.8</v>
      </c>
      <c r="V1933">
        <f>YEAR(superstore[[#This Row],[Order Date]])</f>
        <v>2016</v>
      </c>
      <c r="W1933">
        <f>MONTH(superstore[[#This Row],[Order Date]])</f>
        <v>11</v>
      </c>
      <c r="X1933">
        <f>superstore[[#This Row],[Ship Date]]-superstore[[#This Row],[Order Date]]</f>
        <v>2</v>
      </c>
      <c r="Y1933" s="4">
        <f>superstore[[#This Row],[Profit]]/superstore[[#This Row],[Sales]]</f>
        <v>8.7503217030037869E-2</v>
      </c>
    </row>
    <row r="1934" spans="1:25" x14ac:dyDescent="0.3">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s="3">
        <v>145.74</v>
      </c>
      <c r="S1934">
        <v>3</v>
      </c>
      <c r="T1934" s="4">
        <v>0</v>
      </c>
      <c r="U1934" s="3">
        <v>23.32</v>
      </c>
      <c r="V1934">
        <f>YEAR(superstore[[#This Row],[Order Date]])</f>
        <v>2017</v>
      </c>
      <c r="W1934">
        <f>MONTH(superstore[[#This Row],[Order Date]])</f>
        <v>8</v>
      </c>
      <c r="X1934">
        <f>superstore[[#This Row],[Ship Date]]-superstore[[#This Row],[Order Date]]</f>
        <v>4</v>
      </c>
      <c r="Y1934" s="4">
        <f>superstore[[#This Row],[Profit]]/superstore[[#This Row],[Sales]]</f>
        <v>0.16001097845478249</v>
      </c>
    </row>
    <row r="1935" spans="1:25" x14ac:dyDescent="0.3">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s="3">
        <v>15.4</v>
      </c>
      <c r="S1935">
        <v>5</v>
      </c>
      <c r="T1935" s="4">
        <v>0</v>
      </c>
      <c r="U1935" s="3">
        <v>7.39</v>
      </c>
      <c r="V1935">
        <f>YEAR(superstore[[#This Row],[Order Date]])</f>
        <v>2017</v>
      </c>
      <c r="W1935">
        <f>MONTH(superstore[[#This Row],[Order Date]])</f>
        <v>8</v>
      </c>
      <c r="X1935">
        <f>superstore[[#This Row],[Ship Date]]-superstore[[#This Row],[Order Date]]</f>
        <v>4</v>
      </c>
      <c r="Y1935" s="4">
        <f>superstore[[#This Row],[Profit]]/superstore[[#This Row],[Sales]]</f>
        <v>0.47987012987012984</v>
      </c>
    </row>
    <row r="1936" spans="1:25" x14ac:dyDescent="0.3">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s="3">
        <v>244.55</v>
      </c>
      <c r="S1936">
        <v>5</v>
      </c>
      <c r="T1936" s="4">
        <v>0</v>
      </c>
      <c r="U1936" s="3">
        <v>114.94</v>
      </c>
      <c r="V1936">
        <f>YEAR(superstore[[#This Row],[Order Date]])</f>
        <v>2017</v>
      </c>
      <c r="W1936">
        <f>MONTH(superstore[[#This Row],[Order Date]])</f>
        <v>11</v>
      </c>
      <c r="X1936">
        <f>superstore[[#This Row],[Ship Date]]-superstore[[#This Row],[Order Date]]</f>
        <v>6</v>
      </c>
      <c r="Y1936" s="4">
        <f>superstore[[#This Row],[Profit]]/superstore[[#This Row],[Sales]]</f>
        <v>0.47000613371498667</v>
      </c>
    </row>
    <row r="1937" spans="1:25" x14ac:dyDescent="0.3">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s="3">
        <v>166.16</v>
      </c>
      <c r="S1937">
        <v>8</v>
      </c>
      <c r="T1937" s="4">
        <v>0</v>
      </c>
      <c r="U1937" s="3">
        <v>59.82</v>
      </c>
      <c r="V1937">
        <f>YEAR(superstore[[#This Row],[Order Date]])</f>
        <v>2017</v>
      </c>
      <c r="W1937">
        <f>MONTH(superstore[[#This Row],[Order Date]])</f>
        <v>11</v>
      </c>
      <c r="X1937">
        <f>superstore[[#This Row],[Ship Date]]-superstore[[#This Row],[Order Date]]</f>
        <v>6</v>
      </c>
      <c r="Y1937" s="4">
        <f>superstore[[#This Row],[Profit]]/superstore[[#This Row],[Sales]]</f>
        <v>0.36001444390948484</v>
      </c>
    </row>
    <row r="1938" spans="1:25" x14ac:dyDescent="0.3">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s="3">
        <v>14.73</v>
      </c>
      <c r="S1938">
        <v>3</v>
      </c>
      <c r="T1938" s="4">
        <v>0</v>
      </c>
      <c r="U1938" s="3">
        <v>4.8600000000000003</v>
      </c>
      <c r="V1938">
        <f>YEAR(superstore[[#This Row],[Order Date]])</f>
        <v>2015</v>
      </c>
      <c r="W1938">
        <f>MONTH(superstore[[#This Row],[Order Date]])</f>
        <v>5</v>
      </c>
      <c r="X1938">
        <f>superstore[[#This Row],[Ship Date]]-superstore[[#This Row],[Order Date]]</f>
        <v>2</v>
      </c>
      <c r="Y1938" s="4">
        <f>superstore[[#This Row],[Profit]]/superstore[[#This Row],[Sales]]</f>
        <v>0.32993890020366601</v>
      </c>
    </row>
    <row r="1939" spans="1:25" x14ac:dyDescent="0.3">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s="3">
        <v>19.97</v>
      </c>
      <c r="S1939">
        <v>2</v>
      </c>
      <c r="T1939" s="4">
        <v>0.7</v>
      </c>
      <c r="U1939" s="3">
        <v>-13.31</v>
      </c>
      <c r="V1939">
        <f>YEAR(superstore[[#This Row],[Order Date]])</f>
        <v>2016</v>
      </c>
      <c r="W1939">
        <f>MONTH(superstore[[#This Row],[Order Date]])</f>
        <v>7</v>
      </c>
      <c r="X1939">
        <f>superstore[[#This Row],[Ship Date]]-superstore[[#This Row],[Order Date]]</f>
        <v>4</v>
      </c>
      <c r="Y1939" s="4">
        <f>superstore[[#This Row],[Profit]]/superstore[[#This Row],[Sales]]</f>
        <v>-0.6664997496244367</v>
      </c>
    </row>
    <row r="1940" spans="1:25" x14ac:dyDescent="0.3">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s="3">
        <v>33.49</v>
      </c>
      <c r="S1940">
        <v>7</v>
      </c>
      <c r="T1940" s="4">
        <v>0.2</v>
      </c>
      <c r="U1940" s="3">
        <v>-1.26</v>
      </c>
      <c r="V1940">
        <f>YEAR(superstore[[#This Row],[Order Date]])</f>
        <v>2016</v>
      </c>
      <c r="W1940">
        <f>MONTH(superstore[[#This Row],[Order Date]])</f>
        <v>7</v>
      </c>
      <c r="X1940">
        <f>superstore[[#This Row],[Ship Date]]-superstore[[#This Row],[Order Date]]</f>
        <v>4</v>
      </c>
      <c r="Y1940" s="4">
        <f>superstore[[#This Row],[Profit]]/superstore[[#This Row],[Sales]]</f>
        <v>-3.7623171095849506E-2</v>
      </c>
    </row>
    <row r="1941" spans="1:25" x14ac:dyDescent="0.3">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s="3">
        <v>8.74</v>
      </c>
      <c r="S1941">
        <v>4</v>
      </c>
      <c r="T1941" s="4">
        <v>0.7</v>
      </c>
      <c r="U1941" s="3">
        <v>-6.12</v>
      </c>
      <c r="V1941">
        <f>YEAR(superstore[[#This Row],[Order Date]])</f>
        <v>2016</v>
      </c>
      <c r="W1941">
        <f>MONTH(superstore[[#This Row],[Order Date]])</f>
        <v>7</v>
      </c>
      <c r="X1941">
        <f>superstore[[#This Row],[Ship Date]]-superstore[[#This Row],[Order Date]]</f>
        <v>4</v>
      </c>
      <c r="Y1941" s="4">
        <f>superstore[[#This Row],[Profit]]/superstore[[#This Row],[Sales]]</f>
        <v>-0.70022883295194505</v>
      </c>
    </row>
    <row r="1942" spans="1:25" x14ac:dyDescent="0.3">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s="3">
        <v>662.88</v>
      </c>
      <c r="S1942">
        <v>3</v>
      </c>
      <c r="T1942" s="4">
        <v>0.2</v>
      </c>
      <c r="U1942" s="3">
        <v>74.569999999999993</v>
      </c>
      <c r="V1942">
        <f>YEAR(superstore[[#This Row],[Order Date]])</f>
        <v>2016</v>
      </c>
      <c r="W1942">
        <f>MONTH(superstore[[#This Row],[Order Date]])</f>
        <v>7</v>
      </c>
      <c r="X1942">
        <f>superstore[[#This Row],[Ship Date]]-superstore[[#This Row],[Order Date]]</f>
        <v>4</v>
      </c>
      <c r="Y1942" s="4">
        <f>superstore[[#This Row],[Profit]]/superstore[[#This Row],[Sales]]</f>
        <v>0.11249396572531981</v>
      </c>
    </row>
    <row r="1943" spans="1:25" x14ac:dyDescent="0.3">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s="3">
        <v>47.36</v>
      </c>
      <c r="S1943">
        <v>4</v>
      </c>
      <c r="T1943" s="4">
        <v>0.2</v>
      </c>
      <c r="U1943" s="3">
        <v>17.760000000000002</v>
      </c>
      <c r="V1943">
        <f>YEAR(superstore[[#This Row],[Order Date]])</f>
        <v>2017</v>
      </c>
      <c r="W1943">
        <f>MONTH(superstore[[#This Row],[Order Date]])</f>
        <v>8</v>
      </c>
      <c r="X1943">
        <f>superstore[[#This Row],[Ship Date]]-superstore[[#This Row],[Order Date]]</f>
        <v>3</v>
      </c>
      <c r="Y1943" s="4">
        <f>superstore[[#This Row],[Profit]]/superstore[[#This Row],[Sales]]</f>
        <v>0.37500000000000006</v>
      </c>
    </row>
    <row r="1944" spans="1:25" x14ac:dyDescent="0.3">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s="3">
        <v>27.44</v>
      </c>
      <c r="S1944">
        <v>2</v>
      </c>
      <c r="T1944" s="4">
        <v>0.2</v>
      </c>
      <c r="U1944" s="3">
        <v>2.4</v>
      </c>
      <c r="V1944">
        <f>YEAR(superstore[[#This Row],[Order Date]])</f>
        <v>2017</v>
      </c>
      <c r="W1944">
        <f>MONTH(superstore[[#This Row],[Order Date]])</f>
        <v>8</v>
      </c>
      <c r="X1944">
        <f>superstore[[#This Row],[Ship Date]]-superstore[[#This Row],[Order Date]]</f>
        <v>3</v>
      </c>
      <c r="Y1944" s="4">
        <f>superstore[[#This Row],[Profit]]/superstore[[#This Row],[Sales]]</f>
        <v>8.7463556851311949E-2</v>
      </c>
    </row>
    <row r="1945" spans="1:25" x14ac:dyDescent="0.3">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s="3">
        <v>3.24</v>
      </c>
      <c r="S1945">
        <v>9</v>
      </c>
      <c r="T1945" s="4">
        <v>0.8</v>
      </c>
      <c r="U1945" s="3">
        <v>-5.18</v>
      </c>
      <c r="V1945">
        <f>YEAR(superstore[[#This Row],[Order Date]])</f>
        <v>2017</v>
      </c>
      <c r="W1945">
        <f>MONTH(superstore[[#This Row],[Order Date]])</f>
        <v>8</v>
      </c>
      <c r="X1945">
        <f>superstore[[#This Row],[Ship Date]]-superstore[[#This Row],[Order Date]]</f>
        <v>3</v>
      </c>
      <c r="Y1945" s="4">
        <f>superstore[[#This Row],[Profit]]/superstore[[#This Row],[Sales]]</f>
        <v>-1.5987654320987652</v>
      </c>
    </row>
    <row r="1946" spans="1:25" x14ac:dyDescent="0.3">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s="3">
        <v>95.97</v>
      </c>
      <c r="S1946">
        <v>4</v>
      </c>
      <c r="T1946" s="4">
        <v>0.2</v>
      </c>
      <c r="U1946" s="3">
        <v>26.39</v>
      </c>
      <c r="V1946">
        <f>YEAR(superstore[[#This Row],[Order Date]])</f>
        <v>2016</v>
      </c>
      <c r="W1946">
        <f>MONTH(superstore[[#This Row],[Order Date]])</f>
        <v>6</v>
      </c>
      <c r="X1946">
        <f>superstore[[#This Row],[Ship Date]]-superstore[[#This Row],[Order Date]]</f>
        <v>6</v>
      </c>
      <c r="Y1946" s="4">
        <f>superstore[[#This Row],[Profit]]/superstore[[#This Row],[Sales]]</f>
        <v>0.27498176513493799</v>
      </c>
    </row>
    <row r="1947" spans="1:25" x14ac:dyDescent="0.3">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s="3">
        <v>10.37</v>
      </c>
      <c r="S1947">
        <v>2</v>
      </c>
      <c r="T1947" s="4">
        <v>0.2</v>
      </c>
      <c r="U1947" s="3">
        <v>3.63</v>
      </c>
      <c r="V1947">
        <f>YEAR(superstore[[#This Row],[Order Date]])</f>
        <v>2016</v>
      </c>
      <c r="W1947">
        <f>MONTH(superstore[[#This Row],[Order Date]])</f>
        <v>6</v>
      </c>
      <c r="X1947">
        <f>superstore[[#This Row],[Ship Date]]-superstore[[#This Row],[Order Date]]</f>
        <v>6</v>
      </c>
      <c r="Y1947" s="4">
        <f>superstore[[#This Row],[Profit]]/superstore[[#This Row],[Sales]]</f>
        <v>0.35004821600771457</v>
      </c>
    </row>
    <row r="1948" spans="1:25" x14ac:dyDescent="0.3">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s="3">
        <v>23.1</v>
      </c>
      <c r="S1948">
        <v>2</v>
      </c>
      <c r="T1948" s="4">
        <v>0</v>
      </c>
      <c r="U1948" s="3">
        <v>6.47</v>
      </c>
      <c r="V1948">
        <f>YEAR(superstore[[#This Row],[Order Date]])</f>
        <v>2017</v>
      </c>
      <c r="W1948">
        <f>MONTH(superstore[[#This Row],[Order Date]])</f>
        <v>9</v>
      </c>
      <c r="X1948">
        <f>superstore[[#This Row],[Ship Date]]-superstore[[#This Row],[Order Date]]</f>
        <v>4</v>
      </c>
      <c r="Y1948" s="4">
        <f>superstore[[#This Row],[Profit]]/superstore[[#This Row],[Sales]]</f>
        <v>0.28008658008658005</v>
      </c>
    </row>
    <row r="1949" spans="1:25" x14ac:dyDescent="0.3">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s="3">
        <v>11.54</v>
      </c>
      <c r="S1949">
        <v>2</v>
      </c>
      <c r="T1949" s="4">
        <v>0</v>
      </c>
      <c r="U1949" s="3">
        <v>3.46</v>
      </c>
      <c r="V1949">
        <f>YEAR(superstore[[#This Row],[Order Date]])</f>
        <v>2017</v>
      </c>
      <c r="W1949">
        <f>MONTH(superstore[[#This Row],[Order Date]])</f>
        <v>9</v>
      </c>
      <c r="X1949">
        <f>superstore[[#This Row],[Ship Date]]-superstore[[#This Row],[Order Date]]</f>
        <v>4</v>
      </c>
      <c r="Y1949" s="4">
        <f>superstore[[#This Row],[Profit]]/superstore[[#This Row],[Sales]]</f>
        <v>0.29982668977469673</v>
      </c>
    </row>
    <row r="1950" spans="1:25" x14ac:dyDescent="0.3">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s="3">
        <v>254.53</v>
      </c>
      <c r="S1950">
        <v>1</v>
      </c>
      <c r="T1950" s="4">
        <v>0.4</v>
      </c>
      <c r="U1950" s="3">
        <v>-93.33</v>
      </c>
      <c r="V1950">
        <f>YEAR(superstore[[#This Row],[Order Date]])</f>
        <v>2017</v>
      </c>
      <c r="W1950">
        <f>MONTH(superstore[[#This Row],[Order Date]])</f>
        <v>9</v>
      </c>
      <c r="X1950">
        <f>superstore[[#This Row],[Ship Date]]-superstore[[#This Row],[Order Date]]</f>
        <v>4</v>
      </c>
      <c r="Y1950" s="4">
        <f>superstore[[#This Row],[Profit]]/superstore[[#This Row],[Sales]]</f>
        <v>-0.36667583388991476</v>
      </c>
    </row>
    <row r="1951" spans="1:25" x14ac:dyDescent="0.3">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s="3">
        <v>12.98</v>
      </c>
      <c r="S1951">
        <v>1</v>
      </c>
      <c r="T1951" s="4">
        <v>0</v>
      </c>
      <c r="U1951" s="3">
        <v>3.76</v>
      </c>
      <c r="V1951">
        <f>YEAR(superstore[[#This Row],[Order Date]])</f>
        <v>2017</v>
      </c>
      <c r="W1951">
        <f>MONTH(superstore[[#This Row],[Order Date]])</f>
        <v>9</v>
      </c>
      <c r="X1951">
        <f>superstore[[#This Row],[Ship Date]]-superstore[[#This Row],[Order Date]]</f>
        <v>4</v>
      </c>
      <c r="Y1951" s="4">
        <f>superstore[[#This Row],[Profit]]/superstore[[#This Row],[Sales]]</f>
        <v>0.2896764252696456</v>
      </c>
    </row>
    <row r="1952" spans="1:25" x14ac:dyDescent="0.3">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s="3">
        <v>26.43</v>
      </c>
      <c r="S1952">
        <v>8</v>
      </c>
      <c r="T1952" s="4">
        <v>0.2</v>
      </c>
      <c r="U1952" s="3">
        <v>8.92</v>
      </c>
      <c r="V1952">
        <f>YEAR(superstore[[#This Row],[Order Date]])</f>
        <v>2017</v>
      </c>
      <c r="W1952">
        <f>MONTH(superstore[[#This Row],[Order Date]])</f>
        <v>9</v>
      </c>
      <c r="X1952">
        <f>superstore[[#This Row],[Ship Date]]-superstore[[#This Row],[Order Date]]</f>
        <v>4</v>
      </c>
      <c r="Y1952" s="4">
        <f>superstore[[#This Row],[Profit]]/superstore[[#This Row],[Sales]]</f>
        <v>0.33749527052591755</v>
      </c>
    </row>
    <row r="1953" spans="1:25" x14ac:dyDescent="0.3">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s="3">
        <v>197.97</v>
      </c>
      <c r="S1953">
        <v>3</v>
      </c>
      <c r="T1953" s="4">
        <v>0</v>
      </c>
      <c r="U1953" s="3">
        <v>57.41</v>
      </c>
      <c r="V1953">
        <f>YEAR(superstore[[#This Row],[Order Date]])</f>
        <v>2017</v>
      </c>
      <c r="W1953">
        <f>MONTH(superstore[[#This Row],[Order Date]])</f>
        <v>9</v>
      </c>
      <c r="X1953">
        <f>superstore[[#This Row],[Ship Date]]-superstore[[#This Row],[Order Date]]</f>
        <v>4</v>
      </c>
      <c r="Y1953" s="4">
        <f>superstore[[#This Row],[Profit]]/superstore[[#This Row],[Sales]]</f>
        <v>0.28999343334848715</v>
      </c>
    </row>
    <row r="1954" spans="1:25" x14ac:dyDescent="0.3">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s="3">
        <v>18.899999999999999</v>
      </c>
      <c r="S1954">
        <v>6</v>
      </c>
      <c r="T1954" s="4">
        <v>0</v>
      </c>
      <c r="U1954" s="3">
        <v>9.07</v>
      </c>
      <c r="V1954">
        <f>YEAR(superstore[[#This Row],[Order Date]])</f>
        <v>2017</v>
      </c>
      <c r="W1954">
        <f>MONTH(superstore[[#This Row],[Order Date]])</f>
        <v>9</v>
      </c>
      <c r="X1954">
        <f>superstore[[#This Row],[Ship Date]]-superstore[[#This Row],[Order Date]]</f>
        <v>4</v>
      </c>
      <c r="Y1954" s="4">
        <f>superstore[[#This Row],[Profit]]/superstore[[#This Row],[Sales]]</f>
        <v>0.47989417989417993</v>
      </c>
    </row>
    <row r="1955" spans="1:25" x14ac:dyDescent="0.3">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s="3">
        <v>1282.4100000000001</v>
      </c>
      <c r="S1955">
        <v>5</v>
      </c>
      <c r="T1955" s="4">
        <v>0.1</v>
      </c>
      <c r="U1955" s="3">
        <v>213.74</v>
      </c>
      <c r="V1955">
        <f>YEAR(superstore[[#This Row],[Order Date]])</f>
        <v>2017</v>
      </c>
      <c r="W1955">
        <f>MONTH(superstore[[#This Row],[Order Date]])</f>
        <v>9</v>
      </c>
      <c r="X1955">
        <f>superstore[[#This Row],[Ship Date]]-superstore[[#This Row],[Order Date]]</f>
        <v>4</v>
      </c>
      <c r="Y1955" s="4">
        <f>superstore[[#This Row],[Profit]]/superstore[[#This Row],[Sales]]</f>
        <v>0.16667056557575191</v>
      </c>
    </row>
    <row r="1956" spans="1:25" x14ac:dyDescent="0.3">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s="3">
        <v>4.92</v>
      </c>
      <c r="S1956">
        <v>3</v>
      </c>
      <c r="T1956" s="4">
        <v>0</v>
      </c>
      <c r="U1956" s="3">
        <v>2.21</v>
      </c>
      <c r="V1956">
        <f>YEAR(superstore[[#This Row],[Order Date]])</f>
        <v>2017</v>
      </c>
      <c r="W1956">
        <f>MONTH(superstore[[#This Row],[Order Date]])</f>
        <v>9</v>
      </c>
      <c r="X1956">
        <f>superstore[[#This Row],[Ship Date]]-superstore[[#This Row],[Order Date]]</f>
        <v>4</v>
      </c>
      <c r="Y1956" s="4">
        <f>superstore[[#This Row],[Profit]]/superstore[[#This Row],[Sales]]</f>
        <v>0.44918699186991867</v>
      </c>
    </row>
    <row r="1957" spans="1:25" x14ac:dyDescent="0.3">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s="3">
        <v>238</v>
      </c>
      <c r="S1957">
        <v>2</v>
      </c>
      <c r="T1957" s="4">
        <v>0</v>
      </c>
      <c r="U1957" s="3">
        <v>38.08</v>
      </c>
      <c r="V1957">
        <f>YEAR(superstore[[#This Row],[Order Date]])</f>
        <v>2017</v>
      </c>
      <c r="W1957">
        <f>MONTH(superstore[[#This Row],[Order Date]])</f>
        <v>9</v>
      </c>
      <c r="X1957">
        <f>superstore[[#This Row],[Ship Date]]-superstore[[#This Row],[Order Date]]</f>
        <v>4</v>
      </c>
      <c r="Y1957" s="4">
        <f>superstore[[#This Row],[Profit]]/superstore[[#This Row],[Sales]]</f>
        <v>0.16</v>
      </c>
    </row>
    <row r="1958" spans="1:25" x14ac:dyDescent="0.3">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s="3">
        <v>167.97</v>
      </c>
      <c r="S1958">
        <v>3</v>
      </c>
      <c r="T1958" s="4">
        <v>0</v>
      </c>
      <c r="U1958" s="3">
        <v>40.31</v>
      </c>
      <c r="V1958">
        <f>YEAR(superstore[[#This Row],[Order Date]])</f>
        <v>2017</v>
      </c>
      <c r="W1958">
        <f>MONTH(superstore[[#This Row],[Order Date]])</f>
        <v>9</v>
      </c>
      <c r="X1958">
        <f>superstore[[#This Row],[Ship Date]]-superstore[[#This Row],[Order Date]]</f>
        <v>4</v>
      </c>
      <c r="Y1958" s="4">
        <f>superstore[[#This Row],[Profit]]/superstore[[#This Row],[Sales]]</f>
        <v>0.23998333035661132</v>
      </c>
    </row>
    <row r="1959" spans="1:25" x14ac:dyDescent="0.3">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s="3">
        <v>17.12</v>
      </c>
      <c r="S1959">
        <v>4</v>
      </c>
      <c r="T1959" s="4">
        <v>0</v>
      </c>
      <c r="U1959" s="3">
        <v>7.7</v>
      </c>
      <c r="V1959">
        <f>YEAR(superstore[[#This Row],[Order Date]])</f>
        <v>2017</v>
      </c>
      <c r="W1959">
        <f>MONTH(superstore[[#This Row],[Order Date]])</f>
        <v>9</v>
      </c>
      <c r="X1959">
        <f>superstore[[#This Row],[Ship Date]]-superstore[[#This Row],[Order Date]]</f>
        <v>4</v>
      </c>
      <c r="Y1959" s="4">
        <f>superstore[[#This Row],[Profit]]/superstore[[#This Row],[Sales]]</f>
        <v>0.44976635514018692</v>
      </c>
    </row>
    <row r="1960" spans="1:25" x14ac:dyDescent="0.3">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s="3">
        <v>16.2</v>
      </c>
      <c r="S1960">
        <v>3</v>
      </c>
      <c r="T1960" s="4">
        <v>0</v>
      </c>
      <c r="U1960" s="3">
        <v>7.78</v>
      </c>
      <c r="V1960">
        <f>YEAR(superstore[[#This Row],[Order Date]])</f>
        <v>2017</v>
      </c>
      <c r="W1960">
        <f>MONTH(superstore[[#This Row],[Order Date]])</f>
        <v>9</v>
      </c>
      <c r="X1960">
        <f>superstore[[#This Row],[Ship Date]]-superstore[[#This Row],[Order Date]]</f>
        <v>5</v>
      </c>
      <c r="Y1960" s="4">
        <f>superstore[[#This Row],[Profit]]/superstore[[#This Row],[Sales]]</f>
        <v>0.48024691358024696</v>
      </c>
    </row>
    <row r="1961" spans="1:25" x14ac:dyDescent="0.3">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s="3">
        <v>33.99</v>
      </c>
      <c r="S1961">
        <v>3</v>
      </c>
      <c r="T1961" s="4">
        <v>0</v>
      </c>
      <c r="U1961" s="3">
        <v>14.62</v>
      </c>
      <c r="V1961">
        <f>YEAR(superstore[[#This Row],[Order Date]])</f>
        <v>2017</v>
      </c>
      <c r="W1961">
        <f>MONTH(superstore[[#This Row],[Order Date]])</f>
        <v>9</v>
      </c>
      <c r="X1961">
        <f>superstore[[#This Row],[Ship Date]]-superstore[[#This Row],[Order Date]]</f>
        <v>5</v>
      </c>
      <c r="Y1961" s="4">
        <f>superstore[[#This Row],[Profit]]/superstore[[#This Row],[Sales]]</f>
        <v>0.43012650779641065</v>
      </c>
    </row>
    <row r="1962" spans="1:25" x14ac:dyDescent="0.3">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s="3">
        <v>296.85000000000002</v>
      </c>
      <c r="S1962">
        <v>5</v>
      </c>
      <c r="T1962" s="4">
        <v>0</v>
      </c>
      <c r="U1962" s="3">
        <v>53.43</v>
      </c>
      <c r="V1962">
        <f>YEAR(superstore[[#This Row],[Order Date]])</f>
        <v>2017</v>
      </c>
      <c r="W1962">
        <f>MONTH(superstore[[#This Row],[Order Date]])</f>
        <v>9</v>
      </c>
      <c r="X1962">
        <f>superstore[[#This Row],[Ship Date]]-superstore[[#This Row],[Order Date]]</f>
        <v>5</v>
      </c>
      <c r="Y1962" s="4">
        <f>superstore[[#This Row],[Profit]]/superstore[[#This Row],[Sales]]</f>
        <v>0.17998989388580089</v>
      </c>
    </row>
    <row r="1963" spans="1:25" x14ac:dyDescent="0.3">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s="3">
        <v>112.8</v>
      </c>
      <c r="S1963">
        <v>6</v>
      </c>
      <c r="T1963" s="4">
        <v>0</v>
      </c>
      <c r="U1963" s="3">
        <v>6.77</v>
      </c>
      <c r="V1963">
        <f>YEAR(superstore[[#This Row],[Order Date]])</f>
        <v>2017</v>
      </c>
      <c r="W1963">
        <f>MONTH(superstore[[#This Row],[Order Date]])</f>
        <v>9</v>
      </c>
      <c r="X1963">
        <f>superstore[[#This Row],[Ship Date]]-superstore[[#This Row],[Order Date]]</f>
        <v>5</v>
      </c>
      <c r="Y1963" s="4">
        <f>superstore[[#This Row],[Profit]]/superstore[[#This Row],[Sales]]</f>
        <v>6.0017730496453897E-2</v>
      </c>
    </row>
    <row r="1964" spans="1:25" x14ac:dyDescent="0.3">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s="3">
        <v>13.71</v>
      </c>
      <c r="S1964">
        <v>3</v>
      </c>
      <c r="T1964" s="4">
        <v>0</v>
      </c>
      <c r="U1964" s="3">
        <v>6.58</v>
      </c>
      <c r="V1964">
        <f>YEAR(superstore[[#This Row],[Order Date]])</f>
        <v>2017</v>
      </c>
      <c r="W1964">
        <f>MONTH(superstore[[#This Row],[Order Date]])</f>
        <v>9</v>
      </c>
      <c r="X1964">
        <f>superstore[[#This Row],[Ship Date]]-superstore[[#This Row],[Order Date]]</f>
        <v>5</v>
      </c>
      <c r="Y1964" s="4">
        <f>superstore[[#This Row],[Profit]]/superstore[[#This Row],[Sales]]</f>
        <v>0.47994164843180159</v>
      </c>
    </row>
    <row r="1965" spans="1:25" x14ac:dyDescent="0.3">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s="3">
        <v>24.9</v>
      </c>
      <c r="S1965">
        <v>5</v>
      </c>
      <c r="T1965" s="4">
        <v>0</v>
      </c>
      <c r="U1965" s="3">
        <v>11.7</v>
      </c>
      <c r="V1965">
        <f>YEAR(superstore[[#This Row],[Order Date]])</f>
        <v>2017</v>
      </c>
      <c r="W1965">
        <f>MONTH(superstore[[#This Row],[Order Date]])</f>
        <v>9</v>
      </c>
      <c r="X1965">
        <f>superstore[[#This Row],[Ship Date]]-superstore[[#This Row],[Order Date]]</f>
        <v>5</v>
      </c>
      <c r="Y1965" s="4">
        <f>superstore[[#This Row],[Profit]]/superstore[[#This Row],[Sales]]</f>
        <v>0.46987951807228917</v>
      </c>
    </row>
    <row r="1966" spans="1:25" x14ac:dyDescent="0.3">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s="3">
        <v>286.29000000000002</v>
      </c>
      <c r="S1966">
        <v>3</v>
      </c>
      <c r="T1966" s="4">
        <v>0</v>
      </c>
      <c r="U1966" s="3">
        <v>17.18</v>
      </c>
      <c r="V1966">
        <f>YEAR(superstore[[#This Row],[Order Date]])</f>
        <v>2017</v>
      </c>
      <c r="W1966">
        <f>MONTH(superstore[[#This Row],[Order Date]])</f>
        <v>9</v>
      </c>
      <c r="X1966">
        <f>superstore[[#This Row],[Ship Date]]-superstore[[#This Row],[Order Date]]</f>
        <v>5</v>
      </c>
      <c r="Y1966" s="4">
        <f>superstore[[#This Row],[Profit]]/superstore[[#This Row],[Sales]]</f>
        <v>6.0009081700373744E-2</v>
      </c>
    </row>
    <row r="1967" spans="1:25" x14ac:dyDescent="0.3">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s="3">
        <v>24.18</v>
      </c>
      <c r="S1967">
        <v>2</v>
      </c>
      <c r="T1967" s="4">
        <v>0</v>
      </c>
      <c r="U1967" s="3">
        <v>7.25</v>
      </c>
      <c r="V1967">
        <f>YEAR(superstore[[#This Row],[Order Date]])</f>
        <v>2017</v>
      </c>
      <c r="W1967">
        <f>MONTH(superstore[[#This Row],[Order Date]])</f>
        <v>9</v>
      </c>
      <c r="X1967">
        <f>superstore[[#This Row],[Ship Date]]-superstore[[#This Row],[Order Date]]</f>
        <v>5</v>
      </c>
      <c r="Y1967" s="4">
        <f>superstore[[#This Row],[Profit]]/superstore[[#This Row],[Sales]]</f>
        <v>0.29983457402812241</v>
      </c>
    </row>
    <row r="1968" spans="1:25" x14ac:dyDescent="0.3">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s="3">
        <v>281.97000000000003</v>
      </c>
      <c r="S1968">
        <v>3</v>
      </c>
      <c r="T1968" s="4">
        <v>0</v>
      </c>
      <c r="U1968" s="3">
        <v>78.95</v>
      </c>
      <c r="V1968">
        <f>YEAR(superstore[[#This Row],[Order Date]])</f>
        <v>2017</v>
      </c>
      <c r="W1968">
        <f>MONTH(superstore[[#This Row],[Order Date]])</f>
        <v>12</v>
      </c>
      <c r="X1968">
        <f>superstore[[#This Row],[Ship Date]]-superstore[[#This Row],[Order Date]]</f>
        <v>7</v>
      </c>
      <c r="Y1968" s="4">
        <f>superstore[[#This Row],[Profit]]/superstore[[#This Row],[Sales]]</f>
        <v>0.27999432563747917</v>
      </c>
    </row>
    <row r="1969" spans="1:25" x14ac:dyDescent="0.3">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s="3">
        <v>69.5</v>
      </c>
      <c r="S1969">
        <v>5</v>
      </c>
      <c r="T1969" s="4">
        <v>0</v>
      </c>
      <c r="U1969" s="3">
        <v>20.16</v>
      </c>
      <c r="V1969">
        <f>YEAR(superstore[[#This Row],[Order Date]])</f>
        <v>2017</v>
      </c>
      <c r="W1969">
        <f>MONTH(superstore[[#This Row],[Order Date]])</f>
        <v>12</v>
      </c>
      <c r="X1969">
        <f>superstore[[#This Row],[Ship Date]]-superstore[[#This Row],[Order Date]]</f>
        <v>7</v>
      </c>
      <c r="Y1969" s="4">
        <f>superstore[[#This Row],[Profit]]/superstore[[#This Row],[Sales]]</f>
        <v>0.29007194244604317</v>
      </c>
    </row>
    <row r="1970" spans="1:25" x14ac:dyDescent="0.3">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s="3">
        <v>166.44</v>
      </c>
      <c r="S1970">
        <v>3</v>
      </c>
      <c r="T1970" s="4">
        <v>0</v>
      </c>
      <c r="U1970" s="3">
        <v>79.89</v>
      </c>
      <c r="V1970">
        <f>YEAR(superstore[[#This Row],[Order Date]])</f>
        <v>2017</v>
      </c>
      <c r="W1970">
        <f>MONTH(superstore[[#This Row],[Order Date]])</f>
        <v>12</v>
      </c>
      <c r="X1970">
        <f>superstore[[#This Row],[Ship Date]]-superstore[[#This Row],[Order Date]]</f>
        <v>7</v>
      </c>
      <c r="Y1970" s="4">
        <f>superstore[[#This Row],[Profit]]/superstore[[#This Row],[Sales]]</f>
        <v>0.47999279019466473</v>
      </c>
    </row>
    <row r="1971" spans="1:25" x14ac:dyDescent="0.3">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s="3">
        <v>291.95999999999998</v>
      </c>
      <c r="S1971">
        <v>4</v>
      </c>
      <c r="T1971" s="4">
        <v>0</v>
      </c>
      <c r="U1971" s="3">
        <v>102.19</v>
      </c>
      <c r="V1971">
        <f>YEAR(superstore[[#This Row],[Order Date]])</f>
        <v>2017</v>
      </c>
      <c r="W1971">
        <f>MONTH(superstore[[#This Row],[Order Date]])</f>
        <v>9</v>
      </c>
      <c r="X1971">
        <f>superstore[[#This Row],[Ship Date]]-superstore[[#This Row],[Order Date]]</f>
        <v>6</v>
      </c>
      <c r="Y1971" s="4">
        <f>superstore[[#This Row],[Profit]]/superstore[[#This Row],[Sales]]</f>
        <v>0.35001370050691877</v>
      </c>
    </row>
    <row r="1972" spans="1:25" x14ac:dyDescent="0.3">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s="3">
        <v>6.41</v>
      </c>
      <c r="S1972">
        <v>3</v>
      </c>
      <c r="T1972" s="4">
        <v>0.2</v>
      </c>
      <c r="U1972" s="3">
        <v>0.64</v>
      </c>
      <c r="V1972">
        <f>YEAR(superstore[[#This Row],[Order Date]])</f>
        <v>2017</v>
      </c>
      <c r="W1972">
        <f>MONTH(superstore[[#This Row],[Order Date]])</f>
        <v>5</v>
      </c>
      <c r="X1972">
        <f>superstore[[#This Row],[Ship Date]]-superstore[[#This Row],[Order Date]]</f>
        <v>5</v>
      </c>
      <c r="Y1972" s="4">
        <f>superstore[[#This Row],[Profit]]/superstore[[#This Row],[Sales]]</f>
        <v>9.9843993759750393E-2</v>
      </c>
    </row>
    <row r="1973" spans="1:25" x14ac:dyDescent="0.3">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s="3">
        <v>408.74</v>
      </c>
      <c r="S1973">
        <v>7</v>
      </c>
      <c r="T1973" s="4">
        <v>0.2</v>
      </c>
      <c r="U1973" s="3">
        <v>76.64</v>
      </c>
      <c r="V1973">
        <f>YEAR(superstore[[#This Row],[Order Date]])</f>
        <v>2017</v>
      </c>
      <c r="W1973">
        <f>MONTH(superstore[[#This Row],[Order Date]])</f>
        <v>5</v>
      </c>
      <c r="X1973">
        <f>superstore[[#This Row],[Ship Date]]-superstore[[#This Row],[Order Date]]</f>
        <v>5</v>
      </c>
      <c r="Y1973" s="4">
        <f>superstore[[#This Row],[Profit]]/superstore[[#This Row],[Sales]]</f>
        <v>0.18750305817879337</v>
      </c>
    </row>
    <row r="1974" spans="1:25" x14ac:dyDescent="0.3">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s="3">
        <v>5.0999999999999996</v>
      </c>
      <c r="S1974">
        <v>4</v>
      </c>
      <c r="T1974" s="4">
        <v>0.8</v>
      </c>
      <c r="U1974" s="3">
        <v>-8.68</v>
      </c>
      <c r="V1974">
        <f>YEAR(superstore[[#This Row],[Order Date]])</f>
        <v>2014</v>
      </c>
      <c r="W1974">
        <f>MONTH(superstore[[#This Row],[Order Date]])</f>
        <v>12</v>
      </c>
      <c r="X1974">
        <f>superstore[[#This Row],[Ship Date]]-superstore[[#This Row],[Order Date]]</f>
        <v>5</v>
      </c>
      <c r="Y1974" s="4">
        <f>superstore[[#This Row],[Profit]]/superstore[[#This Row],[Sales]]</f>
        <v>-1.7019607843137257</v>
      </c>
    </row>
    <row r="1975" spans="1:25" x14ac:dyDescent="0.3">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s="3">
        <v>2.9</v>
      </c>
      <c r="S1975">
        <v>2</v>
      </c>
      <c r="T1975" s="4">
        <v>0.2</v>
      </c>
      <c r="U1975" s="3">
        <v>0.47</v>
      </c>
      <c r="V1975">
        <f>YEAR(superstore[[#This Row],[Order Date]])</f>
        <v>2014</v>
      </c>
      <c r="W1975">
        <f>MONTH(superstore[[#This Row],[Order Date]])</f>
        <v>12</v>
      </c>
      <c r="X1975">
        <f>superstore[[#This Row],[Ship Date]]-superstore[[#This Row],[Order Date]]</f>
        <v>5</v>
      </c>
      <c r="Y1975" s="4">
        <f>superstore[[#This Row],[Profit]]/superstore[[#This Row],[Sales]]</f>
        <v>0.16206896551724137</v>
      </c>
    </row>
    <row r="1976" spans="1:25" x14ac:dyDescent="0.3">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s="3">
        <v>35.020000000000003</v>
      </c>
      <c r="S1976">
        <v>3</v>
      </c>
      <c r="T1976" s="4">
        <v>0.2</v>
      </c>
      <c r="U1976" s="3">
        <v>-2.19</v>
      </c>
      <c r="V1976">
        <f>YEAR(superstore[[#This Row],[Order Date]])</f>
        <v>2014</v>
      </c>
      <c r="W1976">
        <f>MONTH(superstore[[#This Row],[Order Date]])</f>
        <v>12</v>
      </c>
      <c r="X1976">
        <f>superstore[[#This Row],[Ship Date]]-superstore[[#This Row],[Order Date]]</f>
        <v>5</v>
      </c>
      <c r="Y1976" s="4">
        <f>superstore[[#This Row],[Profit]]/superstore[[#This Row],[Sales]]</f>
        <v>-6.2535693889206156E-2</v>
      </c>
    </row>
    <row r="1977" spans="1:25" x14ac:dyDescent="0.3">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s="3">
        <v>275.97000000000003</v>
      </c>
      <c r="S1977">
        <v>3</v>
      </c>
      <c r="T1977" s="4">
        <v>0</v>
      </c>
      <c r="U1977" s="3">
        <v>11.04</v>
      </c>
      <c r="V1977">
        <f>YEAR(superstore[[#This Row],[Order Date]])</f>
        <v>2014</v>
      </c>
      <c r="W1977">
        <f>MONTH(superstore[[#This Row],[Order Date]])</f>
        <v>10</v>
      </c>
      <c r="X1977">
        <f>superstore[[#This Row],[Ship Date]]-superstore[[#This Row],[Order Date]]</f>
        <v>2</v>
      </c>
      <c r="Y1977" s="4">
        <f>superstore[[#This Row],[Profit]]/superstore[[#This Row],[Sales]]</f>
        <v>4.0004348298728114E-2</v>
      </c>
    </row>
    <row r="1978" spans="1:25" x14ac:dyDescent="0.3">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s="3">
        <v>1394.95</v>
      </c>
      <c r="S1978">
        <v>5</v>
      </c>
      <c r="T1978" s="4">
        <v>0</v>
      </c>
      <c r="U1978" s="3">
        <v>362.69</v>
      </c>
      <c r="V1978">
        <f>YEAR(superstore[[#This Row],[Order Date]])</f>
        <v>2014</v>
      </c>
      <c r="W1978">
        <f>MONTH(superstore[[#This Row],[Order Date]])</f>
        <v>10</v>
      </c>
      <c r="X1978">
        <f>superstore[[#This Row],[Ship Date]]-superstore[[#This Row],[Order Date]]</f>
        <v>2</v>
      </c>
      <c r="Y1978" s="4">
        <f>superstore[[#This Row],[Profit]]/superstore[[#This Row],[Sales]]</f>
        <v>0.26000215061471738</v>
      </c>
    </row>
    <row r="1979" spans="1:25" x14ac:dyDescent="0.3">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s="3">
        <v>545.88</v>
      </c>
      <c r="S1979">
        <v>6</v>
      </c>
      <c r="T1979" s="4">
        <v>0</v>
      </c>
      <c r="U1979" s="3">
        <v>70.959999999999994</v>
      </c>
      <c r="V1979">
        <f>YEAR(superstore[[#This Row],[Order Date]])</f>
        <v>2014</v>
      </c>
      <c r="W1979">
        <f>MONTH(superstore[[#This Row],[Order Date]])</f>
        <v>10</v>
      </c>
      <c r="X1979">
        <f>superstore[[#This Row],[Ship Date]]-superstore[[#This Row],[Order Date]]</f>
        <v>2</v>
      </c>
      <c r="Y1979" s="4">
        <f>superstore[[#This Row],[Profit]]/superstore[[#This Row],[Sales]]</f>
        <v>0.12999193962042938</v>
      </c>
    </row>
    <row r="1980" spans="1:25" x14ac:dyDescent="0.3">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s="3">
        <v>5.25</v>
      </c>
      <c r="S1980">
        <v>2</v>
      </c>
      <c r="T1980" s="4">
        <v>0.2</v>
      </c>
      <c r="U1980" s="3">
        <v>0.59</v>
      </c>
      <c r="V1980">
        <f>YEAR(superstore[[#This Row],[Order Date]])</f>
        <v>2015</v>
      </c>
      <c r="W1980">
        <f>MONTH(superstore[[#This Row],[Order Date]])</f>
        <v>5</v>
      </c>
      <c r="X1980">
        <f>superstore[[#This Row],[Ship Date]]-superstore[[#This Row],[Order Date]]</f>
        <v>4</v>
      </c>
      <c r="Y1980" s="4">
        <f>superstore[[#This Row],[Profit]]/superstore[[#This Row],[Sales]]</f>
        <v>0.11238095238095237</v>
      </c>
    </row>
    <row r="1981" spans="1:25" x14ac:dyDescent="0.3">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s="3">
        <v>933.54</v>
      </c>
      <c r="S1981">
        <v>4</v>
      </c>
      <c r="T1981" s="4">
        <v>0.2</v>
      </c>
      <c r="U1981" s="3">
        <v>105.02</v>
      </c>
      <c r="V1981">
        <f>YEAR(superstore[[#This Row],[Order Date]])</f>
        <v>2016</v>
      </c>
      <c r="W1981">
        <f>MONTH(superstore[[#This Row],[Order Date]])</f>
        <v>4</v>
      </c>
      <c r="X1981">
        <f>superstore[[#This Row],[Ship Date]]-superstore[[#This Row],[Order Date]]</f>
        <v>0</v>
      </c>
      <c r="Y1981" s="4">
        <f>superstore[[#This Row],[Profit]]/superstore[[#This Row],[Sales]]</f>
        <v>0.11249651862801809</v>
      </c>
    </row>
    <row r="1982" spans="1:25" x14ac:dyDescent="0.3">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s="3">
        <v>42.98</v>
      </c>
      <c r="S1982">
        <v>4</v>
      </c>
      <c r="T1982" s="4">
        <v>0.2</v>
      </c>
      <c r="U1982" s="3">
        <v>4.3</v>
      </c>
      <c r="V1982">
        <f>YEAR(superstore[[#This Row],[Order Date]])</f>
        <v>2016</v>
      </c>
      <c r="W1982">
        <f>MONTH(superstore[[#This Row],[Order Date]])</f>
        <v>4</v>
      </c>
      <c r="X1982">
        <f>superstore[[#This Row],[Ship Date]]-superstore[[#This Row],[Order Date]]</f>
        <v>0</v>
      </c>
      <c r="Y1982" s="4">
        <f>superstore[[#This Row],[Profit]]/superstore[[#This Row],[Sales]]</f>
        <v>0.10004653327128897</v>
      </c>
    </row>
    <row r="1983" spans="1:25" x14ac:dyDescent="0.3">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s="3">
        <v>3.76</v>
      </c>
      <c r="S1983">
        <v>2</v>
      </c>
      <c r="T1983" s="4">
        <v>0</v>
      </c>
      <c r="U1983" s="3">
        <v>1.8</v>
      </c>
      <c r="V1983">
        <f>YEAR(superstore[[#This Row],[Order Date]])</f>
        <v>2015</v>
      </c>
      <c r="W1983">
        <f>MONTH(superstore[[#This Row],[Order Date]])</f>
        <v>12</v>
      </c>
      <c r="X1983">
        <f>superstore[[#This Row],[Ship Date]]-superstore[[#This Row],[Order Date]]</f>
        <v>2</v>
      </c>
      <c r="Y1983" s="4">
        <f>superstore[[#This Row],[Profit]]/superstore[[#This Row],[Sales]]</f>
        <v>0.47872340425531917</v>
      </c>
    </row>
    <row r="1984" spans="1:25" x14ac:dyDescent="0.3">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s="3">
        <v>479.96</v>
      </c>
      <c r="S1984">
        <v>4</v>
      </c>
      <c r="T1984" s="4">
        <v>0</v>
      </c>
      <c r="U1984" s="3">
        <v>134.38999999999999</v>
      </c>
      <c r="V1984">
        <f>YEAR(superstore[[#This Row],[Order Date]])</f>
        <v>2014</v>
      </c>
      <c r="W1984">
        <f>MONTH(superstore[[#This Row],[Order Date]])</f>
        <v>12</v>
      </c>
      <c r="X1984">
        <f>superstore[[#This Row],[Ship Date]]-superstore[[#This Row],[Order Date]]</f>
        <v>6</v>
      </c>
      <c r="Y1984" s="4">
        <f>superstore[[#This Row],[Profit]]/superstore[[#This Row],[Sales]]</f>
        <v>0.28000250020835066</v>
      </c>
    </row>
    <row r="1985" spans="1:25" x14ac:dyDescent="0.3">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s="3">
        <v>320.88</v>
      </c>
      <c r="S1985">
        <v>6</v>
      </c>
      <c r="T1985" s="4">
        <v>0</v>
      </c>
      <c r="U1985" s="3">
        <v>93.06</v>
      </c>
      <c r="V1985">
        <f>YEAR(superstore[[#This Row],[Order Date]])</f>
        <v>2014</v>
      </c>
      <c r="W1985">
        <f>MONTH(superstore[[#This Row],[Order Date]])</f>
        <v>11</v>
      </c>
      <c r="X1985">
        <f>superstore[[#This Row],[Ship Date]]-superstore[[#This Row],[Order Date]]</f>
        <v>2</v>
      </c>
      <c r="Y1985" s="4">
        <f>superstore[[#This Row],[Profit]]/superstore[[#This Row],[Sales]]</f>
        <v>0.29001495886312639</v>
      </c>
    </row>
    <row r="1986" spans="1:25" x14ac:dyDescent="0.3">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s="3">
        <v>23.88</v>
      </c>
      <c r="S1986">
        <v>3</v>
      </c>
      <c r="T1986" s="4">
        <v>0</v>
      </c>
      <c r="U1986" s="3">
        <v>10.51</v>
      </c>
      <c r="V1986">
        <f>YEAR(superstore[[#This Row],[Order Date]])</f>
        <v>2014</v>
      </c>
      <c r="W1986">
        <f>MONTH(superstore[[#This Row],[Order Date]])</f>
        <v>11</v>
      </c>
      <c r="X1986">
        <f>superstore[[#This Row],[Ship Date]]-superstore[[#This Row],[Order Date]]</f>
        <v>2</v>
      </c>
      <c r="Y1986" s="4">
        <f>superstore[[#This Row],[Profit]]/superstore[[#This Row],[Sales]]</f>
        <v>0.44011725293132331</v>
      </c>
    </row>
    <row r="1987" spans="1:25" x14ac:dyDescent="0.3">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s="3">
        <v>26.76</v>
      </c>
      <c r="S1987">
        <v>4</v>
      </c>
      <c r="T1987" s="4">
        <v>0</v>
      </c>
      <c r="U1987" s="3">
        <v>12.31</v>
      </c>
      <c r="V1987">
        <f>YEAR(superstore[[#This Row],[Order Date]])</f>
        <v>2014</v>
      </c>
      <c r="W1987">
        <f>MONTH(superstore[[#This Row],[Order Date]])</f>
        <v>11</v>
      </c>
      <c r="X1987">
        <f>superstore[[#This Row],[Ship Date]]-superstore[[#This Row],[Order Date]]</f>
        <v>2</v>
      </c>
      <c r="Y1987" s="4">
        <f>superstore[[#This Row],[Profit]]/superstore[[#This Row],[Sales]]</f>
        <v>0.46001494768310913</v>
      </c>
    </row>
    <row r="1988" spans="1:25" x14ac:dyDescent="0.3">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s="3">
        <v>1439.98</v>
      </c>
      <c r="S1988">
        <v>4</v>
      </c>
      <c r="T1988" s="4">
        <v>0.4</v>
      </c>
      <c r="U1988" s="3">
        <v>192</v>
      </c>
      <c r="V1988">
        <f>YEAR(superstore[[#This Row],[Order Date]])</f>
        <v>2016</v>
      </c>
      <c r="W1988">
        <f>MONTH(superstore[[#This Row],[Order Date]])</f>
        <v>7</v>
      </c>
      <c r="X1988">
        <f>superstore[[#This Row],[Ship Date]]-superstore[[#This Row],[Order Date]]</f>
        <v>2</v>
      </c>
      <c r="Y1988" s="4">
        <f>superstore[[#This Row],[Profit]]/superstore[[#This Row],[Sales]]</f>
        <v>0.1333351852109057</v>
      </c>
    </row>
    <row r="1989" spans="1:25" x14ac:dyDescent="0.3">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s="3">
        <v>17.22</v>
      </c>
      <c r="S1989">
        <v>3</v>
      </c>
      <c r="T1989" s="4">
        <v>0</v>
      </c>
      <c r="U1989" s="3">
        <v>7.92</v>
      </c>
      <c r="V1989">
        <f>YEAR(superstore[[#This Row],[Order Date]])</f>
        <v>2015</v>
      </c>
      <c r="W1989">
        <f>MONTH(superstore[[#This Row],[Order Date]])</f>
        <v>11</v>
      </c>
      <c r="X1989">
        <f>superstore[[#This Row],[Ship Date]]-superstore[[#This Row],[Order Date]]</f>
        <v>4</v>
      </c>
      <c r="Y1989" s="4">
        <f>superstore[[#This Row],[Profit]]/superstore[[#This Row],[Sales]]</f>
        <v>0.45993031358885023</v>
      </c>
    </row>
    <row r="1990" spans="1:25" x14ac:dyDescent="0.3">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s="3">
        <v>1024.3800000000001</v>
      </c>
      <c r="S1990">
        <v>7</v>
      </c>
      <c r="T1990" s="4">
        <v>0</v>
      </c>
      <c r="U1990" s="3">
        <v>215.12</v>
      </c>
      <c r="V1990">
        <f>YEAR(superstore[[#This Row],[Order Date]])</f>
        <v>2015</v>
      </c>
      <c r="W1990">
        <f>MONTH(superstore[[#This Row],[Order Date]])</f>
        <v>11</v>
      </c>
      <c r="X1990">
        <f>superstore[[#This Row],[Ship Date]]-superstore[[#This Row],[Order Date]]</f>
        <v>4</v>
      </c>
      <c r="Y1990" s="4">
        <f>superstore[[#This Row],[Profit]]/superstore[[#This Row],[Sales]]</f>
        <v>0.21000019524004762</v>
      </c>
    </row>
    <row r="1991" spans="1:25" x14ac:dyDescent="0.3">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s="3">
        <v>26.22</v>
      </c>
      <c r="S1991">
        <v>3</v>
      </c>
      <c r="T1991" s="4">
        <v>0</v>
      </c>
      <c r="U1991" s="3">
        <v>12.32</v>
      </c>
      <c r="V1991">
        <f>YEAR(superstore[[#This Row],[Order Date]])</f>
        <v>2015</v>
      </c>
      <c r="W1991">
        <f>MONTH(superstore[[#This Row],[Order Date]])</f>
        <v>11</v>
      </c>
      <c r="X1991">
        <f>superstore[[#This Row],[Ship Date]]-superstore[[#This Row],[Order Date]]</f>
        <v>4</v>
      </c>
      <c r="Y1991" s="4">
        <f>superstore[[#This Row],[Profit]]/superstore[[#This Row],[Sales]]</f>
        <v>0.46987032799389783</v>
      </c>
    </row>
    <row r="1992" spans="1:25" x14ac:dyDescent="0.3">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s="3">
        <v>17.34</v>
      </c>
      <c r="S1992">
        <v>3</v>
      </c>
      <c r="T1992" s="4">
        <v>0</v>
      </c>
      <c r="U1992" s="3">
        <v>8.5</v>
      </c>
      <c r="V1992">
        <f>YEAR(superstore[[#This Row],[Order Date]])</f>
        <v>2015</v>
      </c>
      <c r="W1992">
        <f>MONTH(superstore[[#This Row],[Order Date]])</f>
        <v>11</v>
      </c>
      <c r="X1992">
        <f>superstore[[#This Row],[Ship Date]]-superstore[[#This Row],[Order Date]]</f>
        <v>4</v>
      </c>
      <c r="Y1992" s="4">
        <f>superstore[[#This Row],[Profit]]/superstore[[#This Row],[Sales]]</f>
        <v>0.49019607843137253</v>
      </c>
    </row>
    <row r="1993" spans="1:25" x14ac:dyDescent="0.3">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s="3">
        <v>4.96</v>
      </c>
      <c r="S1993">
        <v>4</v>
      </c>
      <c r="T1993" s="4">
        <v>0.7</v>
      </c>
      <c r="U1993" s="3">
        <v>-3.8</v>
      </c>
      <c r="V1993">
        <f>YEAR(superstore[[#This Row],[Order Date]])</f>
        <v>2017</v>
      </c>
      <c r="W1993">
        <f>MONTH(superstore[[#This Row],[Order Date]])</f>
        <v>2</v>
      </c>
      <c r="X1993">
        <f>superstore[[#This Row],[Ship Date]]-superstore[[#This Row],[Order Date]]</f>
        <v>4</v>
      </c>
      <c r="Y1993" s="4">
        <f>superstore[[#This Row],[Profit]]/superstore[[#This Row],[Sales]]</f>
        <v>-0.7661290322580645</v>
      </c>
    </row>
    <row r="1994" spans="1:25" x14ac:dyDescent="0.3">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s="3">
        <v>71.040000000000006</v>
      </c>
      <c r="S1994">
        <v>6</v>
      </c>
      <c r="T1994" s="4">
        <v>0.2</v>
      </c>
      <c r="U1994" s="3">
        <v>26.64</v>
      </c>
      <c r="V1994">
        <f>YEAR(superstore[[#This Row],[Order Date]])</f>
        <v>2017</v>
      </c>
      <c r="W1994">
        <f>MONTH(superstore[[#This Row],[Order Date]])</f>
        <v>6</v>
      </c>
      <c r="X1994">
        <f>superstore[[#This Row],[Ship Date]]-superstore[[#This Row],[Order Date]]</f>
        <v>7</v>
      </c>
      <c r="Y1994" s="4">
        <f>superstore[[#This Row],[Profit]]/superstore[[#This Row],[Sales]]</f>
        <v>0.375</v>
      </c>
    </row>
    <row r="1995" spans="1:25" x14ac:dyDescent="0.3">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s="3">
        <v>5.34</v>
      </c>
      <c r="S1995">
        <v>2</v>
      </c>
      <c r="T1995" s="4">
        <v>0.2</v>
      </c>
      <c r="U1995" s="3">
        <v>0.73</v>
      </c>
      <c r="V1995">
        <f>YEAR(superstore[[#This Row],[Order Date]])</f>
        <v>2017</v>
      </c>
      <c r="W1995">
        <f>MONTH(superstore[[#This Row],[Order Date]])</f>
        <v>6</v>
      </c>
      <c r="X1995">
        <f>superstore[[#This Row],[Ship Date]]-superstore[[#This Row],[Order Date]]</f>
        <v>7</v>
      </c>
      <c r="Y1995" s="4">
        <f>superstore[[#This Row],[Profit]]/superstore[[#This Row],[Sales]]</f>
        <v>0.13670411985018727</v>
      </c>
    </row>
    <row r="1996" spans="1:25" x14ac:dyDescent="0.3">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s="3">
        <v>11.3</v>
      </c>
      <c r="S1996">
        <v>3</v>
      </c>
      <c r="T1996" s="4">
        <v>0.2</v>
      </c>
      <c r="U1996" s="3">
        <v>-2.12</v>
      </c>
      <c r="V1996">
        <f>YEAR(superstore[[#This Row],[Order Date]])</f>
        <v>2017</v>
      </c>
      <c r="W1996">
        <f>MONTH(superstore[[#This Row],[Order Date]])</f>
        <v>6</v>
      </c>
      <c r="X1996">
        <f>superstore[[#This Row],[Ship Date]]-superstore[[#This Row],[Order Date]]</f>
        <v>7</v>
      </c>
      <c r="Y1996" s="4">
        <f>superstore[[#This Row],[Profit]]/superstore[[#This Row],[Sales]]</f>
        <v>-0.18761061946902655</v>
      </c>
    </row>
    <row r="1997" spans="1:25" x14ac:dyDescent="0.3">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s="3">
        <v>294.62</v>
      </c>
      <c r="S1997">
        <v>5</v>
      </c>
      <c r="T1997" s="4">
        <v>0.8</v>
      </c>
      <c r="U1997" s="3">
        <v>-766.01</v>
      </c>
      <c r="V1997">
        <f>YEAR(superstore[[#This Row],[Order Date]])</f>
        <v>2017</v>
      </c>
      <c r="W1997">
        <f>MONTH(superstore[[#This Row],[Order Date]])</f>
        <v>12</v>
      </c>
      <c r="X1997">
        <f>superstore[[#This Row],[Ship Date]]-superstore[[#This Row],[Order Date]]</f>
        <v>2</v>
      </c>
      <c r="Y1997" s="4">
        <f>superstore[[#This Row],[Profit]]/superstore[[#This Row],[Sales]]</f>
        <v>-2.5999932115945965</v>
      </c>
    </row>
    <row r="1998" spans="1:25" x14ac:dyDescent="0.3">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s="3">
        <v>8.75</v>
      </c>
      <c r="S1998">
        <v>4</v>
      </c>
      <c r="T1998" s="4">
        <v>0.6</v>
      </c>
      <c r="U1998" s="3">
        <v>-3.72</v>
      </c>
      <c r="V1998">
        <f>YEAR(superstore[[#This Row],[Order Date]])</f>
        <v>2017</v>
      </c>
      <c r="W1998">
        <f>MONTH(superstore[[#This Row],[Order Date]])</f>
        <v>12</v>
      </c>
      <c r="X1998">
        <f>superstore[[#This Row],[Ship Date]]-superstore[[#This Row],[Order Date]]</f>
        <v>2</v>
      </c>
      <c r="Y1998" s="4">
        <f>superstore[[#This Row],[Profit]]/superstore[[#This Row],[Sales]]</f>
        <v>-0.42514285714285716</v>
      </c>
    </row>
    <row r="1999" spans="1:25" x14ac:dyDescent="0.3">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s="3">
        <v>15</v>
      </c>
      <c r="S1999">
        <v>4</v>
      </c>
      <c r="T1999" s="4">
        <v>0</v>
      </c>
      <c r="U1999" s="3">
        <v>7.2</v>
      </c>
      <c r="V1999">
        <f>YEAR(superstore[[#This Row],[Order Date]])</f>
        <v>2014</v>
      </c>
      <c r="W1999">
        <f>MONTH(superstore[[#This Row],[Order Date]])</f>
        <v>2</v>
      </c>
      <c r="X1999">
        <f>superstore[[#This Row],[Ship Date]]-superstore[[#This Row],[Order Date]]</f>
        <v>3</v>
      </c>
      <c r="Y1999" s="4">
        <f>superstore[[#This Row],[Profit]]/superstore[[#This Row],[Sales]]</f>
        <v>0.48000000000000004</v>
      </c>
    </row>
    <row r="2000" spans="1:25" x14ac:dyDescent="0.3">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s="3">
        <v>161.61000000000001</v>
      </c>
      <c r="S2000">
        <v>1</v>
      </c>
      <c r="T2000" s="4">
        <v>0</v>
      </c>
      <c r="U2000" s="3">
        <v>42.02</v>
      </c>
      <c r="V2000">
        <f>YEAR(superstore[[#This Row],[Order Date]])</f>
        <v>2014</v>
      </c>
      <c r="W2000">
        <f>MONTH(superstore[[#This Row],[Order Date]])</f>
        <v>2</v>
      </c>
      <c r="X2000">
        <f>superstore[[#This Row],[Ship Date]]-superstore[[#This Row],[Order Date]]</f>
        <v>3</v>
      </c>
      <c r="Y2000" s="4">
        <f>superstore[[#This Row],[Profit]]/superstore[[#This Row],[Sales]]</f>
        <v>0.26000866283027041</v>
      </c>
    </row>
    <row r="2001" spans="1:25" x14ac:dyDescent="0.3">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s="3">
        <v>144.94999999999999</v>
      </c>
      <c r="S2001">
        <v>5</v>
      </c>
      <c r="T2001" s="4">
        <v>0</v>
      </c>
      <c r="U2001" s="3">
        <v>42.04</v>
      </c>
      <c r="V2001">
        <f>YEAR(superstore[[#This Row],[Order Date]])</f>
        <v>2014</v>
      </c>
      <c r="W2001">
        <f>MONTH(superstore[[#This Row],[Order Date]])</f>
        <v>2</v>
      </c>
      <c r="X2001">
        <f>superstore[[#This Row],[Ship Date]]-superstore[[#This Row],[Order Date]]</f>
        <v>3</v>
      </c>
      <c r="Y2001" s="4">
        <f>superstore[[#This Row],[Profit]]/superstore[[#This Row],[Sales]]</f>
        <v>0.29003104518799588</v>
      </c>
    </row>
    <row r="2002" spans="1:25" x14ac:dyDescent="0.3">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s="3">
        <v>199.95</v>
      </c>
      <c r="S2002">
        <v>5</v>
      </c>
      <c r="T2002" s="4">
        <v>0</v>
      </c>
      <c r="U2002" s="3">
        <v>21.99</v>
      </c>
      <c r="V2002">
        <f>YEAR(superstore[[#This Row],[Order Date]])</f>
        <v>2017</v>
      </c>
      <c r="W2002">
        <f>MONTH(superstore[[#This Row],[Order Date]])</f>
        <v>4</v>
      </c>
      <c r="X2002">
        <f>superstore[[#This Row],[Ship Date]]-superstore[[#This Row],[Order Date]]</f>
        <v>7</v>
      </c>
      <c r="Y2002" s="4">
        <f>superstore[[#This Row],[Profit]]/superstore[[#This Row],[Sales]]</f>
        <v>0.1099774943735934</v>
      </c>
    </row>
    <row r="2003" spans="1:25" x14ac:dyDescent="0.3">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s="3">
        <v>41.86</v>
      </c>
      <c r="S2003">
        <v>7</v>
      </c>
      <c r="T2003" s="4">
        <v>0</v>
      </c>
      <c r="U2003" s="3">
        <v>14.23</v>
      </c>
      <c r="V2003">
        <f>YEAR(superstore[[#This Row],[Order Date]])</f>
        <v>2017</v>
      </c>
      <c r="W2003">
        <f>MONTH(superstore[[#This Row],[Order Date]])</f>
        <v>4</v>
      </c>
      <c r="X2003">
        <f>superstore[[#This Row],[Ship Date]]-superstore[[#This Row],[Order Date]]</f>
        <v>7</v>
      </c>
      <c r="Y2003" s="4">
        <f>superstore[[#This Row],[Profit]]/superstore[[#This Row],[Sales]]</f>
        <v>0.33994266602962259</v>
      </c>
    </row>
    <row r="2004" spans="1:25" x14ac:dyDescent="0.3">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s="3">
        <v>95.94</v>
      </c>
      <c r="S2004">
        <v>3</v>
      </c>
      <c r="T2004" s="4">
        <v>0</v>
      </c>
      <c r="U2004" s="3">
        <v>9.59</v>
      </c>
      <c r="V2004">
        <f>YEAR(superstore[[#This Row],[Order Date]])</f>
        <v>2017</v>
      </c>
      <c r="W2004">
        <f>MONTH(superstore[[#This Row],[Order Date]])</f>
        <v>12</v>
      </c>
      <c r="X2004">
        <f>superstore[[#This Row],[Ship Date]]-superstore[[#This Row],[Order Date]]</f>
        <v>3</v>
      </c>
      <c r="Y2004" s="4">
        <f>superstore[[#This Row],[Profit]]/superstore[[#This Row],[Sales]]</f>
        <v>9.9958307275380451E-2</v>
      </c>
    </row>
    <row r="2005" spans="1:25" x14ac:dyDescent="0.3">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s="3">
        <v>304.45</v>
      </c>
      <c r="S2005">
        <v>5</v>
      </c>
      <c r="T2005" s="4">
        <v>0</v>
      </c>
      <c r="U2005" s="3">
        <v>76.11</v>
      </c>
      <c r="V2005">
        <f>YEAR(superstore[[#This Row],[Order Date]])</f>
        <v>2017</v>
      </c>
      <c r="W2005">
        <f>MONTH(superstore[[#This Row],[Order Date]])</f>
        <v>12</v>
      </c>
      <c r="X2005">
        <f>superstore[[#This Row],[Ship Date]]-superstore[[#This Row],[Order Date]]</f>
        <v>3</v>
      </c>
      <c r="Y2005" s="4">
        <f>superstore[[#This Row],[Profit]]/superstore[[#This Row],[Sales]]</f>
        <v>0.2499917884710133</v>
      </c>
    </row>
    <row r="2006" spans="1:25" x14ac:dyDescent="0.3">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s="3">
        <v>11.36</v>
      </c>
      <c r="S2006">
        <v>3</v>
      </c>
      <c r="T2006" s="4">
        <v>0.8</v>
      </c>
      <c r="U2006" s="3">
        <v>-17.05</v>
      </c>
      <c r="V2006">
        <f>YEAR(superstore[[#This Row],[Order Date]])</f>
        <v>2017</v>
      </c>
      <c r="W2006">
        <f>MONTH(superstore[[#This Row],[Order Date]])</f>
        <v>4</v>
      </c>
      <c r="X2006">
        <f>superstore[[#This Row],[Ship Date]]-superstore[[#This Row],[Order Date]]</f>
        <v>7</v>
      </c>
      <c r="Y2006" s="4">
        <f>superstore[[#This Row],[Profit]]/superstore[[#This Row],[Sales]]</f>
        <v>-1.500880281690141</v>
      </c>
    </row>
    <row r="2007" spans="1:25" x14ac:dyDescent="0.3">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s="3">
        <v>29.68</v>
      </c>
      <c r="S2007">
        <v>7</v>
      </c>
      <c r="T2007" s="4">
        <v>0</v>
      </c>
      <c r="U2007" s="3">
        <v>11.58</v>
      </c>
      <c r="V2007">
        <f>YEAR(superstore[[#This Row],[Order Date]])</f>
        <v>2014</v>
      </c>
      <c r="W2007">
        <f>MONTH(superstore[[#This Row],[Order Date]])</f>
        <v>12</v>
      </c>
      <c r="X2007">
        <f>superstore[[#This Row],[Ship Date]]-superstore[[#This Row],[Order Date]]</f>
        <v>4</v>
      </c>
      <c r="Y2007" s="4">
        <f>superstore[[#This Row],[Profit]]/superstore[[#This Row],[Sales]]</f>
        <v>0.39016172506738545</v>
      </c>
    </row>
    <row r="2008" spans="1:25" x14ac:dyDescent="0.3">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s="3">
        <v>47.53</v>
      </c>
      <c r="S2008">
        <v>7</v>
      </c>
      <c r="T2008" s="4">
        <v>0</v>
      </c>
      <c r="U2008" s="3">
        <v>16.16</v>
      </c>
      <c r="V2008">
        <f>YEAR(superstore[[#This Row],[Order Date]])</f>
        <v>2014</v>
      </c>
      <c r="W2008">
        <f>MONTH(superstore[[#This Row],[Order Date]])</f>
        <v>12</v>
      </c>
      <c r="X2008">
        <f>superstore[[#This Row],[Ship Date]]-superstore[[#This Row],[Order Date]]</f>
        <v>4</v>
      </c>
      <c r="Y2008" s="4">
        <f>superstore[[#This Row],[Profit]]/superstore[[#This Row],[Sales]]</f>
        <v>0.3399957921312855</v>
      </c>
    </row>
    <row r="2009" spans="1:25" x14ac:dyDescent="0.3">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s="3">
        <v>183.37</v>
      </c>
      <c r="S2009">
        <v>2</v>
      </c>
      <c r="T2009" s="4">
        <v>0.3</v>
      </c>
      <c r="U2009" s="3">
        <v>-36.67</v>
      </c>
      <c r="V2009">
        <f>YEAR(superstore[[#This Row],[Order Date]])</f>
        <v>2017</v>
      </c>
      <c r="W2009">
        <f>MONTH(superstore[[#This Row],[Order Date]])</f>
        <v>8</v>
      </c>
      <c r="X2009">
        <f>superstore[[#This Row],[Ship Date]]-superstore[[#This Row],[Order Date]]</f>
        <v>1</v>
      </c>
      <c r="Y2009" s="4">
        <f>superstore[[#This Row],[Profit]]/superstore[[#This Row],[Sales]]</f>
        <v>-0.19997818618094562</v>
      </c>
    </row>
    <row r="2010" spans="1:25" x14ac:dyDescent="0.3">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s="3">
        <v>4.22</v>
      </c>
      <c r="S2010">
        <v>3</v>
      </c>
      <c r="T2010" s="4">
        <v>0.2</v>
      </c>
      <c r="U2010" s="3">
        <v>0.48</v>
      </c>
      <c r="V2010">
        <f>YEAR(superstore[[#This Row],[Order Date]])</f>
        <v>2014</v>
      </c>
      <c r="W2010">
        <f>MONTH(superstore[[#This Row],[Order Date]])</f>
        <v>11</v>
      </c>
      <c r="X2010">
        <f>superstore[[#This Row],[Ship Date]]-superstore[[#This Row],[Order Date]]</f>
        <v>6</v>
      </c>
      <c r="Y2010" s="4">
        <f>superstore[[#This Row],[Profit]]/superstore[[#This Row],[Sales]]</f>
        <v>0.11374407582938389</v>
      </c>
    </row>
    <row r="2011" spans="1:25" x14ac:dyDescent="0.3">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s="3">
        <v>333.06</v>
      </c>
      <c r="S2011">
        <v>2</v>
      </c>
      <c r="T2011" s="4">
        <v>0.2</v>
      </c>
      <c r="U2011" s="3">
        <v>29.14</v>
      </c>
      <c r="V2011">
        <f>YEAR(superstore[[#This Row],[Order Date]])</f>
        <v>2014</v>
      </c>
      <c r="W2011">
        <f>MONTH(superstore[[#This Row],[Order Date]])</f>
        <v>11</v>
      </c>
      <c r="X2011">
        <f>superstore[[#This Row],[Ship Date]]-superstore[[#This Row],[Order Date]]</f>
        <v>6</v>
      </c>
      <c r="Y2011" s="4">
        <f>superstore[[#This Row],[Profit]]/superstore[[#This Row],[Sales]]</f>
        <v>8.7491743229448152E-2</v>
      </c>
    </row>
    <row r="2012" spans="1:25" x14ac:dyDescent="0.3">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s="3">
        <v>24.9</v>
      </c>
      <c r="S2012">
        <v>4</v>
      </c>
      <c r="T2012" s="4">
        <v>0.2</v>
      </c>
      <c r="U2012" s="3">
        <v>7.78</v>
      </c>
      <c r="V2012">
        <f>YEAR(superstore[[#This Row],[Order Date]])</f>
        <v>2014</v>
      </c>
      <c r="W2012">
        <f>MONTH(superstore[[#This Row],[Order Date]])</f>
        <v>11</v>
      </c>
      <c r="X2012">
        <f>superstore[[#This Row],[Ship Date]]-superstore[[#This Row],[Order Date]]</f>
        <v>6</v>
      </c>
      <c r="Y2012" s="4">
        <f>superstore[[#This Row],[Profit]]/superstore[[#This Row],[Sales]]</f>
        <v>0.31244979919678717</v>
      </c>
    </row>
    <row r="2013" spans="1:25" x14ac:dyDescent="0.3">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s="3">
        <v>159.97999999999999</v>
      </c>
      <c r="S2013">
        <v>2</v>
      </c>
      <c r="T2013" s="4">
        <v>0.2</v>
      </c>
      <c r="U2013" s="3">
        <v>36</v>
      </c>
      <c r="V2013">
        <f>YEAR(superstore[[#This Row],[Order Date]])</f>
        <v>2015</v>
      </c>
      <c r="W2013">
        <f>MONTH(superstore[[#This Row],[Order Date]])</f>
        <v>12</v>
      </c>
      <c r="X2013">
        <f>superstore[[#This Row],[Ship Date]]-superstore[[#This Row],[Order Date]]</f>
        <v>0</v>
      </c>
      <c r="Y2013" s="4">
        <f>superstore[[#This Row],[Profit]]/superstore[[#This Row],[Sales]]</f>
        <v>0.22502812851606452</v>
      </c>
    </row>
    <row r="2014" spans="1:25" x14ac:dyDescent="0.3">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s="3">
        <v>46.34</v>
      </c>
      <c r="S2014">
        <v>3</v>
      </c>
      <c r="T2014" s="4">
        <v>0.2</v>
      </c>
      <c r="U2014" s="3">
        <v>4.63</v>
      </c>
      <c r="V2014">
        <f>YEAR(superstore[[#This Row],[Order Date]])</f>
        <v>2015</v>
      </c>
      <c r="W2014">
        <f>MONTH(superstore[[#This Row],[Order Date]])</f>
        <v>12</v>
      </c>
      <c r="X2014">
        <f>superstore[[#This Row],[Ship Date]]-superstore[[#This Row],[Order Date]]</f>
        <v>0</v>
      </c>
      <c r="Y2014" s="4">
        <f>superstore[[#This Row],[Profit]]/superstore[[#This Row],[Sales]]</f>
        <v>9.9913681484678454E-2</v>
      </c>
    </row>
    <row r="2015" spans="1:25" x14ac:dyDescent="0.3">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s="3">
        <v>350.98</v>
      </c>
      <c r="S2015">
        <v>1</v>
      </c>
      <c r="T2015" s="4">
        <v>0</v>
      </c>
      <c r="U2015" s="3">
        <v>84.24</v>
      </c>
      <c r="V2015">
        <f>YEAR(superstore[[#This Row],[Order Date]])</f>
        <v>2016</v>
      </c>
      <c r="W2015">
        <f>MONTH(superstore[[#This Row],[Order Date]])</f>
        <v>9</v>
      </c>
      <c r="X2015">
        <f>superstore[[#This Row],[Ship Date]]-superstore[[#This Row],[Order Date]]</f>
        <v>5</v>
      </c>
      <c r="Y2015" s="4">
        <f>superstore[[#This Row],[Profit]]/superstore[[#This Row],[Sales]]</f>
        <v>0.24001367599293405</v>
      </c>
    </row>
    <row r="2016" spans="1:25" x14ac:dyDescent="0.3">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s="3">
        <v>13.08</v>
      </c>
      <c r="S2016">
        <v>2</v>
      </c>
      <c r="T2016" s="4">
        <v>0</v>
      </c>
      <c r="U2016" s="3">
        <v>6.02</v>
      </c>
      <c r="V2016">
        <f>YEAR(superstore[[#This Row],[Order Date]])</f>
        <v>2016</v>
      </c>
      <c r="W2016">
        <f>MONTH(superstore[[#This Row],[Order Date]])</f>
        <v>9</v>
      </c>
      <c r="X2016">
        <f>superstore[[#This Row],[Ship Date]]-superstore[[#This Row],[Order Date]]</f>
        <v>5</v>
      </c>
      <c r="Y2016" s="4">
        <f>superstore[[#This Row],[Profit]]/superstore[[#This Row],[Sales]]</f>
        <v>0.46024464831804279</v>
      </c>
    </row>
    <row r="2017" spans="1:25" x14ac:dyDescent="0.3">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s="3">
        <v>900.08</v>
      </c>
      <c r="S2017">
        <v>4</v>
      </c>
      <c r="T2017" s="4">
        <v>0</v>
      </c>
      <c r="U2017" s="3">
        <v>117.01</v>
      </c>
      <c r="V2017">
        <f>YEAR(superstore[[#This Row],[Order Date]])</f>
        <v>2016</v>
      </c>
      <c r="W2017">
        <f>MONTH(superstore[[#This Row],[Order Date]])</f>
        <v>9</v>
      </c>
      <c r="X2017">
        <f>superstore[[#This Row],[Ship Date]]-superstore[[#This Row],[Order Date]]</f>
        <v>5</v>
      </c>
      <c r="Y2017" s="4">
        <f>superstore[[#This Row],[Profit]]/superstore[[#This Row],[Sales]]</f>
        <v>0.12999955559505821</v>
      </c>
    </row>
    <row r="2018" spans="1:25" x14ac:dyDescent="0.3">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s="3">
        <v>17.57</v>
      </c>
      <c r="S2018">
        <v>2</v>
      </c>
      <c r="T2018" s="4">
        <v>0.2</v>
      </c>
      <c r="U2018" s="3">
        <v>6.37</v>
      </c>
      <c r="V2018">
        <f>YEAR(superstore[[#This Row],[Order Date]])</f>
        <v>2015</v>
      </c>
      <c r="W2018">
        <f>MONTH(superstore[[#This Row],[Order Date]])</f>
        <v>3</v>
      </c>
      <c r="X2018">
        <f>superstore[[#This Row],[Ship Date]]-superstore[[#This Row],[Order Date]]</f>
        <v>4</v>
      </c>
      <c r="Y2018" s="4">
        <f>superstore[[#This Row],[Profit]]/superstore[[#This Row],[Sales]]</f>
        <v>0.36254980079681276</v>
      </c>
    </row>
    <row r="2019" spans="1:25" x14ac:dyDescent="0.3">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s="3">
        <v>14.62</v>
      </c>
      <c r="S2019">
        <v>2</v>
      </c>
      <c r="T2019" s="4">
        <v>0</v>
      </c>
      <c r="U2019" s="3">
        <v>6.87</v>
      </c>
      <c r="V2019">
        <f>YEAR(superstore[[#This Row],[Order Date]])</f>
        <v>2015</v>
      </c>
      <c r="W2019">
        <f>MONTH(superstore[[#This Row],[Order Date]])</f>
        <v>3</v>
      </c>
      <c r="X2019">
        <f>superstore[[#This Row],[Ship Date]]-superstore[[#This Row],[Order Date]]</f>
        <v>4</v>
      </c>
      <c r="Y2019" s="4">
        <f>superstore[[#This Row],[Profit]]/superstore[[#This Row],[Sales]]</f>
        <v>0.4699042407660739</v>
      </c>
    </row>
    <row r="2020" spans="1:25" x14ac:dyDescent="0.3">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s="3">
        <v>33.36</v>
      </c>
      <c r="S2020">
        <v>4</v>
      </c>
      <c r="T2020" s="4">
        <v>0</v>
      </c>
      <c r="U2020" s="3">
        <v>8.67</v>
      </c>
      <c r="V2020">
        <f>YEAR(superstore[[#This Row],[Order Date]])</f>
        <v>2015</v>
      </c>
      <c r="W2020">
        <f>MONTH(superstore[[#This Row],[Order Date]])</f>
        <v>3</v>
      </c>
      <c r="X2020">
        <f>superstore[[#This Row],[Ship Date]]-superstore[[#This Row],[Order Date]]</f>
        <v>4</v>
      </c>
      <c r="Y2020" s="4">
        <f>superstore[[#This Row],[Profit]]/superstore[[#This Row],[Sales]]</f>
        <v>0.25989208633093525</v>
      </c>
    </row>
    <row r="2021" spans="1:25" x14ac:dyDescent="0.3">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s="3">
        <v>40.14</v>
      </c>
      <c r="S2021">
        <v>6</v>
      </c>
      <c r="T2021" s="4">
        <v>0</v>
      </c>
      <c r="U2021" s="3">
        <v>19.670000000000002</v>
      </c>
      <c r="V2021">
        <f>YEAR(superstore[[#This Row],[Order Date]])</f>
        <v>2015</v>
      </c>
      <c r="W2021">
        <f>MONTH(superstore[[#This Row],[Order Date]])</f>
        <v>3</v>
      </c>
      <c r="X2021">
        <f>superstore[[#This Row],[Ship Date]]-superstore[[#This Row],[Order Date]]</f>
        <v>4</v>
      </c>
      <c r="Y2021" s="4">
        <f>superstore[[#This Row],[Profit]]/superstore[[#This Row],[Sales]]</f>
        <v>0.49003487792725464</v>
      </c>
    </row>
    <row r="2022" spans="1:25" x14ac:dyDescent="0.3">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s="3">
        <v>1606.23</v>
      </c>
      <c r="S2022">
        <v>9</v>
      </c>
      <c r="T2022" s="4">
        <v>0</v>
      </c>
      <c r="U2022" s="3">
        <v>481.87</v>
      </c>
      <c r="V2022">
        <f>YEAR(superstore[[#This Row],[Order Date]])</f>
        <v>2016</v>
      </c>
      <c r="W2022">
        <f>MONTH(superstore[[#This Row],[Order Date]])</f>
        <v>9</v>
      </c>
      <c r="X2022">
        <f>superstore[[#This Row],[Ship Date]]-superstore[[#This Row],[Order Date]]</f>
        <v>2</v>
      </c>
      <c r="Y2022" s="4">
        <f>superstore[[#This Row],[Profit]]/superstore[[#This Row],[Sales]]</f>
        <v>0.30000062257584531</v>
      </c>
    </row>
    <row r="2023" spans="1:25" x14ac:dyDescent="0.3">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s="3">
        <v>17.04</v>
      </c>
      <c r="S2023">
        <v>3</v>
      </c>
      <c r="T2023" s="4">
        <v>0</v>
      </c>
      <c r="U2023" s="3">
        <v>7.67</v>
      </c>
      <c r="V2023">
        <f>YEAR(superstore[[#This Row],[Order Date]])</f>
        <v>2016</v>
      </c>
      <c r="W2023">
        <f>MONTH(superstore[[#This Row],[Order Date]])</f>
        <v>9</v>
      </c>
      <c r="X2023">
        <f>superstore[[#This Row],[Ship Date]]-superstore[[#This Row],[Order Date]]</f>
        <v>2</v>
      </c>
      <c r="Y2023" s="4">
        <f>superstore[[#This Row],[Profit]]/superstore[[#This Row],[Sales]]</f>
        <v>0.45011737089201881</v>
      </c>
    </row>
    <row r="2024" spans="1:25" x14ac:dyDescent="0.3">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s="3">
        <v>49.53</v>
      </c>
      <c r="S2024">
        <v>3</v>
      </c>
      <c r="T2024" s="4">
        <v>0</v>
      </c>
      <c r="U2024" s="3">
        <v>23.77</v>
      </c>
      <c r="V2024">
        <f>YEAR(superstore[[#This Row],[Order Date]])</f>
        <v>2016</v>
      </c>
      <c r="W2024">
        <f>MONTH(superstore[[#This Row],[Order Date]])</f>
        <v>9</v>
      </c>
      <c r="X2024">
        <f>superstore[[#This Row],[Ship Date]]-superstore[[#This Row],[Order Date]]</f>
        <v>2</v>
      </c>
      <c r="Y2024" s="4">
        <f>superstore[[#This Row],[Profit]]/superstore[[#This Row],[Sales]]</f>
        <v>0.47991116495053499</v>
      </c>
    </row>
    <row r="2025" spans="1:25" x14ac:dyDescent="0.3">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s="3">
        <v>872.32</v>
      </c>
      <c r="S2025">
        <v>4</v>
      </c>
      <c r="T2025" s="4">
        <v>0</v>
      </c>
      <c r="U2025" s="3">
        <v>244.25</v>
      </c>
      <c r="V2025">
        <f>YEAR(superstore[[#This Row],[Order Date]])</f>
        <v>2016</v>
      </c>
      <c r="W2025">
        <f>MONTH(superstore[[#This Row],[Order Date]])</f>
        <v>9</v>
      </c>
      <c r="X2025">
        <f>superstore[[#This Row],[Ship Date]]-superstore[[#This Row],[Order Date]]</f>
        <v>2</v>
      </c>
      <c r="Y2025" s="4">
        <f>superstore[[#This Row],[Profit]]/superstore[[#This Row],[Sales]]</f>
        <v>0.28000045854732208</v>
      </c>
    </row>
    <row r="2026" spans="1:25" x14ac:dyDescent="0.3">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s="3">
        <v>239.12</v>
      </c>
      <c r="S2026">
        <v>5</v>
      </c>
      <c r="T2026" s="4">
        <v>0.2</v>
      </c>
      <c r="U2026" s="3">
        <v>77.709999999999994</v>
      </c>
      <c r="V2026">
        <f>YEAR(superstore[[#This Row],[Order Date]])</f>
        <v>2017</v>
      </c>
      <c r="W2026">
        <f>MONTH(superstore[[#This Row],[Order Date]])</f>
        <v>8</v>
      </c>
      <c r="X2026">
        <f>superstore[[#This Row],[Ship Date]]-superstore[[#This Row],[Order Date]]</f>
        <v>2</v>
      </c>
      <c r="Y2026" s="4">
        <f>superstore[[#This Row],[Profit]]/superstore[[#This Row],[Sales]]</f>
        <v>0.32498327199732346</v>
      </c>
    </row>
    <row r="2027" spans="1:25" x14ac:dyDescent="0.3">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s="3">
        <v>141.96</v>
      </c>
      <c r="S2027">
        <v>2</v>
      </c>
      <c r="T2027" s="4">
        <v>0</v>
      </c>
      <c r="U2027" s="3">
        <v>39.75</v>
      </c>
      <c r="V2027">
        <f>YEAR(superstore[[#This Row],[Order Date]])</f>
        <v>2015</v>
      </c>
      <c r="W2027">
        <f>MONTH(superstore[[#This Row],[Order Date]])</f>
        <v>3</v>
      </c>
      <c r="X2027">
        <f>superstore[[#This Row],[Ship Date]]-superstore[[#This Row],[Order Date]]</f>
        <v>2</v>
      </c>
      <c r="Y2027" s="4">
        <f>superstore[[#This Row],[Profit]]/superstore[[#This Row],[Sales]]</f>
        <v>0.28000845308537614</v>
      </c>
    </row>
    <row r="2028" spans="1:25" x14ac:dyDescent="0.3">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s="3">
        <v>33.020000000000003</v>
      </c>
      <c r="S2028">
        <v>2</v>
      </c>
      <c r="T2028" s="4">
        <v>0.2</v>
      </c>
      <c r="U2028" s="3">
        <v>11.56</v>
      </c>
      <c r="V2028">
        <f>YEAR(superstore[[#This Row],[Order Date]])</f>
        <v>2016</v>
      </c>
      <c r="W2028">
        <f>MONTH(superstore[[#This Row],[Order Date]])</f>
        <v>9</v>
      </c>
      <c r="X2028">
        <f>superstore[[#This Row],[Ship Date]]-superstore[[#This Row],[Order Date]]</f>
        <v>2</v>
      </c>
      <c r="Y2028" s="4">
        <f>superstore[[#This Row],[Profit]]/superstore[[#This Row],[Sales]]</f>
        <v>0.35009085402786189</v>
      </c>
    </row>
    <row r="2029" spans="1:25" x14ac:dyDescent="0.3">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s="3">
        <v>67.14</v>
      </c>
      <c r="S2029">
        <v>4</v>
      </c>
      <c r="T2029" s="4">
        <v>0.2</v>
      </c>
      <c r="U2029" s="3">
        <v>23.5</v>
      </c>
      <c r="V2029">
        <f>YEAR(superstore[[#This Row],[Order Date]])</f>
        <v>2016</v>
      </c>
      <c r="W2029">
        <f>MONTH(superstore[[#This Row],[Order Date]])</f>
        <v>9</v>
      </c>
      <c r="X2029">
        <f>superstore[[#This Row],[Ship Date]]-superstore[[#This Row],[Order Date]]</f>
        <v>2</v>
      </c>
      <c r="Y2029" s="4">
        <f>superstore[[#This Row],[Profit]]/superstore[[#This Row],[Sales]]</f>
        <v>0.35001489425081916</v>
      </c>
    </row>
    <row r="2030" spans="1:25" x14ac:dyDescent="0.3">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s="3">
        <v>14.73</v>
      </c>
      <c r="S2030">
        <v>3</v>
      </c>
      <c r="T2030" s="4">
        <v>0</v>
      </c>
      <c r="U2030" s="3">
        <v>6.92</v>
      </c>
      <c r="V2030">
        <f>YEAR(superstore[[#This Row],[Order Date]])</f>
        <v>2015</v>
      </c>
      <c r="W2030">
        <f>MONTH(superstore[[#This Row],[Order Date]])</f>
        <v>11</v>
      </c>
      <c r="X2030">
        <f>superstore[[#This Row],[Ship Date]]-superstore[[#This Row],[Order Date]]</f>
        <v>4</v>
      </c>
      <c r="Y2030" s="4">
        <f>superstore[[#This Row],[Profit]]/superstore[[#This Row],[Sales]]</f>
        <v>0.46978954514596061</v>
      </c>
    </row>
    <row r="2031" spans="1:25" x14ac:dyDescent="0.3">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s="3">
        <v>104.9</v>
      </c>
      <c r="S2031">
        <v>5</v>
      </c>
      <c r="T2031" s="4">
        <v>0</v>
      </c>
      <c r="U2031" s="3">
        <v>25.18</v>
      </c>
      <c r="V2031">
        <f>YEAR(superstore[[#This Row],[Order Date]])</f>
        <v>2015</v>
      </c>
      <c r="W2031">
        <f>MONTH(superstore[[#This Row],[Order Date]])</f>
        <v>11</v>
      </c>
      <c r="X2031">
        <f>superstore[[#This Row],[Ship Date]]-superstore[[#This Row],[Order Date]]</f>
        <v>4</v>
      </c>
      <c r="Y2031" s="4">
        <f>superstore[[#This Row],[Profit]]/superstore[[#This Row],[Sales]]</f>
        <v>0.24003813155386081</v>
      </c>
    </row>
    <row r="2032" spans="1:25" x14ac:dyDescent="0.3">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s="3">
        <v>61.04</v>
      </c>
      <c r="S2032">
        <v>4</v>
      </c>
      <c r="T2032" s="4">
        <v>0</v>
      </c>
      <c r="U2032" s="3">
        <v>30.52</v>
      </c>
      <c r="V2032">
        <f>YEAR(superstore[[#This Row],[Order Date]])</f>
        <v>2015</v>
      </c>
      <c r="W2032">
        <f>MONTH(superstore[[#This Row],[Order Date]])</f>
        <v>11</v>
      </c>
      <c r="X2032">
        <f>superstore[[#This Row],[Ship Date]]-superstore[[#This Row],[Order Date]]</f>
        <v>4</v>
      </c>
      <c r="Y2032" s="4">
        <f>superstore[[#This Row],[Profit]]/superstore[[#This Row],[Sales]]</f>
        <v>0.5</v>
      </c>
    </row>
    <row r="2033" spans="1:25" x14ac:dyDescent="0.3">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s="3">
        <v>10.95</v>
      </c>
      <c r="S2033">
        <v>3</v>
      </c>
      <c r="T2033" s="4">
        <v>0</v>
      </c>
      <c r="U2033" s="3">
        <v>5.15</v>
      </c>
      <c r="V2033">
        <f>YEAR(superstore[[#This Row],[Order Date]])</f>
        <v>2015</v>
      </c>
      <c r="W2033">
        <f>MONTH(superstore[[#This Row],[Order Date]])</f>
        <v>11</v>
      </c>
      <c r="X2033">
        <f>superstore[[#This Row],[Ship Date]]-superstore[[#This Row],[Order Date]]</f>
        <v>4</v>
      </c>
      <c r="Y2033" s="4">
        <f>superstore[[#This Row],[Profit]]/superstore[[#This Row],[Sales]]</f>
        <v>0.47031963470319643</v>
      </c>
    </row>
    <row r="2034" spans="1:25" x14ac:dyDescent="0.3">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s="3">
        <v>9.39</v>
      </c>
      <c r="S2034">
        <v>2</v>
      </c>
      <c r="T2034" s="4">
        <v>0.2</v>
      </c>
      <c r="U2034" s="3">
        <v>3.29</v>
      </c>
      <c r="V2034">
        <f>YEAR(superstore[[#This Row],[Order Date]])</f>
        <v>2016</v>
      </c>
      <c r="W2034">
        <f>MONTH(superstore[[#This Row],[Order Date]])</f>
        <v>12</v>
      </c>
      <c r="X2034">
        <f>superstore[[#This Row],[Ship Date]]-superstore[[#This Row],[Order Date]]</f>
        <v>4</v>
      </c>
      <c r="Y2034" s="4">
        <f>superstore[[#This Row],[Profit]]/superstore[[#This Row],[Sales]]</f>
        <v>0.35037273695420657</v>
      </c>
    </row>
    <row r="2035" spans="1:25" x14ac:dyDescent="0.3">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s="3">
        <v>9.33</v>
      </c>
      <c r="S2035">
        <v>1</v>
      </c>
      <c r="T2035" s="4">
        <v>0.2</v>
      </c>
      <c r="U2035" s="3">
        <v>0.82</v>
      </c>
      <c r="V2035">
        <f>YEAR(superstore[[#This Row],[Order Date]])</f>
        <v>2016</v>
      </c>
      <c r="W2035">
        <f>MONTH(superstore[[#This Row],[Order Date]])</f>
        <v>12</v>
      </c>
      <c r="X2035">
        <f>superstore[[#This Row],[Ship Date]]-superstore[[#This Row],[Order Date]]</f>
        <v>4</v>
      </c>
      <c r="Y2035" s="4">
        <f>superstore[[#This Row],[Profit]]/superstore[[#This Row],[Sales]]</f>
        <v>8.7888531618435156E-2</v>
      </c>
    </row>
    <row r="2036" spans="1:25" x14ac:dyDescent="0.3">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s="3">
        <v>8.26</v>
      </c>
      <c r="S2036">
        <v>2</v>
      </c>
      <c r="T2036" s="4">
        <v>0</v>
      </c>
      <c r="U2036" s="3">
        <v>3.88</v>
      </c>
      <c r="V2036">
        <f>YEAR(superstore[[#This Row],[Order Date]])</f>
        <v>2017</v>
      </c>
      <c r="W2036">
        <f>MONTH(superstore[[#This Row],[Order Date]])</f>
        <v>9</v>
      </c>
      <c r="X2036">
        <f>superstore[[#This Row],[Ship Date]]-superstore[[#This Row],[Order Date]]</f>
        <v>4</v>
      </c>
      <c r="Y2036" s="4">
        <f>superstore[[#This Row],[Profit]]/superstore[[#This Row],[Sales]]</f>
        <v>0.46973365617433416</v>
      </c>
    </row>
    <row r="2037" spans="1:25" x14ac:dyDescent="0.3">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s="3">
        <v>269.97000000000003</v>
      </c>
      <c r="S2037">
        <v>3</v>
      </c>
      <c r="T2037" s="4">
        <v>0</v>
      </c>
      <c r="U2037" s="3">
        <v>51.29</v>
      </c>
      <c r="V2037">
        <f>YEAR(superstore[[#This Row],[Order Date]])</f>
        <v>2017</v>
      </c>
      <c r="W2037">
        <f>MONTH(superstore[[#This Row],[Order Date]])</f>
        <v>9</v>
      </c>
      <c r="X2037">
        <f>superstore[[#This Row],[Ship Date]]-superstore[[#This Row],[Order Date]]</f>
        <v>4</v>
      </c>
      <c r="Y2037" s="4">
        <f>superstore[[#This Row],[Profit]]/superstore[[#This Row],[Sales]]</f>
        <v>0.18998407230433009</v>
      </c>
    </row>
    <row r="2038" spans="1:25" x14ac:dyDescent="0.3">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s="3">
        <v>29.04</v>
      </c>
      <c r="S2038">
        <v>3</v>
      </c>
      <c r="T2038" s="4">
        <v>0</v>
      </c>
      <c r="U2038" s="3">
        <v>13.94</v>
      </c>
      <c r="V2038">
        <f>YEAR(superstore[[#This Row],[Order Date]])</f>
        <v>2015</v>
      </c>
      <c r="W2038">
        <f>MONTH(superstore[[#This Row],[Order Date]])</f>
        <v>1</v>
      </c>
      <c r="X2038">
        <f>superstore[[#This Row],[Ship Date]]-superstore[[#This Row],[Order Date]]</f>
        <v>4</v>
      </c>
      <c r="Y2038" s="4">
        <f>superstore[[#This Row],[Profit]]/superstore[[#This Row],[Sales]]</f>
        <v>0.48002754820936638</v>
      </c>
    </row>
    <row r="2039" spans="1:25" x14ac:dyDescent="0.3">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s="3">
        <v>14.62</v>
      </c>
      <c r="S2039">
        <v>2</v>
      </c>
      <c r="T2039" s="4">
        <v>0</v>
      </c>
      <c r="U2039" s="3">
        <v>6.87</v>
      </c>
      <c r="V2039">
        <f>YEAR(superstore[[#This Row],[Order Date]])</f>
        <v>2015</v>
      </c>
      <c r="W2039">
        <f>MONTH(superstore[[#This Row],[Order Date]])</f>
        <v>1</v>
      </c>
      <c r="X2039">
        <f>superstore[[#This Row],[Ship Date]]-superstore[[#This Row],[Order Date]]</f>
        <v>4</v>
      </c>
      <c r="Y2039" s="4">
        <f>superstore[[#This Row],[Profit]]/superstore[[#This Row],[Sales]]</f>
        <v>0.4699042407660739</v>
      </c>
    </row>
    <row r="2040" spans="1:25" x14ac:dyDescent="0.3">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s="3">
        <v>11.95</v>
      </c>
      <c r="S2040">
        <v>3</v>
      </c>
      <c r="T2040" s="4">
        <v>0.2</v>
      </c>
      <c r="U2040" s="3">
        <v>4.33</v>
      </c>
      <c r="V2040">
        <f>YEAR(superstore[[#This Row],[Order Date]])</f>
        <v>2015</v>
      </c>
      <c r="W2040">
        <f>MONTH(superstore[[#This Row],[Order Date]])</f>
        <v>6</v>
      </c>
      <c r="X2040">
        <f>superstore[[#This Row],[Ship Date]]-superstore[[#This Row],[Order Date]]</f>
        <v>5</v>
      </c>
      <c r="Y2040" s="4">
        <f>superstore[[#This Row],[Profit]]/superstore[[#This Row],[Sales]]</f>
        <v>0.36234309623430966</v>
      </c>
    </row>
    <row r="2041" spans="1:25" x14ac:dyDescent="0.3">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s="3">
        <v>4.54</v>
      </c>
      <c r="S2041">
        <v>7</v>
      </c>
      <c r="T2041" s="4">
        <v>0.7</v>
      </c>
      <c r="U2041" s="3">
        <v>-3.33</v>
      </c>
      <c r="V2041">
        <f>YEAR(superstore[[#This Row],[Order Date]])</f>
        <v>2015</v>
      </c>
      <c r="W2041">
        <f>MONTH(superstore[[#This Row],[Order Date]])</f>
        <v>6</v>
      </c>
      <c r="X2041">
        <f>superstore[[#This Row],[Ship Date]]-superstore[[#This Row],[Order Date]]</f>
        <v>5</v>
      </c>
      <c r="Y2041" s="4">
        <f>superstore[[#This Row],[Profit]]/superstore[[#This Row],[Sales]]</f>
        <v>-0.73348017621145378</v>
      </c>
    </row>
    <row r="2042" spans="1:25" x14ac:dyDescent="0.3">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s="3">
        <v>9.16</v>
      </c>
      <c r="S2042">
        <v>2</v>
      </c>
      <c r="T2042" s="4">
        <v>0.7</v>
      </c>
      <c r="U2042" s="3">
        <v>-6.1</v>
      </c>
      <c r="V2042">
        <f>YEAR(superstore[[#This Row],[Order Date]])</f>
        <v>2015</v>
      </c>
      <c r="W2042">
        <f>MONTH(superstore[[#This Row],[Order Date]])</f>
        <v>6</v>
      </c>
      <c r="X2042">
        <f>superstore[[#This Row],[Ship Date]]-superstore[[#This Row],[Order Date]]</f>
        <v>5</v>
      </c>
      <c r="Y2042" s="4">
        <f>superstore[[#This Row],[Profit]]/superstore[[#This Row],[Sales]]</f>
        <v>-0.6659388646288209</v>
      </c>
    </row>
    <row r="2043" spans="1:25" x14ac:dyDescent="0.3">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s="3">
        <v>75.36</v>
      </c>
      <c r="S2043">
        <v>5</v>
      </c>
      <c r="T2043" s="4">
        <v>0.2</v>
      </c>
      <c r="U2043" s="3">
        <v>20.72</v>
      </c>
      <c r="V2043">
        <f>YEAR(superstore[[#This Row],[Order Date]])</f>
        <v>2015</v>
      </c>
      <c r="W2043">
        <f>MONTH(superstore[[#This Row],[Order Date]])</f>
        <v>6</v>
      </c>
      <c r="X2043">
        <f>superstore[[#This Row],[Ship Date]]-superstore[[#This Row],[Order Date]]</f>
        <v>5</v>
      </c>
      <c r="Y2043" s="4">
        <f>superstore[[#This Row],[Profit]]/superstore[[#This Row],[Sales]]</f>
        <v>0.27494692144373672</v>
      </c>
    </row>
    <row r="2044" spans="1:25" x14ac:dyDescent="0.3">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s="3">
        <v>57.5</v>
      </c>
      <c r="S2044">
        <v>6</v>
      </c>
      <c r="T2044" s="4">
        <v>0.2</v>
      </c>
      <c r="U2044" s="3">
        <v>20.13</v>
      </c>
      <c r="V2044">
        <f>YEAR(superstore[[#This Row],[Order Date]])</f>
        <v>2015</v>
      </c>
      <c r="W2044">
        <f>MONTH(superstore[[#This Row],[Order Date]])</f>
        <v>10</v>
      </c>
      <c r="X2044">
        <f>superstore[[#This Row],[Ship Date]]-superstore[[#This Row],[Order Date]]</f>
        <v>6</v>
      </c>
      <c r="Y2044" s="4">
        <f>superstore[[#This Row],[Profit]]/superstore[[#This Row],[Sales]]</f>
        <v>0.3500869565217391</v>
      </c>
    </row>
    <row r="2045" spans="1:25" x14ac:dyDescent="0.3">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s="3">
        <v>38.86</v>
      </c>
      <c r="S2045">
        <v>7</v>
      </c>
      <c r="T2045" s="4">
        <v>0.2</v>
      </c>
      <c r="U2045" s="3">
        <v>7.77</v>
      </c>
      <c r="V2045">
        <f>YEAR(superstore[[#This Row],[Order Date]])</f>
        <v>2017</v>
      </c>
      <c r="W2045">
        <f>MONTH(superstore[[#This Row],[Order Date]])</f>
        <v>11</v>
      </c>
      <c r="X2045">
        <f>superstore[[#This Row],[Ship Date]]-superstore[[#This Row],[Order Date]]</f>
        <v>5</v>
      </c>
      <c r="Y2045" s="4">
        <f>superstore[[#This Row],[Profit]]/superstore[[#This Row],[Sales]]</f>
        <v>0.19994853319608852</v>
      </c>
    </row>
    <row r="2046" spans="1:25" x14ac:dyDescent="0.3">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s="3">
        <v>15.55</v>
      </c>
      <c r="S2046">
        <v>3</v>
      </c>
      <c r="T2046" s="4">
        <v>0.2</v>
      </c>
      <c r="U2046" s="3">
        <v>5.44</v>
      </c>
      <c r="V2046">
        <f>YEAR(superstore[[#This Row],[Order Date]])</f>
        <v>2014</v>
      </c>
      <c r="W2046">
        <f>MONTH(superstore[[#This Row],[Order Date]])</f>
        <v>8</v>
      </c>
      <c r="X2046">
        <f>superstore[[#This Row],[Ship Date]]-superstore[[#This Row],[Order Date]]</f>
        <v>6</v>
      </c>
      <c r="Y2046" s="4">
        <f>superstore[[#This Row],[Profit]]/superstore[[#This Row],[Sales]]</f>
        <v>0.34983922829581993</v>
      </c>
    </row>
    <row r="2047" spans="1:25" x14ac:dyDescent="0.3">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s="3">
        <v>162.63999999999999</v>
      </c>
      <c r="S2047">
        <v>2</v>
      </c>
      <c r="T2047" s="4">
        <v>0</v>
      </c>
      <c r="U2047" s="3">
        <v>45.54</v>
      </c>
      <c r="V2047">
        <f>YEAR(superstore[[#This Row],[Order Date]])</f>
        <v>2016</v>
      </c>
      <c r="W2047">
        <f>MONTH(superstore[[#This Row],[Order Date]])</f>
        <v>7</v>
      </c>
      <c r="X2047">
        <f>superstore[[#This Row],[Ship Date]]-superstore[[#This Row],[Order Date]]</f>
        <v>4</v>
      </c>
      <c r="Y2047" s="4">
        <f>superstore[[#This Row],[Profit]]/superstore[[#This Row],[Sales]]</f>
        <v>0.28000491883915396</v>
      </c>
    </row>
    <row r="2048" spans="1:25" x14ac:dyDescent="0.3">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s="3">
        <v>597</v>
      </c>
      <c r="S2048">
        <v>3</v>
      </c>
      <c r="T2048" s="4">
        <v>0</v>
      </c>
      <c r="U2048" s="3">
        <v>280.58999999999997</v>
      </c>
      <c r="V2048">
        <f>YEAR(superstore[[#This Row],[Order Date]])</f>
        <v>2016</v>
      </c>
      <c r="W2048">
        <f>MONTH(superstore[[#This Row],[Order Date]])</f>
        <v>7</v>
      </c>
      <c r="X2048">
        <f>superstore[[#This Row],[Ship Date]]-superstore[[#This Row],[Order Date]]</f>
        <v>4</v>
      </c>
      <c r="Y2048" s="4">
        <f>superstore[[#This Row],[Profit]]/superstore[[#This Row],[Sales]]</f>
        <v>0.47</v>
      </c>
    </row>
    <row r="2049" spans="1:25" x14ac:dyDescent="0.3">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s="3">
        <v>55.48</v>
      </c>
      <c r="S2049">
        <v>1</v>
      </c>
      <c r="T2049" s="4">
        <v>0</v>
      </c>
      <c r="U2049" s="3">
        <v>26.63</v>
      </c>
      <c r="V2049">
        <f>YEAR(superstore[[#This Row],[Order Date]])</f>
        <v>2016</v>
      </c>
      <c r="W2049">
        <f>MONTH(superstore[[#This Row],[Order Date]])</f>
        <v>7</v>
      </c>
      <c r="X2049">
        <f>superstore[[#This Row],[Ship Date]]-superstore[[#This Row],[Order Date]]</f>
        <v>4</v>
      </c>
      <c r="Y2049" s="4">
        <f>superstore[[#This Row],[Profit]]/superstore[[#This Row],[Sales]]</f>
        <v>0.47999279019466473</v>
      </c>
    </row>
    <row r="2050" spans="1:25" x14ac:dyDescent="0.3">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s="3">
        <v>289.8</v>
      </c>
      <c r="S2050">
        <v>7</v>
      </c>
      <c r="T2050" s="4">
        <v>0.2</v>
      </c>
      <c r="U2050" s="3">
        <v>36.229999999999997</v>
      </c>
      <c r="V2050">
        <f>YEAR(superstore[[#This Row],[Order Date]])</f>
        <v>2015</v>
      </c>
      <c r="W2050">
        <f>MONTH(superstore[[#This Row],[Order Date]])</f>
        <v>7</v>
      </c>
      <c r="X2050">
        <f>superstore[[#This Row],[Ship Date]]-superstore[[#This Row],[Order Date]]</f>
        <v>2</v>
      </c>
      <c r="Y2050" s="4">
        <f>superstore[[#This Row],[Profit]]/superstore[[#This Row],[Sales]]</f>
        <v>0.12501725327812283</v>
      </c>
    </row>
    <row r="2051" spans="1:25" x14ac:dyDescent="0.3">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s="3">
        <v>2.5</v>
      </c>
      <c r="S2051">
        <v>3</v>
      </c>
      <c r="T2051" s="4">
        <v>0.7</v>
      </c>
      <c r="U2051" s="3">
        <v>-2</v>
      </c>
      <c r="V2051">
        <f>YEAR(superstore[[#This Row],[Order Date]])</f>
        <v>2015</v>
      </c>
      <c r="W2051">
        <f>MONTH(superstore[[#This Row],[Order Date]])</f>
        <v>7</v>
      </c>
      <c r="X2051">
        <f>superstore[[#This Row],[Ship Date]]-superstore[[#This Row],[Order Date]]</f>
        <v>2</v>
      </c>
      <c r="Y2051" s="4">
        <f>superstore[[#This Row],[Profit]]/superstore[[#This Row],[Sales]]</f>
        <v>-0.8</v>
      </c>
    </row>
    <row r="2052" spans="1:25" x14ac:dyDescent="0.3">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s="3">
        <v>6.48</v>
      </c>
      <c r="S2052">
        <v>4</v>
      </c>
      <c r="T2052" s="4">
        <v>0.7</v>
      </c>
      <c r="U2052" s="3">
        <v>-4.75</v>
      </c>
      <c r="V2052">
        <f>YEAR(superstore[[#This Row],[Order Date]])</f>
        <v>2015</v>
      </c>
      <c r="W2052">
        <f>MONTH(superstore[[#This Row],[Order Date]])</f>
        <v>7</v>
      </c>
      <c r="X2052">
        <f>superstore[[#This Row],[Ship Date]]-superstore[[#This Row],[Order Date]]</f>
        <v>2</v>
      </c>
      <c r="Y2052" s="4">
        <f>superstore[[#This Row],[Profit]]/superstore[[#This Row],[Sales]]</f>
        <v>-0.73302469135802462</v>
      </c>
    </row>
    <row r="2053" spans="1:25" x14ac:dyDescent="0.3">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s="3">
        <v>341.49</v>
      </c>
      <c r="S2053">
        <v>8</v>
      </c>
      <c r="T2053" s="4">
        <v>0.3</v>
      </c>
      <c r="U2053" s="3">
        <v>-73.180000000000007</v>
      </c>
      <c r="V2053">
        <f>YEAR(superstore[[#This Row],[Order Date]])</f>
        <v>2015</v>
      </c>
      <c r="W2053">
        <f>MONTH(superstore[[#This Row],[Order Date]])</f>
        <v>7</v>
      </c>
      <c r="X2053">
        <f>superstore[[#This Row],[Ship Date]]-superstore[[#This Row],[Order Date]]</f>
        <v>2</v>
      </c>
      <c r="Y2053" s="4">
        <f>superstore[[#This Row],[Profit]]/superstore[[#This Row],[Sales]]</f>
        <v>-0.21429617265512901</v>
      </c>
    </row>
    <row r="2054" spans="1:25" x14ac:dyDescent="0.3">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s="3">
        <v>11.12</v>
      </c>
      <c r="S2054">
        <v>5</v>
      </c>
      <c r="T2054" s="4">
        <v>0.2</v>
      </c>
      <c r="U2054" s="3">
        <v>0.83</v>
      </c>
      <c r="V2054">
        <f>YEAR(superstore[[#This Row],[Order Date]])</f>
        <v>2015</v>
      </c>
      <c r="W2054">
        <f>MONTH(superstore[[#This Row],[Order Date]])</f>
        <v>7</v>
      </c>
      <c r="X2054">
        <f>superstore[[#This Row],[Ship Date]]-superstore[[#This Row],[Order Date]]</f>
        <v>2</v>
      </c>
      <c r="Y2054" s="4">
        <f>superstore[[#This Row],[Profit]]/superstore[[#This Row],[Sales]]</f>
        <v>7.464028776978418E-2</v>
      </c>
    </row>
    <row r="2055" spans="1:25" x14ac:dyDescent="0.3">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s="3">
        <v>25.34</v>
      </c>
      <c r="S2055">
        <v>6</v>
      </c>
      <c r="T2055" s="4">
        <v>0.2</v>
      </c>
      <c r="U2055" s="3">
        <v>3.48</v>
      </c>
      <c r="V2055">
        <f>YEAR(superstore[[#This Row],[Order Date]])</f>
        <v>2015</v>
      </c>
      <c r="W2055">
        <f>MONTH(superstore[[#This Row],[Order Date]])</f>
        <v>7</v>
      </c>
      <c r="X2055">
        <f>superstore[[#This Row],[Ship Date]]-superstore[[#This Row],[Order Date]]</f>
        <v>2</v>
      </c>
      <c r="Y2055" s="4">
        <f>superstore[[#This Row],[Profit]]/superstore[[#This Row],[Sales]]</f>
        <v>0.13733228097868982</v>
      </c>
    </row>
    <row r="2056" spans="1:25" x14ac:dyDescent="0.3">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s="3">
        <v>17.309999999999999</v>
      </c>
      <c r="S2056">
        <v>3</v>
      </c>
      <c r="T2056" s="4">
        <v>0</v>
      </c>
      <c r="U2056" s="3">
        <v>5.19</v>
      </c>
      <c r="V2056">
        <f>YEAR(superstore[[#This Row],[Order Date]])</f>
        <v>2016</v>
      </c>
      <c r="W2056">
        <f>MONTH(superstore[[#This Row],[Order Date]])</f>
        <v>12</v>
      </c>
      <c r="X2056">
        <f>superstore[[#This Row],[Ship Date]]-superstore[[#This Row],[Order Date]]</f>
        <v>6</v>
      </c>
      <c r="Y2056" s="4">
        <f>superstore[[#This Row],[Profit]]/superstore[[#This Row],[Sales]]</f>
        <v>0.29982668977469673</v>
      </c>
    </row>
    <row r="2057" spans="1:25" x14ac:dyDescent="0.3">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s="3">
        <v>199.95</v>
      </c>
      <c r="S2057">
        <v>5</v>
      </c>
      <c r="T2057" s="4">
        <v>0</v>
      </c>
      <c r="U2057" s="3">
        <v>63.98</v>
      </c>
      <c r="V2057">
        <f>YEAR(superstore[[#This Row],[Order Date]])</f>
        <v>2017</v>
      </c>
      <c r="W2057">
        <f>MONTH(superstore[[#This Row],[Order Date]])</f>
        <v>12</v>
      </c>
      <c r="X2057">
        <f>superstore[[#This Row],[Ship Date]]-superstore[[#This Row],[Order Date]]</f>
        <v>3</v>
      </c>
      <c r="Y2057" s="4">
        <f>superstore[[#This Row],[Profit]]/superstore[[#This Row],[Sales]]</f>
        <v>0.31997999499874968</v>
      </c>
    </row>
    <row r="2058" spans="1:25" x14ac:dyDescent="0.3">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s="3">
        <v>1586.69</v>
      </c>
      <c r="S2058">
        <v>7</v>
      </c>
      <c r="T2058" s="4">
        <v>0</v>
      </c>
      <c r="U2058" s="3">
        <v>412.54</v>
      </c>
      <c r="V2058">
        <f>YEAR(superstore[[#This Row],[Order Date]])</f>
        <v>2017</v>
      </c>
      <c r="W2058">
        <f>MONTH(superstore[[#This Row],[Order Date]])</f>
        <v>12</v>
      </c>
      <c r="X2058">
        <f>superstore[[#This Row],[Ship Date]]-superstore[[#This Row],[Order Date]]</f>
        <v>3</v>
      </c>
      <c r="Y2058" s="4">
        <f>superstore[[#This Row],[Profit]]/superstore[[#This Row],[Sales]]</f>
        <v>0.26000037814569954</v>
      </c>
    </row>
    <row r="2059" spans="1:25" x14ac:dyDescent="0.3">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s="3">
        <v>84.99</v>
      </c>
      <c r="S2059">
        <v>1</v>
      </c>
      <c r="T2059" s="4">
        <v>0</v>
      </c>
      <c r="U2059" s="3">
        <v>30.6</v>
      </c>
      <c r="V2059">
        <f>YEAR(superstore[[#This Row],[Order Date]])</f>
        <v>2017</v>
      </c>
      <c r="W2059">
        <f>MONTH(superstore[[#This Row],[Order Date]])</f>
        <v>12</v>
      </c>
      <c r="X2059">
        <f>superstore[[#This Row],[Ship Date]]-superstore[[#This Row],[Order Date]]</f>
        <v>3</v>
      </c>
      <c r="Y2059" s="4">
        <f>superstore[[#This Row],[Profit]]/superstore[[#This Row],[Sales]]</f>
        <v>0.36004235792446176</v>
      </c>
    </row>
    <row r="2060" spans="1:25" x14ac:dyDescent="0.3">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s="3">
        <v>411.8</v>
      </c>
      <c r="S2060">
        <v>2</v>
      </c>
      <c r="T2060" s="4">
        <v>0</v>
      </c>
      <c r="U2060" s="3">
        <v>70.010000000000005</v>
      </c>
      <c r="V2060">
        <f>YEAR(superstore[[#This Row],[Order Date]])</f>
        <v>2017</v>
      </c>
      <c r="W2060">
        <f>MONTH(superstore[[#This Row],[Order Date]])</f>
        <v>12</v>
      </c>
      <c r="X2060">
        <f>superstore[[#This Row],[Ship Date]]-superstore[[#This Row],[Order Date]]</f>
        <v>3</v>
      </c>
      <c r="Y2060" s="4">
        <f>superstore[[#This Row],[Profit]]/superstore[[#This Row],[Sales]]</f>
        <v>0.17000971345313259</v>
      </c>
    </row>
    <row r="2061" spans="1:25" x14ac:dyDescent="0.3">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s="3">
        <v>11.34</v>
      </c>
      <c r="S2061">
        <v>3</v>
      </c>
      <c r="T2061" s="4">
        <v>0</v>
      </c>
      <c r="U2061" s="3">
        <v>5.22</v>
      </c>
      <c r="V2061">
        <f>YEAR(superstore[[#This Row],[Order Date]])</f>
        <v>2014</v>
      </c>
      <c r="W2061">
        <f>MONTH(superstore[[#This Row],[Order Date]])</f>
        <v>10</v>
      </c>
      <c r="X2061">
        <f>superstore[[#This Row],[Ship Date]]-superstore[[#This Row],[Order Date]]</f>
        <v>4</v>
      </c>
      <c r="Y2061" s="4">
        <f>superstore[[#This Row],[Profit]]/superstore[[#This Row],[Sales]]</f>
        <v>0.46031746031746029</v>
      </c>
    </row>
    <row r="2062" spans="1:25" x14ac:dyDescent="0.3">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s="3">
        <v>80.3</v>
      </c>
      <c r="S2062">
        <v>5</v>
      </c>
      <c r="T2062" s="4">
        <v>0</v>
      </c>
      <c r="U2062" s="3">
        <v>20.88</v>
      </c>
      <c r="V2062">
        <f>YEAR(superstore[[#This Row],[Order Date]])</f>
        <v>2014</v>
      </c>
      <c r="W2062">
        <f>MONTH(superstore[[#This Row],[Order Date]])</f>
        <v>10</v>
      </c>
      <c r="X2062">
        <f>superstore[[#This Row],[Ship Date]]-superstore[[#This Row],[Order Date]]</f>
        <v>4</v>
      </c>
      <c r="Y2062" s="4">
        <f>superstore[[#This Row],[Profit]]/superstore[[#This Row],[Sales]]</f>
        <v>0.26002490660024907</v>
      </c>
    </row>
    <row r="2063" spans="1:25" x14ac:dyDescent="0.3">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s="3">
        <v>15.97</v>
      </c>
      <c r="S2063">
        <v>2</v>
      </c>
      <c r="T2063" s="4">
        <v>0.2</v>
      </c>
      <c r="U2063" s="3">
        <v>5.39</v>
      </c>
      <c r="V2063">
        <f>YEAR(superstore[[#This Row],[Order Date]])</f>
        <v>2014</v>
      </c>
      <c r="W2063">
        <f>MONTH(superstore[[#This Row],[Order Date]])</f>
        <v>10</v>
      </c>
      <c r="X2063">
        <f>superstore[[#This Row],[Ship Date]]-superstore[[#This Row],[Order Date]]</f>
        <v>4</v>
      </c>
      <c r="Y2063" s="4">
        <f>superstore[[#This Row],[Profit]]/superstore[[#This Row],[Sales]]</f>
        <v>0.3375078271759549</v>
      </c>
    </row>
    <row r="2064" spans="1:25" x14ac:dyDescent="0.3">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s="3">
        <v>64.739999999999995</v>
      </c>
      <c r="S2064">
        <v>13</v>
      </c>
      <c r="T2064" s="4">
        <v>0</v>
      </c>
      <c r="U2064" s="3">
        <v>30.43</v>
      </c>
      <c r="V2064">
        <f>YEAR(superstore[[#This Row],[Order Date]])</f>
        <v>2014</v>
      </c>
      <c r="W2064">
        <f>MONTH(superstore[[#This Row],[Order Date]])</f>
        <v>10</v>
      </c>
      <c r="X2064">
        <f>superstore[[#This Row],[Ship Date]]-superstore[[#This Row],[Order Date]]</f>
        <v>4</v>
      </c>
      <c r="Y2064" s="4">
        <f>superstore[[#This Row],[Profit]]/superstore[[#This Row],[Sales]]</f>
        <v>0.47003398208217489</v>
      </c>
    </row>
    <row r="2065" spans="1:25" x14ac:dyDescent="0.3">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s="3">
        <v>19.3</v>
      </c>
      <c r="S2065">
        <v>3</v>
      </c>
      <c r="T2065" s="4">
        <v>0.2</v>
      </c>
      <c r="U2065" s="3">
        <v>6.03</v>
      </c>
      <c r="V2065">
        <f>YEAR(superstore[[#This Row],[Order Date]])</f>
        <v>2014</v>
      </c>
      <c r="W2065">
        <f>MONTH(superstore[[#This Row],[Order Date]])</f>
        <v>10</v>
      </c>
      <c r="X2065">
        <f>superstore[[#This Row],[Ship Date]]-superstore[[#This Row],[Order Date]]</f>
        <v>4</v>
      </c>
      <c r="Y2065" s="4">
        <f>superstore[[#This Row],[Profit]]/superstore[[#This Row],[Sales]]</f>
        <v>0.31243523316062177</v>
      </c>
    </row>
    <row r="2066" spans="1:25" x14ac:dyDescent="0.3">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s="3">
        <v>405.64</v>
      </c>
      <c r="S2066">
        <v>4</v>
      </c>
      <c r="T2066" s="4">
        <v>0</v>
      </c>
      <c r="U2066" s="3">
        <v>12.17</v>
      </c>
      <c r="V2066">
        <f>YEAR(superstore[[#This Row],[Order Date]])</f>
        <v>2014</v>
      </c>
      <c r="W2066">
        <f>MONTH(superstore[[#This Row],[Order Date]])</f>
        <v>10</v>
      </c>
      <c r="X2066">
        <f>superstore[[#This Row],[Ship Date]]-superstore[[#This Row],[Order Date]]</f>
        <v>4</v>
      </c>
      <c r="Y2066" s="4">
        <f>superstore[[#This Row],[Profit]]/superstore[[#This Row],[Sales]]</f>
        <v>3.0001972192091511E-2</v>
      </c>
    </row>
    <row r="2067" spans="1:25" x14ac:dyDescent="0.3">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s="3">
        <v>146.35</v>
      </c>
      <c r="S2067">
        <v>3</v>
      </c>
      <c r="T2067" s="4">
        <v>0.2</v>
      </c>
      <c r="U2067" s="3">
        <v>-9.15</v>
      </c>
      <c r="V2067">
        <f>YEAR(superstore[[#This Row],[Order Date]])</f>
        <v>2014</v>
      </c>
      <c r="W2067">
        <f>MONTH(superstore[[#This Row],[Order Date]])</f>
        <v>10</v>
      </c>
      <c r="X2067">
        <f>superstore[[#This Row],[Ship Date]]-superstore[[#This Row],[Order Date]]</f>
        <v>4</v>
      </c>
      <c r="Y2067" s="4">
        <f>superstore[[#This Row],[Profit]]/superstore[[#This Row],[Sales]]</f>
        <v>-6.2521352921079604E-2</v>
      </c>
    </row>
    <row r="2068" spans="1:25" x14ac:dyDescent="0.3">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s="3">
        <v>251.91</v>
      </c>
      <c r="S2068">
        <v>9</v>
      </c>
      <c r="T2068" s="4">
        <v>0</v>
      </c>
      <c r="U2068" s="3">
        <v>47.86</v>
      </c>
      <c r="V2068">
        <f>YEAR(superstore[[#This Row],[Order Date]])</f>
        <v>2014</v>
      </c>
      <c r="W2068">
        <f>MONTH(superstore[[#This Row],[Order Date]])</f>
        <v>10</v>
      </c>
      <c r="X2068">
        <f>superstore[[#This Row],[Ship Date]]-superstore[[#This Row],[Order Date]]</f>
        <v>4</v>
      </c>
      <c r="Y2068" s="4">
        <f>superstore[[#This Row],[Profit]]/superstore[[#This Row],[Sales]]</f>
        <v>0.18998848795204637</v>
      </c>
    </row>
    <row r="2069" spans="1:25" x14ac:dyDescent="0.3">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s="3">
        <v>12.39</v>
      </c>
      <c r="S2069">
        <v>3</v>
      </c>
      <c r="T2069" s="4">
        <v>0</v>
      </c>
      <c r="U2069" s="3">
        <v>3.72</v>
      </c>
      <c r="V2069">
        <f>YEAR(superstore[[#This Row],[Order Date]])</f>
        <v>2014</v>
      </c>
      <c r="W2069">
        <f>MONTH(superstore[[#This Row],[Order Date]])</f>
        <v>10</v>
      </c>
      <c r="X2069">
        <f>superstore[[#This Row],[Ship Date]]-superstore[[#This Row],[Order Date]]</f>
        <v>4</v>
      </c>
      <c r="Y2069" s="4">
        <f>superstore[[#This Row],[Profit]]/superstore[[#This Row],[Sales]]</f>
        <v>0.30024213075060535</v>
      </c>
    </row>
    <row r="2070" spans="1:25" x14ac:dyDescent="0.3">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s="3">
        <v>199.96</v>
      </c>
      <c r="S2070">
        <v>4</v>
      </c>
      <c r="T2070" s="4">
        <v>0</v>
      </c>
      <c r="U2070" s="3">
        <v>69.989999999999995</v>
      </c>
      <c r="V2070">
        <f>YEAR(superstore[[#This Row],[Order Date]])</f>
        <v>2015</v>
      </c>
      <c r="W2070">
        <f>MONTH(superstore[[#This Row],[Order Date]])</f>
        <v>4</v>
      </c>
      <c r="X2070">
        <f>superstore[[#This Row],[Ship Date]]-superstore[[#This Row],[Order Date]]</f>
        <v>6</v>
      </c>
      <c r="Y2070" s="4">
        <f>superstore[[#This Row],[Profit]]/superstore[[#This Row],[Sales]]</f>
        <v>0.35002000400080013</v>
      </c>
    </row>
    <row r="2071" spans="1:25" x14ac:dyDescent="0.3">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s="3">
        <v>710.83</v>
      </c>
      <c r="S2071">
        <v>3</v>
      </c>
      <c r="T2071" s="4">
        <v>0.2</v>
      </c>
      <c r="U2071" s="3">
        <v>-97.74</v>
      </c>
      <c r="V2071">
        <f>YEAR(superstore[[#This Row],[Order Date]])</f>
        <v>2015</v>
      </c>
      <c r="W2071">
        <f>MONTH(superstore[[#This Row],[Order Date]])</f>
        <v>4</v>
      </c>
      <c r="X2071">
        <f>superstore[[#This Row],[Ship Date]]-superstore[[#This Row],[Order Date]]</f>
        <v>6</v>
      </c>
      <c r="Y2071" s="4">
        <f>superstore[[#This Row],[Profit]]/superstore[[#This Row],[Sales]]</f>
        <v>-0.13750123095536201</v>
      </c>
    </row>
    <row r="2072" spans="1:25" x14ac:dyDescent="0.3">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s="3">
        <v>1.94</v>
      </c>
      <c r="S2072">
        <v>1</v>
      </c>
      <c r="T2072" s="4">
        <v>0.7</v>
      </c>
      <c r="U2072" s="3">
        <v>-1.29</v>
      </c>
      <c r="V2072">
        <f>YEAR(superstore[[#This Row],[Order Date]])</f>
        <v>2016</v>
      </c>
      <c r="W2072">
        <f>MONTH(superstore[[#This Row],[Order Date]])</f>
        <v>7</v>
      </c>
      <c r="X2072">
        <f>superstore[[#This Row],[Ship Date]]-superstore[[#This Row],[Order Date]]</f>
        <v>2</v>
      </c>
      <c r="Y2072" s="4">
        <f>superstore[[#This Row],[Profit]]/superstore[[#This Row],[Sales]]</f>
        <v>-0.6649484536082475</v>
      </c>
    </row>
    <row r="2073" spans="1:25" x14ac:dyDescent="0.3">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s="3">
        <v>283.92</v>
      </c>
      <c r="S2073">
        <v>5</v>
      </c>
      <c r="T2073" s="4">
        <v>0.2</v>
      </c>
      <c r="U2073" s="3">
        <v>-46.14</v>
      </c>
      <c r="V2073">
        <f>YEAR(superstore[[#This Row],[Order Date]])</f>
        <v>2017</v>
      </c>
      <c r="W2073">
        <f>MONTH(superstore[[#This Row],[Order Date]])</f>
        <v>11</v>
      </c>
      <c r="X2073">
        <f>superstore[[#This Row],[Ship Date]]-superstore[[#This Row],[Order Date]]</f>
        <v>5</v>
      </c>
      <c r="Y2073" s="4">
        <f>superstore[[#This Row],[Profit]]/superstore[[#This Row],[Sales]]</f>
        <v>-0.1625105663567202</v>
      </c>
    </row>
    <row r="2074" spans="1:25" x14ac:dyDescent="0.3">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s="3">
        <v>7.31</v>
      </c>
      <c r="S2074">
        <v>2</v>
      </c>
      <c r="T2074" s="4">
        <v>0.2</v>
      </c>
      <c r="U2074" s="3">
        <v>2.56</v>
      </c>
      <c r="V2074">
        <f>YEAR(superstore[[#This Row],[Order Date]])</f>
        <v>2016</v>
      </c>
      <c r="W2074">
        <f>MONTH(superstore[[#This Row],[Order Date]])</f>
        <v>11</v>
      </c>
      <c r="X2074">
        <f>superstore[[#This Row],[Ship Date]]-superstore[[#This Row],[Order Date]]</f>
        <v>6</v>
      </c>
      <c r="Y2074" s="4">
        <f>superstore[[#This Row],[Profit]]/superstore[[#This Row],[Sales]]</f>
        <v>0.35020519835841318</v>
      </c>
    </row>
    <row r="2075" spans="1:25" x14ac:dyDescent="0.3">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s="3">
        <v>59.97</v>
      </c>
      <c r="S2075">
        <v>3</v>
      </c>
      <c r="T2075" s="4">
        <v>0</v>
      </c>
      <c r="U2075" s="3">
        <v>13.79</v>
      </c>
      <c r="V2075">
        <f>YEAR(superstore[[#This Row],[Order Date]])</f>
        <v>2017</v>
      </c>
      <c r="W2075">
        <f>MONTH(superstore[[#This Row],[Order Date]])</f>
        <v>11</v>
      </c>
      <c r="X2075">
        <f>superstore[[#This Row],[Ship Date]]-superstore[[#This Row],[Order Date]]</f>
        <v>5</v>
      </c>
      <c r="Y2075" s="4">
        <f>superstore[[#This Row],[Profit]]/superstore[[#This Row],[Sales]]</f>
        <v>0.22994830748707687</v>
      </c>
    </row>
    <row r="2076" spans="1:25" x14ac:dyDescent="0.3">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s="3">
        <v>761.54</v>
      </c>
      <c r="S2076">
        <v>7</v>
      </c>
      <c r="T2076" s="4">
        <v>0.2</v>
      </c>
      <c r="U2076" s="3">
        <v>66.64</v>
      </c>
      <c r="V2076">
        <f>YEAR(superstore[[#This Row],[Order Date]])</f>
        <v>2017</v>
      </c>
      <c r="W2076">
        <f>MONTH(superstore[[#This Row],[Order Date]])</f>
        <v>11</v>
      </c>
      <c r="X2076">
        <f>superstore[[#This Row],[Ship Date]]-superstore[[#This Row],[Order Date]]</f>
        <v>5</v>
      </c>
      <c r="Y2076" s="4">
        <f>superstore[[#This Row],[Profit]]/superstore[[#This Row],[Sales]]</f>
        <v>8.7506893925466817E-2</v>
      </c>
    </row>
    <row r="2077" spans="1:25" x14ac:dyDescent="0.3">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s="3">
        <v>58.2</v>
      </c>
      <c r="S2077">
        <v>3</v>
      </c>
      <c r="T2077" s="4">
        <v>0</v>
      </c>
      <c r="U2077" s="3">
        <v>28.52</v>
      </c>
      <c r="V2077">
        <f>YEAR(superstore[[#This Row],[Order Date]])</f>
        <v>2014</v>
      </c>
      <c r="W2077">
        <f>MONTH(superstore[[#This Row],[Order Date]])</f>
        <v>12</v>
      </c>
      <c r="X2077">
        <f>superstore[[#This Row],[Ship Date]]-superstore[[#This Row],[Order Date]]</f>
        <v>4</v>
      </c>
      <c r="Y2077" s="4">
        <f>superstore[[#This Row],[Profit]]/superstore[[#This Row],[Sales]]</f>
        <v>0.49003436426116836</v>
      </c>
    </row>
    <row r="2078" spans="1:25" x14ac:dyDescent="0.3">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s="3">
        <v>39.9</v>
      </c>
      <c r="S2078">
        <v>5</v>
      </c>
      <c r="T2078" s="4">
        <v>0</v>
      </c>
      <c r="U2078" s="3">
        <v>19.95</v>
      </c>
      <c r="V2078">
        <f>YEAR(superstore[[#This Row],[Order Date]])</f>
        <v>2017</v>
      </c>
      <c r="W2078">
        <f>MONTH(superstore[[#This Row],[Order Date]])</f>
        <v>9</v>
      </c>
      <c r="X2078">
        <f>superstore[[#This Row],[Ship Date]]-superstore[[#This Row],[Order Date]]</f>
        <v>3</v>
      </c>
      <c r="Y2078" s="4">
        <f>superstore[[#This Row],[Profit]]/superstore[[#This Row],[Sales]]</f>
        <v>0.5</v>
      </c>
    </row>
    <row r="2079" spans="1:25" x14ac:dyDescent="0.3">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s="3">
        <v>90.86</v>
      </c>
      <c r="S2079">
        <v>7</v>
      </c>
      <c r="T2079" s="4">
        <v>0</v>
      </c>
      <c r="U2079" s="3">
        <v>26.35</v>
      </c>
      <c r="V2079">
        <f>YEAR(superstore[[#This Row],[Order Date]])</f>
        <v>2017</v>
      </c>
      <c r="W2079">
        <f>MONTH(superstore[[#This Row],[Order Date]])</f>
        <v>9</v>
      </c>
      <c r="X2079">
        <f>superstore[[#This Row],[Ship Date]]-superstore[[#This Row],[Order Date]]</f>
        <v>3</v>
      </c>
      <c r="Y2079" s="4">
        <f>superstore[[#This Row],[Profit]]/superstore[[#This Row],[Sales]]</f>
        <v>0.29000660356592561</v>
      </c>
    </row>
    <row r="2080" spans="1:25" x14ac:dyDescent="0.3">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s="3">
        <v>94.85</v>
      </c>
      <c r="S2080">
        <v>5</v>
      </c>
      <c r="T2080" s="4">
        <v>0</v>
      </c>
      <c r="U2080" s="3">
        <v>45.53</v>
      </c>
      <c r="V2080">
        <f>YEAR(superstore[[#This Row],[Order Date]])</f>
        <v>2017</v>
      </c>
      <c r="W2080">
        <f>MONTH(superstore[[#This Row],[Order Date]])</f>
        <v>9</v>
      </c>
      <c r="X2080">
        <f>superstore[[#This Row],[Ship Date]]-superstore[[#This Row],[Order Date]]</f>
        <v>3</v>
      </c>
      <c r="Y2080" s="4">
        <f>superstore[[#This Row],[Profit]]/superstore[[#This Row],[Sales]]</f>
        <v>0.48002108592514503</v>
      </c>
    </row>
    <row r="2081" spans="1:25" x14ac:dyDescent="0.3">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s="3">
        <v>106.23</v>
      </c>
      <c r="S2081">
        <v>7</v>
      </c>
      <c r="T2081" s="4">
        <v>0.2</v>
      </c>
      <c r="U2081" s="3">
        <v>37.18</v>
      </c>
      <c r="V2081">
        <f>YEAR(superstore[[#This Row],[Order Date]])</f>
        <v>2015</v>
      </c>
      <c r="W2081">
        <f>MONTH(superstore[[#This Row],[Order Date]])</f>
        <v>12</v>
      </c>
      <c r="X2081">
        <f>superstore[[#This Row],[Ship Date]]-superstore[[#This Row],[Order Date]]</f>
        <v>5</v>
      </c>
      <c r="Y2081" s="4">
        <f>superstore[[#This Row],[Profit]]/superstore[[#This Row],[Sales]]</f>
        <v>0.34999529323166712</v>
      </c>
    </row>
    <row r="2082" spans="1:25" x14ac:dyDescent="0.3">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s="3">
        <v>111.98</v>
      </c>
      <c r="S2082">
        <v>2</v>
      </c>
      <c r="T2082" s="4">
        <v>0.2</v>
      </c>
      <c r="U2082" s="3">
        <v>11.2</v>
      </c>
      <c r="V2082">
        <f>YEAR(superstore[[#This Row],[Order Date]])</f>
        <v>2015</v>
      </c>
      <c r="W2082">
        <f>MONTH(superstore[[#This Row],[Order Date]])</f>
        <v>12</v>
      </c>
      <c r="X2082">
        <f>superstore[[#This Row],[Ship Date]]-superstore[[#This Row],[Order Date]]</f>
        <v>5</v>
      </c>
      <c r="Y2082" s="4">
        <f>superstore[[#This Row],[Profit]]/superstore[[#This Row],[Sales]]</f>
        <v>0.10001786033220217</v>
      </c>
    </row>
    <row r="2083" spans="1:25" x14ac:dyDescent="0.3">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s="3">
        <v>7.71</v>
      </c>
      <c r="S2083">
        <v>2</v>
      </c>
      <c r="T2083" s="4">
        <v>0.2</v>
      </c>
      <c r="U2083" s="3">
        <v>1.74</v>
      </c>
      <c r="V2083">
        <f>YEAR(superstore[[#This Row],[Order Date]])</f>
        <v>2015</v>
      </c>
      <c r="W2083">
        <f>MONTH(superstore[[#This Row],[Order Date]])</f>
        <v>12</v>
      </c>
      <c r="X2083">
        <f>superstore[[#This Row],[Ship Date]]-superstore[[#This Row],[Order Date]]</f>
        <v>5</v>
      </c>
      <c r="Y2083" s="4">
        <f>superstore[[#This Row],[Profit]]/superstore[[#This Row],[Sales]]</f>
        <v>0.22568093385214008</v>
      </c>
    </row>
    <row r="2084" spans="1:25" x14ac:dyDescent="0.3">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s="3">
        <v>37.44</v>
      </c>
      <c r="S2084">
        <v>6</v>
      </c>
      <c r="T2084" s="4">
        <v>0</v>
      </c>
      <c r="U2084" s="3">
        <v>16.850000000000001</v>
      </c>
      <c r="V2084">
        <f>YEAR(superstore[[#This Row],[Order Date]])</f>
        <v>2017</v>
      </c>
      <c r="W2084">
        <f>MONTH(superstore[[#This Row],[Order Date]])</f>
        <v>2</v>
      </c>
      <c r="X2084">
        <f>superstore[[#This Row],[Ship Date]]-superstore[[#This Row],[Order Date]]</f>
        <v>6</v>
      </c>
      <c r="Y2084" s="4">
        <f>superstore[[#This Row],[Profit]]/superstore[[#This Row],[Sales]]</f>
        <v>0.45005341880341887</v>
      </c>
    </row>
    <row r="2085" spans="1:25" x14ac:dyDescent="0.3">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s="3">
        <v>23.68</v>
      </c>
      <c r="S2085">
        <v>2</v>
      </c>
      <c r="T2085" s="4">
        <v>0.2</v>
      </c>
      <c r="U2085" s="3">
        <v>8.8800000000000008</v>
      </c>
      <c r="V2085">
        <f>YEAR(superstore[[#This Row],[Order Date]])</f>
        <v>2014</v>
      </c>
      <c r="W2085">
        <f>MONTH(superstore[[#This Row],[Order Date]])</f>
        <v>11</v>
      </c>
      <c r="X2085">
        <f>superstore[[#This Row],[Ship Date]]-superstore[[#This Row],[Order Date]]</f>
        <v>6</v>
      </c>
      <c r="Y2085" s="4">
        <f>superstore[[#This Row],[Profit]]/superstore[[#This Row],[Sales]]</f>
        <v>0.37500000000000006</v>
      </c>
    </row>
    <row r="2086" spans="1:25" x14ac:dyDescent="0.3">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s="3">
        <v>122.12</v>
      </c>
      <c r="S2086">
        <v>4</v>
      </c>
      <c r="T2086" s="4">
        <v>0</v>
      </c>
      <c r="U2086" s="3">
        <v>56.18</v>
      </c>
      <c r="V2086">
        <f>YEAR(superstore[[#This Row],[Order Date]])</f>
        <v>2016</v>
      </c>
      <c r="W2086">
        <f>MONTH(superstore[[#This Row],[Order Date]])</f>
        <v>6</v>
      </c>
      <c r="X2086">
        <f>superstore[[#This Row],[Ship Date]]-superstore[[#This Row],[Order Date]]</f>
        <v>5</v>
      </c>
      <c r="Y2086" s="4">
        <f>superstore[[#This Row],[Profit]]/superstore[[#This Row],[Sales]]</f>
        <v>0.46003930560104811</v>
      </c>
    </row>
    <row r="2087" spans="1:25" x14ac:dyDescent="0.3">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s="3">
        <v>18.45</v>
      </c>
      <c r="S2087">
        <v>5</v>
      </c>
      <c r="T2087" s="4">
        <v>0</v>
      </c>
      <c r="U2087" s="3">
        <v>8.67</v>
      </c>
      <c r="V2087">
        <f>YEAR(superstore[[#This Row],[Order Date]])</f>
        <v>2016</v>
      </c>
      <c r="W2087">
        <f>MONTH(superstore[[#This Row],[Order Date]])</f>
        <v>6</v>
      </c>
      <c r="X2087">
        <f>superstore[[#This Row],[Ship Date]]-superstore[[#This Row],[Order Date]]</f>
        <v>5</v>
      </c>
      <c r="Y2087" s="4">
        <f>superstore[[#This Row],[Profit]]/superstore[[#This Row],[Sales]]</f>
        <v>0.46991869918699186</v>
      </c>
    </row>
    <row r="2088" spans="1:25" x14ac:dyDescent="0.3">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s="3">
        <v>324.89999999999998</v>
      </c>
      <c r="S2088">
        <v>5</v>
      </c>
      <c r="T2088" s="4">
        <v>0</v>
      </c>
      <c r="U2088" s="3">
        <v>38.99</v>
      </c>
      <c r="V2088">
        <f>YEAR(superstore[[#This Row],[Order Date]])</f>
        <v>2016</v>
      </c>
      <c r="W2088">
        <f>MONTH(superstore[[#This Row],[Order Date]])</f>
        <v>6</v>
      </c>
      <c r="X2088">
        <f>superstore[[#This Row],[Ship Date]]-superstore[[#This Row],[Order Date]]</f>
        <v>5</v>
      </c>
      <c r="Y2088" s="4">
        <f>superstore[[#This Row],[Profit]]/superstore[[#This Row],[Sales]]</f>
        <v>0.12000615574022777</v>
      </c>
    </row>
    <row r="2089" spans="1:25" x14ac:dyDescent="0.3">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s="3">
        <v>146.72999999999999</v>
      </c>
      <c r="S2089">
        <v>3</v>
      </c>
      <c r="T2089" s="4">
        <v>0</v>
      </c>
      <c r="U2089" s="3">
        <v>68.959999999999994</v>
      </c>
      <c r="V2089">
        <f>YEAR(superstore[[#This Row],[Order Date]])</f>
        <v>2016</v>
      </c>
      <c r="W2089">
        <f>MONTH(superstore[[#This Row],[Order Date]])</f>
        <v>6</v>
      </c>
      <c r="X2089">
        <f>superstore[[#This Row],[Ship Date]]-superstore[[#This Row],[Order Date]]</f>
        <v>5</v>
      </c>
      <c r="Y2089" s="4">
        <f>superstore[[#This Row],[Profit]]/superstore[[#This Row],[Sales]]</f>
        <v>0.46997887275949018</v>
      </c>
    </row>
    <row r="2090" spans="1:25" x14ac:dyDescent="0.3">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s="3">
        <v>3.96</v>
      </c>
      <c r="S2090">
        <v>2</v>
      </c>
      <c r="T2090" s="4">
        <v>0</v>
      </c>
      <c r="U2090" s="3">
        <v>1.47</v>
      </c>
      <c r="V2090">
        <f>YEAR(superstore[[#This Row],[Order Date]])</f>
        <v>2016</v>
      </c>
      <c r="W2090">
        <f>MONTH(superstore[[#This Row],[Order Date]])</f>
        <v>6</v>
      </c>
      <c r="X2090">
        <f>superstore[[#This Row],[Ship Date]]-superstore[[#This Row],[Order Date]]</f>
        <v>5</v>
      </c>
      <c r="Y2090" s="4">
        <f>superstore[[#This Row],[Profit]]/superstore[[#This Row],[Sales]]</f>
        <v>0.37121212121212122</v>
      </c>
    </row>
    <row r="2091" spans="1:25" x14ac:dyDescent="0.3">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s="3">
        <v>5.76</v>
      </c>
      <c r="S2091">
        <v>2</v>
      </c>
      <c r="T2091" s="4">
        <v>0</v>
      </c>
      <c r="U2091" s="3">
        <v>2.65</v>
      </c>
      <c r="V2091">
        <f>YEAR(superstore[[#This Row],[Order Date]])</f>
        <v>2015</v>
      </c>
      <c r="W2091">
        <f>MONTH(superstore[[#This Row],[Order Date]])</f>
        <v>10</v>
      </c>
      <c r="X2091">
        <f>superstore[[#This Row],[Ship Date]]-superstore[[#This Row],[Order Date]]</f>
        <v>4</v>
      </c>
      <c r="Y2091" s="4">
        <f>superstore[[#This Row],[Profit]]/superstore[[#This Row],[Sales]]</f>
        <v>0.46006944444444442</v>
      </c>
    </row>
    <row r="2092" spans="1:25" x14ac:dyDescent="0.3">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s="3">
        <v>26.55</v>
      </c>
      <c r="S2092">
        <v>3</v>
      </c>
      <c r="T2092" s="4">
        <v>0</v>
      </c>
      <c r="U2092" s="3">
        <v>13.01</v>
      </c>
      <c r="V2092">
        <f>YEAR(superstore[[#This Row],[Order Date]])</f>
        <v>2017</v>
      </c>
      <c r="W2092">
        <f>MONTH(superstore[[#This Row],[Order Date]])</f>
        <v>7</v>
      </c>
      <c r="X2092">
        <f>superstore[[#This Row],[Ship Date]]-superstore[[#This Row],[Order Date]]</f>
        <v>4</v>
      </c>
      <c r="Y2092" s="4">
        <f>superstore[[#This Row],[Profit]]/superstore[[#This Row],[Sales]]</f>
        <v>0.49001883239171373</v>
      </c>
    </row>
    <row r="2093" spans="1:25" x14ac:dyDescent="0.3">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s="3">
        <v>310.44</v>
      </c>
      <c r="S2093">
        <v>3</v>
      </c>
      <c r="T2093" s="4">
        <v>0.3</v>
      </c>
      <c r="U2093" s="3">
        <v>-48.78</v>
      </c>
      <c r="V2093">
        <f>YEAR(superstore[[#This Row],[Order Date]])</f>
        <v>2017</v>
      </c>
      <c r="W2093">
        <f>MONTH(superstore[[#This Row],[Order Date]])</f>
        <v>7</v>
      </c>
      <c r="X2093">
        <f>superstore[[#This Row],[Ship Date]]-superstore[[#This Row],[Order Date]]</f>
        <v>4</v>
      </c>
      <c r="Y2093" s="4">
        <f>superstore[[#This Row],[Profit]]/superstore[[#This Row],[Sales]]</f>
        <v>-0.15713181291070738</v>
      </c>
    </row>
    <row r="2094" spans="1:25" x14ac:dyDescent="0.3">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s="3">
        <v>479.9</v>
      </c>
      <c r="S2094">
        <v>5</v>
      </c>
      <c r="T2094" s="4">
        <v>0</v>
      </c>
      <c r="U2094" s="3">
        <v>81.58</v>
      </c>
      <c r="V2094">
        <f>YEAR(superstore[[#This Row],[Order Date]])</f>
        <v>2014</v>
      </c>
      <c r="W2094">
        <f>MONTH(superstore[[#This Row],[Order Date]])</f>
        <v>11</v>
      </c>
      <c r="X2094">
        <f>superstore[[#This Row],[Ship Date]]-superstore[[#This Row],[Order Date]]</f>
        <v>4</v>
      </c>
      <c r="Y2094" s="4">
        <f>superstore[[#This Row],[Profit]]/superstore[[#This Row],[Sales]]</f>
        <v>0.16999374869764536</v>
      </c>
    </row>
    <row r="2095" spans="1:25" x14ac:dyDescent="0.3">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s="3">
        <v>12.88</v>
      </c>
      <c r="S2095">
        <v>1</v>
      </c>
      <c r="T2095" s="4">
        <v>0</v>
      </c>
      <c r="U2095" s="3">
        <v>0.39</v>
      </c>
      <c r="V2095">
        <f>YEAR(superstore[[#This Row],[Order Date]])</f>
        <v>2015</v>
      </c>
      <c r="W2095">
        <f>MONTH(superstore[[#This Row],[Order Date]])</f>
        <v>4</v>
      </c>
      <c r="X2095">
        <f>superstore[[#This Row],[Ship Date]]-superstore[[#This Row],[Order Date]]</f>
        <v>2</v>
      </c>
      <c r="Y2095" s="4">
        <f>superstore[[#This Row],[Profit]]/superstore[[#This Row],[Sales]]</f>
        <v>3.027950310559006E-2</v>
      </c>
    </row>
    <row r="2096" spans="1:25" x14ac:dyDescent="0.3">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s="3">
        <v>13.12</v>
      </c>
      <c r="S2096">
        <v>5</v>
      </c>
      <c r="T2096" s="4">
        <v>0.2</v>
      </c>
      <c r="U2096" s="3">
        <v>1.48</v>
      </c>
      <c r="V2096">
        <f>YEAR(superstore[[#This Row],[Order Date]])</f>
        <v>2015</v>
      </c>
      <c r="W2096">
        <f>MONTH(superstore[[#This Row],[Order Date]])</f>
        <v>11</v>
      </c>
      <c r="X2096">
        <f>superstore[[#This Row],[Ship Date]]-superstore[[#This Row],[Order Date]]</f>
        <v>4</v>
      </c>
      <c r="Y2096" s="4">
        <f>superstore[[#This Row],[Profit]]/superstore[[#This Row],[Sales]]</f>
        <v>0.11280487804878049</v>
      </c>
    </row>
    <row r="2097" spans="1:25" x14ac:dyDescent="0.3">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s="3">
        <v>511.84</v>
      </c>
      <c r="S2097">
        <v>8</v>
      </c>
      <c r="T2097" s="4">
        <v>0</v>
      </c>
      <c r="U2097" s="3">
        <v>240.56</v>
      </c>
      <c r="V2097">
        <f>YEAR(superstore[[#This Row],[Order Date]])</f>
        <v>2016</v>
      </c>
      <c r="W2097">
        <f>MONTH(superstore[[#This Row],[Order Date]])</f>
        <v>5</v>
      </c>
      <c r="X2097">
        <f>superstore[[#This Row],[Ship Date]]-superstore[[#This Row],[Order Date]]</f>
        <v>5</v>
      </c>
      <c r="Y2097" s="4">
        <f>superstore[[#This Row],[Profit]]/superstore[[#This Row],[Sales]]</f>
        <v>0.46999062206939674</v>
      </c>
    </row>
    <row r="2098" spans="1:25" x14ac:dyDescent="0.3">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s="3">
        <v>91.96</v>
      </c>
      <c r="S2098">
        <v>4</v>
      </c>
      <c r="T2098" s="4">
        <v>0</v>
      </c>
      <c r="U2098" s="3">
        <v>25.75</v>
      </c>
      <c r="V2098">
        <f>YEAR(superstore[[#This Row],[Order Date]])</f>
        <v>2016</v>
      </c>
      <c r="W2098">
        <f>MONTH(superstore[[#This Row],[Order Date]])</f>
        <v>5</v>
      </c>
      <c r="X2098">
        <f>superstore[[#This Row],[Ship Date]]-superstore[[#This Row],[Order Date]]</f>
        <v>5</v>
      </c>
      <c r="Y2098" s="4">
        <f>superstore[[#This Row],[Profit]]/superstore[[#This Row],[Sales]]</f>
        <v>0.28001304915180514</v>
      </c>
    </row>
    <row r="2099" spans="1:25" x14ac:dyDescent="0.3">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s="3">
        <v>8.34</v>
      </c>
      <c r="S2099">
        <v>3</v>
      </c>
      <c r="T2099" s="4">
        <v>0</v>
      </c>
      <c r="U2099" s="3">
        <v>2.17</v>
      </c>
      <c r="V2099">
        <f>YEAR(superstore[[#This Row],[Order Date]])</f>
        <v>2016</v>
      </c>
      <c r="W2099">
        <f>MONTH(superstore[[#This Row],[Order Date]])</f>
        <v>5</v>
      </c>
      <c r="X2099">
        <f>superstore[[#This Row],[Ship Date]]-superstore[[#This Row],[Order Date]]</f>
        <v>5</v>
      </c>
      <c r="Y2099" s="4">
        <f>superstore[[#This Row],[Profit]]/superstore[[#This Row],[Sales]]</f>
        <v>0.26019184652278177</v>
      </c>
    </row>
    <row r="2100" spans="1:25" x14ac:dyDescent="0.3">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s="3">
        <v>37.68</v>
      </c>
      <c r="S2100">
        <v>3</v>
      </c>
      <c r="T2100" s="4">
        <v>0.2</v>
      </c>
      <c r="U2100" s="3">
        <v>2.36</v>
      </c>
      <c r="V2100">
        <f>YEAR(superstore[[#This Row],[Order Date]])</f>
        <v>2017</v>
      </c>
      <c r="W2100">
        <f>MONTH(superstore[[#This Row],[Order Date]])</f>
        <v>9</v>
      </c>
      <c r="X2100">
        <f>superstore[[#This Row],[Ship Date]]-superstore[[#This Row],[Order Date]]</f>
        <v>5</v>
      </c>
      <c r="Y2100" s="4">
        <f>superstore[[#This Row],[Profit]]/superstore[[#This Row],[Sales]]</f>
        <v>6.2632696390658174E-2</v>
      </c>
    </row>
    <row r="2101" spans="1:25" x14ac:dyDescent="0.3">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s="3">
        <v>279.94</v>
      </c>
      <c r="S2101">
        <v>7</v>
      </c>
      <c r="T2101" s="4">
        <v>0.2</v>
      </c>
      <c r="U2101" s="3">
        <v>80.48</v>
      </c>
      <c r="V2101">
        <f>YEAR(superstore[[#This Row],[Order Date]])</f>
        <v>2017</v>
      </c>
      <c r="W2101">
        <f>MONTH(superstore[[#This Row],[Order Date]])</f>
        <v>9</v>
      </c>
      <c r="X2101">
        <f>superstore[[#This Row],[Ship Date]]-superstore[[#This Row],[Order Date]]</f>
        <v>5</v>
      </c>
      <c r="Y2101" s="4">
        <f>superstore[[#This Row],[Profit]]/superstore[[#This Row],[Sales]]</f>
        <v>0.28749017646638569</v>
      </c>
    </row>
    <row r="2102" spans="1:25" x14ac:dyDescent="0.3">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s="3">
        <v>636.41</v>
      </c>
      <c r="S2102">
        <v>3</v>
      </c>
      <c r="T2102" s="4">
        <v>0.2</v>
      </c>
      <c r="U2102" s="3">
        <v>-15.91</v>
      </c>
      <c r="V2102">
        <f>YEAR(superstore[[#This Row],[Order Date]])</f>
        <v>2014</v>
      </c>
      <c r="W2102">
        <f>MONTH(superstore[[#This Row],[Order Date]])</f>
        <v>3</v>
      </c>
      <c r="X2102">
        <f>superstore[[#This Row],[Ship Date]]-superstore[[#This Row],[Order Date]]</f>
        <v>7</v>
      </c>
      <c r="Y2102" s="4">
        <f>superstore[[#This Row],[Profit]]/superstore[[#This Row],[Sales]]</f>
        <v>-2.4999607171477509E-2</v>
      </c>
    </row>
    <row r="2103" spans="1:25" x14ac:dyDescent="0.3">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s="3">
        <v>83.17</v>
      </c>
      <c r="S2103">
        <v>4</v>
      </c>
      <c r="T2103" s="4">
        <v>0.2</v>
      </c>
      <c r="U2103" s="3">
        <v>9.36</v>
      </c>
      <c r="V2103">
        <f>YEAR(superstore[[#This Row],[Order Date]])</f>
        <v>2014</v>
      </c>
      <c r="W2103">
        <f>MONTH(superstore[[#This Row],[Order Date]])</f>
        <v>3</v>
      </c>
      <c r="X2103">
        <f>superstore[[#This Row],[Ship Date]]-superstore[[#This Row],[Order Date]]</f>
        <v>7</v>
      </c>
      <c r="Y2103" s="4">
        <f>superstore[[#This Row],[Profit]]/superstore[[#This Row],[Sales]]</f>
        <v>0.11254057953589033</v>
      </c>
    </row>
    <row r="2104" spans="1:25" x14ac:dyDescent="0.3">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s="3">
        <v>259.14</v>
      </c>
      <c r="S2104">
        <v>4</v>
      </c>
      <c r="T2104" s="4">
        <v>0.2</v>
      </c>
      <c r="U2104" s="3">
        <v>-25.91</v>
      </c>
      <c r="V2104">
        <f>YEAR(superstore[[#This Row],[Order Date]])</f>
        <v>2014</v>
      </c>
      <c r="W2104">
        <f>MONTH(superstore[[#This Row],[Order Date]])</f>
        <v>7</v>
      </c>
      <c r="X2104">
        <f>superstore[[#This Row],[Ship Date]]-superstore[[#This Row],[Order Date]]</f>
        <v>0</v>
      </c>
      <c r="Y2104" s="4">
        <f>superstore[[#This Row],[Profit]]/superstore[[#This Row],[Sales]]</f>
        <v>-9.9984564328162384E-2</v>
      </c>
    </row>
    <row r="2105" spans="1:25" x14ac:dyDescent="0.3">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s="3">
        <v>221.92</v>
      </c>
      <c r="S2105">
        <v>4</v>
      </c>
      <c r="T2105" s="4">
        <v>0</v>
      </c>
      <c r="U2105" s="3">
        <v>106.52</v>
      </c>
      <c r="V2105">
        <f>YEAR(superstore[[#This Row],[Order Date]])</f>
        <v>2017</v>
      </c>
      <c r="W2105">
        <f>MONTH(superstore[[#This Row],[Order Date]])</f>
        <v>3</v>
      </c>
      <c r="X2105">
        <f>superstore[[#This Row],[Ship Date]]-superstore[[#This Row],[Order Date]]</f>
        <v>4</v>
      </c>
      <c r="Y2105" s="4">
        <f>superstore[[#This Row],[Profit]]/superstore[[#This Row],[Sales]]</f>
        <v>0.47999279019466473</v>
      </c>
    </row>
    <row r="2106" spans="1:25" x14ac:dyDescent="0.3">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s="3">
        <v>26</v>
      </c>
      <c r="S2106">
        <v>2</v>
      </c>
      <c r="T2106" s="4">
        <v>0</v>
      </c>
      <c r="U2106" s="3">
        <v>11.7</v>
      </c>
      <c r="V2106">
        <f>YEAR(superstore[[#This Row],[Order Date]])</f>
        <v>2017</v>
      </c>
      <c r="W2106">
        <f>MONTH(superstore[[#This Row],[Order Date]])</f>
        <v>3</v>
      </c>
      <c r="X2106">
        <f>superstore[[#This Row],[Ship Date]]-superstore[[#This Row],[Order Date]]</f>
        <v>4</v>
      </c>
      <c r="Y2106" s="4">
        <f>superstore[[#This Row],[Profit]]/superstore[[#This Row],[Sales]]</f>
        <v>0.44999999999999996</v>
      </c>
    </row>
    <row r="2107" spans="1:25" x14ac:dyDescent="0.3">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s="3">
        <v>15.55</v>
      </c>
      <c r="S2107">
        <v>3</v>
      </c>
      <c r="T2107" s="4">
        <v>0.2</v>
      </c>
      <c r="U2107" s="3">
        <v>5.44</v>
      </c>
      <c r="V2107">
        <f>YEAR(superstore[[#This Row],[Order Date]])</f>
        <v>2014</v>
      </c>
      <c r="W2107">
        <f>MONTH(superstore[[#This Row],[Order Date]])</f>
        <v>9</v>
      </c>
      <c r="X2107">
        <f>superstore[[#This Row],[Ship Date]]-superstore[[#This Row],[Order Date]]</f>
        <v>5</v>
      </c>
      <c r="Y2107" s="4">
        <f>superstore[[#This Row],[Profit]]/superstore[[#This Row],[Sales]]</f>
        <v>0.34983922829581993</v>
      </c>
    </row>
    <row r="2108" spans="1:25" x14ac:dyDescent="0.3">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s="3">
        <v>0.88</v>
      </c>
      <c r="S2108">
        <v>1</v>
      </c>
      <c r="T2108" s="4">
        <v>0.8</v>
      </c>
      <c r="U2108" s="3">
        <v>-1.4</v>
      </c>
      <c r="V2108">
        <f>YEAR(superstore[[#This Row],[Order Date]])</f>
        <v>2014</v>
      </c>
      <c r="W2108">
        <f>MONTH(superstore[[#This Row],[Order Date]])</f>
        <v>9</v>
      </c>
      <c r="X2108">
        <f>superstore[[#This Row],[Ship Date]]-superstore[[#This Row],[Order Date]]</f>
        <v>0</v>
      </c>
      <c r="Y2108" s="4">
        <f>superstore[[#This Row],[Profit]]/superstore[[#This Row],[Sales]]</f>
        <v>-1.5909090909090908</v>
      </c>
    </row>
    <row r="2109" spans="1:25" x14ac:dyDescent="0.3">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s="3">
        <v>19.98</v>
      </c>
      <c r="S2109">
        <v>1</v>
      </c>
      <c r="T2109" s="4">
        <v>0</v>
      </c>
      <c r="U2109" s="3">
        <v>9.39</v>
      </c>
      <c r="V2109">
        <f>YEAR(superstore[[#This Row],[Order Date]])</f>
        <v>2015</v>
      </c>
      <c r="W2109">
        <f>MONTH(superstore[[#This Row],[Order Date]])</f>
        <v>10</v>
      </c>
      <c r="X2109">
        <f>superstore[[#This Row],[Ship Date]]-superstore[[#This Row],[Order Date]]</f>
        <v>0</v>
      </c>
      <c r="Y2109" s="4">
        <f>superstore[[#This Row],[Profit]]/superstore[[#This Row],[Sales]]</f>
        <v>0.46996996996996998</v>
      </c>
    </row>
    <row r="2110" spans="1:25" x14ac:dyDescent="0.3">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s="3">
        <v>398.35</v>
      </c>
      <c r="S2110">
        <v>3</v>
      </c>
      <c r="T2110" s="4">
        <v>0.2</v>
      </c>
      <c r="U2110" s="3">
        <v>124.49</v>
      </c>
      <c r="V2110">
        <f>YEAR(superstore[[#This Row],[Order Date]])</f>
        <v>2015</v>
      </c>
      <c r="W2110">
        <f>MONTH(superstore[[#This Row],[Order Date]])</f>
        <v>10</v>
      </c>
      <c r="X2110">
        <f>superstore[[#This Row],[Ship Date]]-superstore[[#This Row],[Order Date]]</f>
        <v>0</v>
      </c>
      <c r="Y2110" s="4">
        <f>superstore[[#This Row],[Profit]]/superstore[[#This Row],[Sales]]</f>
        <v>0.31251412074808582</v>
      </c>
    </row>
    <row r="2111" spans="1:25" x14ac:dyDescent="0.3">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s="3">
        <v>5.04</v>
      </c>
      <c r="S2111">
        <v>3</v>
      </c>
      <c r="T2111" s="4">
        <v>0</v>
      </c>
      <c r="U2111" s="3">
        <v>1.26</v>
      </c>
      <c r="V2111">
        <f>YEAR(superstore[[#This Row],[Order Date]])</f>
        <v>2015</v>
      </c>
      <c r="W2111">
        <f>MONTH(superstore[[#This Row],[Order Date]])</f>
        <v>10</v>
      </c>
      <c r="X2111">
        <f>superstore[[#This Row],[Ship Date]]-superstore[[#This Row],[Order Date]]</f>
        <v>0</v>
      </c>
      <c r="Y2111" s="4">
        <f>superstore[[#This Row],[Profit]]/superstore[[#This Row],[Sales]]</f>
        <v>0.25</v>
      </c>
    </row>
    <row r="2112" spans="1:25" x14ac:dyDescent="0.3">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s="3">
        <v>17.45</v>
      </c>
      <c r="S2112">
        <v>5</v>
      </c>
      <c r="T2112" s="4">
        <v>0</v>
      </c>
      <c r="U2112" s="3">
        <v>8.0299999999999994</v>
      </c>
      <c r="V2112">
        <f>YEAR(superstore[[#This Row],[Order Date]])</f>
        <v>2015</v>
      </c>
      <c r="W2112">
        <f>MONTH(superstore[[#This Row],[Order Date]])</f>
        <v>10</v>
      </c>
      <c r="X2112">
        <f>superstore[[#This Row],[Ship Date]]-superstore[[#This Row],[Order Date]]</f>
        <v>0</v>
      </c>
      <c r="Y2112" s="4">
        <f>superstore[[#This Row],[Profit]]/superstore[[#This Row],[Sales]]</f>
        <v>0.4601719197707736</v>
      </c>
    </row>
    <row r="2113" spans="1:25" x14ac:dyDescent="0.3">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s="3">
        <v>323.14</v>
      </c>
      <c r="S2113">
        <v>4</v>
      </c>
      <c r="T2113" s="4">
        <v>0.2</v>
      </c>
      <c r="U2113" s="3">
        <v>20.2</v>
      </c>
      <c r="V2113">
        <f>YEAR(superstore[[#This Row],[Order Date]])</f>
        <v>2015</v>
      </c>
      <c r="W2113">
        <f>MONTH(superstore[[#This Row],[Order Date]])</f>
        <v>10</v>
      </c>
      <c r="X2113">
        <f>superstore[[#This Row],[Ship Date]]-superstore[[#This Row],[Order Date]]</f>
        <v>0</v>
      </c>
      <c r="Y2113" s="4">
        <f>superstore[[#This Row],[Profit]]/superstore[[#This Row],[Sales]]</f>
        <v>6.2511604877143037E-2</v>
      </c>
    </row>
    <row r="2114" spans="1:25" x14ac:dyDescent="0.3">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s="3">
        <v>29.7</v>
      </c>
      <c r="S2114">
        <v>3</v>
      </c>
      <c r="T2114" s="4">
        <v>0</v>
      </c>
      <c r="U2114" s="3">
        <v>8.02</v>
      </c>
      <c r="V2114">
        <f>YEAR(superstore[[#This Row],[Order Date]])</f>
        <v>2015</v>
      </c>
      <c r="W2114">
        <f>MONTH(superstore[[#This Row],[Order Date]])</f>
        <v>10</v>
      </c>
      <c r="X2114">
        <f>superstore[[#This Row],[Ship Date]]-superstore[[#This Row],[Order Date]]</f>
        <v>0</v>
      </c>
      <c r="Y2114" s="4">
        <f>superstore[[#This Row],[Profit]]/superstore[[#This Row],[Sales]]</f>
        <v>0.27003367003367001</v>
      </c>
    </row>
    <row r="2115" spans="1:25" x14ac:dyDescent="0.3">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s="3">
        <v>1295.8399999999999</v>
      </c>
      <c r="S2115">
        <v>4</v>
      </c>
      <c r="T2115" s="4">
        <v>0.2</v>
      </c>
      <c r="U2115" s="3">
        <v>145.78</v>
      </c>
      <c r="V2115">
        <f>YEAR(superstore[[#This Row],[Order Date]])</f>
        <v>2015</v>
      </c>
      <c r="W2115">
        <f>MONTH(superstore[[#This Row],[Order Date]])</f>
        <v>10</v>
      </c>
      <c r="X2115">
        <f>superstore[[#This Row],[Ship Date]]-superstore[[#This Row],[Order Date]]</f>
        <v>0</v>
      </c>
      <c r="Y2115" s="4">
        <f>superstore[[#This Row],[Profit]]/superstore[[#This Row],[Sales]]</f>
        <v>0.1124984565995802</v>
      </c>
    </row>
    <row r="2116" spans="1:25" x14ac:dyDescent="0.3">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s="3">
        <v>46.84</v>
      </c>
      <c r="S2116">
        <v>2</v>
      </c>
      <c r="T2116" s="4">
        <v>0</v>
      </c>
      <c r="U2116" s="3">
        <v>12.65</v>
      </c>
      <c r="V2116">
        <f>YEAR(superstore[[#This Row],[Order Date]])</f>
        <v>2015</v>
      </c>
      <c r="W2116">
        <f>MONTH(superstore[[#This Row],[Order Date]])</f>
        <v>10</v>
      </c>
      <c r="X2116">
        <f>superstore[[#This Row],[Ship Date]]-superstore[[#This Row],[Order Date]]</f>
        <v>0</v>
      </c>
      <c r="Y2116" s="4">
        <f>superstore[[#This Row],[Profit]]/superstore[[#This Row],[Sales]]</f>
        <v>0.27006831767719897</v>
      </c>
    </row>
    <row r="2117" spans="1:25" x14ac:dyDescent="0.3">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s="3">
        <v>425.83</v>
      </c>
      <c r="S2117">
        <v>1</v>
      </c>
      <c r="T2117" s="4">
        <v>0.15</v>
      </c>
      <c r="U2117" s="3">
        <v>20.04</v>
      </c>
      <c r="V2117">
        <f>YEAR(superstore[[#This Row],[Order Date]])</f>
        <v>2015</v>
      </c>
      <c r="W2117">
        <f>MONTH(superstore[[#This Row],[Order Date]])</f>
        <v>10</v>
      </c>
      <c r="X2117">
        <f>superstore[[#This Row],[Ship Date]]-superstore[[#This Row],[Order Date]]</f>
        <v>0</v>
      </c>
      <c r="Y2117" s="4">
        <f>superstore[[#This Row],[Profit]]/superstore[[#This Row],[Sales]]</f>
        <v>4.7061033745861021E-2</v>
      </c>
    </row>
    <row r="2118" spans="1:25" x14ac:dyDescent="0.3">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s="3">
        <v>209.67</v>
      </c>
      <c r="S2118">
        <v>1</v>
      </c>
      <c r="T2118" s="4">
        <v>0.4</v>
      </c>
      <c r="U2118" s="3">
        <v>-13.98</v>
      </c>
      <c r="V2118">
        <f>YEAR(superstore[[#This Row],[Order Date]])</f>
        <v>2015</v>
      </c>
      <c r="W2118">
        <f>MONTH(superstore[[#This Row],[Order Date]])</f>
        <v>10</v>
      </c>
      <c r="X2118">
        <f>superstore[[#This Row],[Ship Date]]-superstore[[#This Row],[Order Date]]</f>
        <v>5</v>
      </c>
      <c r="Y2118" s="4">
        <f>superstore[[#This Row],[Profit]]/superstore[[#This Row],[Sales]]</f>
        <v>-6.6676205465731872E-2</v>
      </c>
    </row>
    <row r="2119" spans="1:25" x14ac:dyDescent="0.3">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s="3">
        <v>159.88</v>
      </c>
      <c r="S2119">
        <v>7</v>
      </c>
      <c r="T2119" s="4">
        <v>0</v>
      </c>
      <c r="U2119" s="3">
        <v>73.540000000000006</v>
      </c>
      <c r="V2119">
        <f>YEAR(superstore[[#This Row],[Order Date]])</f>
        <v>2016</v>
      </c>
      <c r="W2119">
        <f>MONTH(superstore[[#This Row],[Order Date]])</f>
        <v>9</v>
      </c>
      <c r="X2119">
        <f>superstore[[#This Row],[Ship Date]]-superstore[[#This Row],[Order Date]]</f>
        <v>4</v>
      </c>
      <c r="Y2119" s="4">
        <f>superstore[[#This Row],[Profit]]/superstore[[#This Row],[Sales]]</f>
        <v>0.45996997748311241</v>
      </c>
    </row>
    <row r="2120" spans="1:25" x14ac:dyDescent="0.3">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s="3">
        <v>5.28</v>
      </c>
      <c r="S2120">
        <v>1</v>
      </c>
      <c r="T2120" s="4">
        <v>0</v>
      </c>
      <c r="U2120" s="3">
        <v>2.38</v>
      </c>
      <c r="V2120">
        <f>YEAR(superstore[[#This Row],[Order Date]])</f>
        <v>2017</v>
      </c>
      <c r="W2120">
        <f>MONTH(superstore[[#This Row],[Order Date]])</f>
        <v>4</v>
      </c>
      <c r="X2120">
        <f>superstore[[#This Row],[Ship Date]]-superstore[[#This Row],[Order Date]]</f>
        <v>2</v>
      </c>
      <c r="Y2120" s="4">
        <f>superstore[[#This Row],[Profit]]/superstore[[#This Row],[Sales]]</f>
        <v>0.45075757575757569</v>
      </c>
    </row>
    <row r="2121" spans="1:25" x14ac:dyDescent="0.3">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s="3">
        <v>895.92</v>
      </c>
      <c r="S2121">
        <v>5</v>
      </c>
      <c r="T2121" s="4">
        <v>0.2</v>
      </c>
      <c r="U2121" s="3">
        <v>302.37</v>
      </c>
      <c r="V2121">
        <f>YEAR(superstore[[#This Row],[Order Date]])</f>
        <v>2017</v>
      </c>
      <c r="W2121">
        <f>MONTH(superstore[[#This Row],[Order Date]])</f>
        <v>4</v>
      </c>
      <c r="X2121">
        <f>superstore[[#This Row],[Ship Date]]-superstore[[#This Row],[Order Date]]</f>
        <v>2</v>
      </c>
      <c r="Y2121" s="4">
        <f>superstore[[#This Row],[Profit]]/superstore[[#This Row],[Sales]]</f>
        <v>0.33749665148673991</v>
      </c>
    </row>
    <row r="2122" spans="1:25" x14ac:dyDescent="0.3">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s="3">
        <v>2.81</v>
      </c>
      <c r="S2122">
        <v>3</v>
      </c>
      <c r="T2122" s="4">
        <v>0.7</v>
      </c>
      <c r="U2122" s="3">
        <v>-1.97</v>
      </c>
      <c r="V2122">
        <f>YEAR(superstore[[#This Row],[Order Date]])</f>
        <v>2017</v>
      </c>
      <c r="W2122">
        <f>MONTH(superstore[[#This Row],[Order Date]])</f>
        <v>1</v>
      </c>
      <c r="X2122">
        <f>superstore[[#This Row],[Ship Date]]-superstore[[#This Row],[Order Date]]</f>
        <v>6</v>
      </c>
      <c r="Y2122" s="4">
        <f>superstore[[#This Row],[Profit]]/superstore[[#This Row],[Sales]]</f>
        <v>-0.70106761565836295</v>
      </c>
    </row>
    <row r="2123" spans="1:25" x14ac:dyDescent="0.3">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s="3">
        <v>215.98</v>
      </c>
      <c r="S2123">
        <v>3</v>
      </c>
      <c r="T2123" s="4">
        <v>0.2</v>
      </c>
      <c r="U2123" s="3">
        <v>-2.7</v>
      </c>
      <c r="V2123">
        <f>YEAR(superstore[[#This Row],[Order Date]])</f>
        <v>2017</v>
      </c>
      <c r="W2123">
        <f>MONTH(superstore[[#This Row],[Order Date]])</f>
        <v>11</v>
      </c>
      <c r="X2123">
        <f>superstore[[#This Row],[Ship Date]]-superstore[[#This Row],[Order Date]]</f>
        <v>2</v>
      </c>
      <c r="Y2123" s="4">
        <f>superstore[[#This Row],[Profit]]/superstore[[#This Row],[Sales]]</f>
        <v>-1.2501157514584684E-2</v>
      </c>
    </row>
    <row r="2124" spans="1:25" x14ac:dyDescent="0.3">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s="3">
        <v>241.96</v>
      </c>
      <c r="S2124">
        <v>2</v>
      </c>
      <c r="T2124" s="4">
        <v>0</v>
      </c>
      <c r="U2124" s="3">
        <v>41.13</v>
      </c>
      <c r="V2124">
        <f>YEAR(superstore[[#This Row],[Order Date]])</f>
        <v>2017</v>
      </c>
      <c r="W2124">
        <f>MONTH(superstore[[#This Row],[Order Date]])</f>
        <v>9</v>
      </c>
      <c r="X2124">
        <f>superstore[[#This Row],[Ship Date]]-superstore[[#This Row],[Order Date]]</f>
        <v>2</v>
      </c>
      <c r="Y2124" s="4">
        <f>superstore[[#This Row],[Profit]]/superstore[[#This Row],[Sales]]</f>
        <v>0.16998677467349976</v>
      </c>
    </row>
    <row r="2125" spans="1:25" x14ac:dyDescent="0.3">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s="3">
        <v>27.72</v>
      </c>
      <c r="S2125">
        <v>9</v>
      </c>
      <c r="T2125" s="4">
        <v>0</v>
      </c>
      <c r="U2125" s="3">
        <v>13.31</v>
      </c>
      <c r="V2125">
        <f>YEAR(superstore[[#This Row],[Order Date]])</f>
        <v>2017</v>
      </c>
      <c r="W2125">
        <f>MONTH(superstore[[#This Row],[Order Date]])</f>
        <v>9</v>
      </c>
      <c r="X2125">
        <f>superstore[[#This Row],[Ship Date]]-superstore[[#This Row],[Order Date]]</f>
        <v>2</v>
      </c>
      <c r="Y2125" s="4">
        <f>superstore[[#This Row],[Profit]]/superstore[[#This Row],[Sales]]</f>
        <v>0.48015873015873017</v>
      </c>
    </row>
    <row r="2126" spans="1:25" x14ac:dyDescent="0.3">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s="3">
        <v>104.68</v>
      </c>
      <c r="S2126">
        <v>5</v>
      </c>
      <c r="T2126" s="4">
        <v>0.2</v>
      </c>
      <c r="U2126" s="3">
        <v>35.33</v>
      </c>
      <c r="V2126">
        <f>YEAR(superstore[[#This Row],[Order Date]])</f>
        <v>2017</v>
      </c>
      <c r="W2126">
        <f>MONTH(superstore[[#This Row],[Order Date]])</f>
        <v>12</v>
      </c>
      <c r="X2126">
        <f>superstore[[#This Row],[Ship Date]]-superstore[[#This Row],[Order Date]]</f>
        <v>4</v>
      </c>
      <c r="Y2126" s="4">
        <f>superstore[[#This Row],[Profit]]/superstore[[#This Row],[Sales]]</f>
        <v>0.33750477646159721</v>
      </c>
    </row>
    <row r="2127" spans="1:25" x14ac:dyDescent="0.3">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s="3">
        <v>62.96</v>
      </c>
      <c r="S2127">
        <v>7</v>
      </c>
      <c r="T2127" s="4">
        <v>0.4</v>
      </c>
      <c r="U2127" s="3">
        <v>9.44</v>
      </c>
      <c r="V2127">
        <f>YEAR(superstore[[#This Row],[Order Date]])</f>
        <v>2017</v>
      </c>
      <c r="W2127">
        <f>MONTH(superstore[[#This Row],[Order Date]])</f>
        <v>12</v>
      </c>
      <c r="X2127">
        <f>superstore[[#This Row],[Ship Date]]-superstore[[#This Row],[Order Date]]</f>
        <v>4</v>
      </c>
      <c r="Y2127" s="4">
        <f>superstore[[#This Row],[Profit]]/superstore[[#This Row],[Sales]]</f>
        <v>0.1499364675984752</v>
      </c>
    </row>
    <row r="2128" spans="1:25" x14ac:dyDescent="0.3">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s="3">
        <v>86.38</v>
      </c>
      <c r="S2128">
        <v>3</v>
      </c>
      <c r="T2128" s="4">
        <v>0.2</v>
      </c>
      <c r="U2128" s="3">
        <v>1.08</v>
      </c>
      <c r="V2128">
        <f>YEAR(superstore[[#This Row],[Order Date]])</f>
        <v>2014</v>
      </c>
      <c r="W2128">
        <f>MONTH(superstore[[#This Row],[Order Date]])</f>
        <v>6</v>
      </c>
      <c r="X2128">
        <f>superstore[[#This Row],[Ship Date]]-superstore[[#This Row],[Order Date]]</f>
        <v>5</v>
      </c>
      <c r="Y2128" s="4">
        <f>superstore[[#This Row],[Profit]]/superstore[[#This Row],[Sales]]</f>
        <v>1.2502894188469555E-2</v>
      </c>
    </row>
    <row r="2129" spans="1:25" x14ac:dyDescent="0.3">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s="3">
        <v>64.94</v>
      </c>
      <c r="S2129">
        <v>3</v>
      </c>
      <c r="T2129" s="4">
        <v>0.2</v>
      </c>
      <c r="U2129" s="3">
        <v>6.49</v>
      </c>
      <c r="V2129">
        <f>YEAR(superstore[[#This Row],[Order Date]])</f>
        <v>2015</v>
      </c>
      <c r="W2129">
        <f>MONTH(superstore[[#This Row],[Order Date]])</f>
        <v>10</v>
      </c>
      <c r="X2129">
        <f>superstore[[#This Row],[Ship Date]]-superstore[[#This Row],[Order Date]]</f>
        <v>5</v>
      </c>
      <c r="Y2129" s="4">
        <f>superstore[[#This Row],[Profit]]/superstore[[#This Row],[Sales]]</f>
        <v>9.9938404681244236E-2</v>
      </c>
    </row>
    <row r="2130" spans="1:25" x14ac:dyDescent="0.3">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s="3">
        <v>20.74</v>
      </c>
      <c r="S2130">
        <v>4</v>
      </c>
      <c r="T2130" s="4">
        <v>0.2</v>
      </c>
      <c r="U2130" s="3">
        <v>7.26</v>
      </c>
      <c r="V2130">
        <f>YEAR(superstore[[#This Row],[Order Date]])</f>
        <v>2015</v>
      </c>
      <c r="W2130">
        <f>MONTH(superstore[[#This Row],[Order Date]])</f>
        <v>10</v>
      </c>
      <c r="X2130">
        <f>superstore[[#This Row],[Ship Date]]-superstore[[#This Row],[Order Date]]</f>
        <v>5</v>
      </c>
      <c r="Y2130" s="4">
        <f>superstore[[#This Row],[Profit]]/superstore[[#This Row],[Sales]]</f>
        <v>0.35004821600771457</v>
      </c>
    </row>
    <row r="2131" spans="1:25" x14ac:dyDescent="0.3">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s="3">
        <v>33.28</v>
      </c>
      <c r="S2131">
        <v>4</v>
      </c>
      <c r="T2131" s="4">
        <v>0</v>
      </c>
      <c r="U2131" s="3">
        <v>9.32</v>
      </c>
      <c r="V2131">
        <f>YEAR(superstore[[#This Row],[Order Date]])</f>
        <v>2014</v>
      </c>
      <c r="W2131">
        <f>MONTH(superstore[[#This Row],[Order Date]])</f>
        <v>5</v>
      </c>
      <c r="X2131">
        <f>superstore[[#This Row],[Ship Date]]-superstore[[#This Row],[Order Date]]</f>
        <v>2</v>
      </c>
      <c r="Y2131" s="4">
        <f>superstore[[#This Row],[Profit]]/superstore[[#This Row],[Sales]]</f>
        <v>0.28004807692307693</v>
      </c>
    </row>
    <row r="2132" spans="1:25" x14ac:dyDescent="0.3">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s="3">
        <v>38.520000000000003</v>
      </c>
      <c r="S2132">
        <v>9</v>
      </c>
      <c r="T2132" s="4">
        <v>0</v>
      </c>
      <c r="U2132" s="3">
        <v>11.94</v>
      </c>
      <c r="V2132">
        <f>YEAR(superstore[[#This Row],[Order Date]])</f>
        <v>2014</v>
      </c>
      <c r="W2132">
        <f>MONTH(superstore[[#This Row],[Order Date]])</f>
        <v>5</v>
      </c>
      <c r="X2132">
        <f>superstore[[#This Row],[Ship Date]]-superstore[[#This Row],[Order Date]]</f>
        <v>2</v>
      </c>
      <c r="Y2132" s="4">
        <f>superstore[[#This Row],[Profit]]/superstore[[#This Row],[Sales]]</f>
        <v>0.3099688473520249</v>
      </c>
    </row>
    <row r="2133" spans="1:25" x14ac:dyDescent="0.3">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s="3">
        <v>139.86000000000001</v>
      </c>
      <c r="S2133">
        <v>7</v>
      </c>
      <c r="T2133" s="4">
        <v>0</v>
      </c>
      <c r="U2133" s="3">
        <v>60.14</v>
      </c>
      <c r="V2133">
        <f>YEAR(superstore[[#This Row],[Order Date]])</f>
        <v>2014</v>
      </c>
      <c r="W2133">
        <f>MONTH(superstore[[#This Row],[Order Date]])</f>
        <v>5</v>
      </c>
      <c r="X2133">
        <f>superstore[[#This Row],[Ship Date]]-superstore[[#This Row],[Order Date]]</f>
        <v>2</v>
      </c>
      <c r="Y2133" s="4">
        <f>superstore[[#This Row],[Profit]]/superstore[[#This Row],[Sales]]</f>
        <v>0.43000143000142999</v>
      </c>
    </row>
    <row r="2134" spans="1:25" x14ac:dyDescent="0.3">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s="3">
        <v>19.649999999999999</v>
      </c>
      <c r="S2134">
        <v>3</v>
      </c>
      <c r="T2134" s="4">
        <v>0</v>
      </c>
      <c r="U2134" s="3">
        <v>9.0399999999999991</v>
      </c>
      <c r="V2134">
        <f>YEAR(superstore[[#This Row],[Order Date]])</f>
        <v>2015</v>
      </c>
      <c r="W2134">
        <f>MONTH(superstore[[#This Row],[Order Date]])</f>
        <v>11</v>
      </c>
      <c r="X2134">
        <f>superstore[[#This Row],[Ship Date]]-superstore[[#This Row],[Order Date]]</f>
        <v>6</v>
      </c>
      <c r="Y2134" s="4">
        <f>superstore[[#This Row],[Profit]]/superstore[[#This Row],[Sales]]</f>
        <v>0.46005089058524173</v>
      </c>
    </row>
    <row r="2135" spans="1:25" x14ac:dyDescent="0.3">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s="3">
        <v>152.99</v>
      </c>
      <c r="S2135">
        <v>3</v>
      </c>
      <c r="T2135" s="4">
        <v>0.7</v>
      </c>
      <c r="U2135" s="3">
        <v>-122.39</v>
      </c>
      <c r="V2135">
        <f>YEAR(superstore[[#This Row],[Order Date]])</f>
        <v>2015</v>
      </c>
      <c r="W2135">
        <f>MONTH(superstore[[#This Row],[Order Date]])</f>
        <v>11</v>
      </c>
      <c r="X2135">
        <f>superstore[[#This Row],[Ship Date]]-superstore[[#This Row],[Order Date]]</f>
        <v>4</v>
      </c>
      <c r="Y2135" s="4">
        <f>superstore[[#This Row],[Profit]]/superstore[[#This Row],[Sales]]</f>
        <v>-0.79998692725014697</v>
      </c>
    </row>
    <row r="2136" spans="1:25" x14ac:dyDescent="0.3">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s="3">
        <v>10.58</v>
      </c>
      <c r="S2136">
        <v>7</v>
      </c>
      <c r="T2136" s="4">
        <v>0.2</v>
      </c>
      <c r="U2136" s="3">
        <v>-2.38</v>
      </c>
      <c r="V2136">
        <f>YEAR(superstore[[#This Row],[Order Date]])</f>
        <v>2015</v>
      </c>
      <c r="W2136">
        <f>MONTH(superstore[[#This Row],[Order Date]])</f>
        <v>11</v>
      </c>
      <c r="X2136">
        <f>superstore[[#This Row],[Ship Date]]-superstore[[#This Row],[Order Date]]</f>
        <v>4</v>
      </c>
      <c r="Y2136" s="4">
        <f>superstore[[#This Row],[Profit]]/superstore[[#This Row],[Sales]]</f>
        <v>-0.22495274102079393</v>
      </c>
    </row>
    <row r="2137" spans="1:25" x14ac:dyDescent="0.3">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s="3">
        <v>94.92</v>
      </c>
      <c r="S2137">
        <v>4</v>
      </c>
      <c r="T2137" s="4">
        <v>0.4</v>
      </c>
      <c r="U2137" s="3">
        <v>15.82</v>
      </c>
      <c r="V2137">
        <f>YEAR(superstore[[#This Row],[Order Date]])</f>
        <v>2015</v>
      </c>
      <c r="W2137">
        <f>MONTH(superstore[[#This Row],[Order Date]])</f>
        <v>11</v>
      </c>
      <c r="X2137">
        <f>superstore[[#This Row],[Ship Date]]-superstore[[#This Row],[Order Date]]</f>
        <v>4</v>
      </c>
      <c r="Y2137" s="4">
        <f>superstore[[#This Row],[Profit]]/superstore[[#This Row],[Sales]]</f>
        <v>0.16666666666666666</v>
      </c>
    </row>
    <row r="2138" spans="1:25" x14ac:dyDescent="0.3">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s="3">
        <v>14.76</v>
      </c>
      <c r="S2138">
        <v>5</v>
      </c>
      <c r="T2138" s="4">
        <v>0.6</v>
      </c>
      <c r="U2138" s="3">
        <v>-11.44</v>
      </c>
      <c r="V2138">
        <f>YEAR(superstore[[#This Row],[Order Date]])</f>
        <v>2015</v>
      </c>
      <c r="W2138">
        <f>MONTH(superstore[[#This Row],[Order Date]])</f>
        <v>12</v>
      </c>
      <c r="X2138">
        <f>superstore[[#This Row],[Ship Date]]-superstore[[#This Row],[Order Date]]</f>
        <v>5</v>
      </c>
      <c r="Y2138" s="4">
        <f>superstore[[#This Row],[Profit]]/superstore[[#This Row],[Sales]]</f>
        <v>-0.77506775067750677</v>
      </c>
    </row>
    <row r="2139" spans="1:25" x14ac:dyDescent="0.3">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s="3">
        <v>3.66</v>
      </c>
      <c r="S2139">
        <v>4</v>
      </c>
      <c r="T2139" s="4">
        <v>0.8</v>
      </c>
      <c r="U2139" s="3">
        <v>-5.85</v>
      </c>
      <c r="V2139">
        <f>YEAR(superstore[[#This Row],[Order Date]])</f>
        <v>2015</v>
      </c>
      <c r="W2139">
        <f>MONTH(superstore[[#This Row],[Order Date]])</f>
        <v>12</v>
      </c>
      <c r="X2139">
        <f>superstore[[#This Row],[Ship Date]]-superstore[[#This Row],[Order Date]]</f>
        <v>5</v>
      </c>
      <c r="Y2139" s="4">
        <f>superstore[[#This Row],[Profit]]/superstore[[#This Row],[Sales]]</f>
        <v>-1.5983606557377048</v>
      </c>
    </row>
    <row r="2140" spans="1:25" x14ac:dyDescent="0.3">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s="3">
        <v>146.82</v>
      </c>
      <c r="S2140">
        <v>3</v>
      </c>
      <c r="T2140" s="4">
        <v>0</v>
      </c>
      <c r="U2140" s="3">
        <v>73.41</v>
      </c>
      <c r="V2140">
        <f>YEAR(superstore[[#This Row],[Order Date]])</f>
        <v>2017</v>
      </c>
      <c r="W2140">
        <f>MONTH(superstore[[#This Row],[Order Date]])</f>
        <v>11</v>
      </c>
      <c r="X2140">
        <f>superstore[[#This Row],[Ship Date]]-superstore[[#This Row],[Order Date]]</f>
        <v>0</v>
      </c>
      <c r="Y2140" s="4">
        <f>superstore[[#This Row],[Profit]]/superstore[[#This Row],[Sales]]</f>
        <v>0.5</v>
      </c>
    </row>
    <row r="2141" spans="1:25" x14ac:dyDescent="0.3">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s="3">
        <v>149.54</v>
      </c>
      <c r="S2141">
        <v>9</v>
      </c>
      <c r="T2141" s="4">
        <v>0.2</v>
      </c>
      <c r="U2141" s="3">
        <v>50.47</v>
      </c>
      <c r="V2141">
        <f>YEAR(superstore[[#This Row],[Order Date]])</f>
        <v>2014</v>
      </c>
      <c r="W2141">
        <f>MONTH(superstore[[#This Row],[Order Date]])</f>
        <v>6</v>
      </c>
      <c r="X2141">
        <f>superstore[[#This Row],[Ship Date]]-superstore[[#This Row],[Order Date]]</f>
        <v>5</v>
      </c>
      <c r="Y2141" s="4">
        <f>superstore[[#This Row],[Profit]]/superstore[[#This Row],[Sales]]</f>
        <v>0.3375016717935001</v>
      </c>
    </row>
    <row r="2142" spans="1:25" x14ac:dyDescent="0.3">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s="3">
        <v>17.14</v>
      </c>
      <c r="S2142">
        <v>2</v>
      </c>
      <c r="T2142" s="4">
        <v>0</v>
      </c>
      <c r="U2142" s="3">
        <v>4.46</v>
      </c>
      <c r="V2142">
        <f>YEAR(superstore[[#This Row],[Order Date]])</f>
        <v>2014</v>
      </c>
      <c r="W2142">
        <f>MONTH(superstore[[#This Row],[Order Date]])</f>
        <v>6</v>
      </c>
      <c r="X2142">
        <f>superstore[[#This Row],[Ship Date]]-superstore[[#This Row],[Order Date]]</f>
        <v>5</v>
      </c>
      <c r="Y2142" s="4">
        <f>superstore[[#This Row],[Profit]]/superstore[[#This Row],[Sales]]</f>
        <v>0.26021003500583428</v>
      </c>
    </row>
    <row r="2143" spans="1:25" x14ac:dyDescent="0.3">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s="3">
        <v>991.76</v>
      </c>
      <c r="S2143">
        <v>3</v>
      </c>
      <c r="T2143" s="4">
        <v>0.4</v>
      </c>
      <c r="U2143" s="3">
        <v>-347.12</v>
      </c>
      <c r="V2143">
        <f>YEAR(superstore[[#This Row],[Order Date]])</f>
        <v>2014</v>
      </c>
      <c r="W2143">
        <f>MONTH(superstore[[#This Row],[Order Date]])</f>
        <v>6</v>
      </c>
      <c r="X2143">
        <f>superstore[[#This Row],[Ship Date]]-superstore[[#This Row],[Order Date]]</f>
        <v>5</v>
      </c>
      <c r="Y2143" s="4">
        <f>superstore[[#This Row],[Profit]]/superstore[[#This Row],[Sales]]</f>
        <v>-0.35000403323384688</v>
      </c>
    </row>
    <row r="2144" spans="1:25" x14ac:dyDescent="0.3">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s="3">
        <v>30.48</v>
      </c>
      <c r="S2144">
        <v>6</v>
      </c>
      <c r="T2144" s="4">
        <v>0.2</v>
      </c>
      <c r="U2144" s="3">
        <v>9.91</v>
      </c>
      <c r="V2144">
        <f>YEAR(superstore[[#This Row],[Order Date]])</f>
        <v>2016</v>
      </c>
      <c r="W2144">
        <f>MONTH(superstore[[#This Row],[Order Date]])</f>
        <v>9</v>
      </c>
      <c r="X2144">
        <f>superstore[[#This Row],[Ship Date]]-superstore[[#This Row],[Order Date]]</f>
        <v>4</v>
      </c>
      <c r="Y2144" s="4">
        <f>superstore[[#This Row],[Profit]]/superstore[[#This Row],[Sales]]</f>
        <v>0.32513123359580054</v>
      </c>
    </row>
    <row r="2145" spans="1:25" x14ac:dyDescent="0.3">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s="3">
        <v>23.99</v>
      </c>
      <c r="S2145">
        <v>2</v>
      </c>
      <c r="T2145" s="4">
        <v>0.4</v>
      </c>
      <c r="U2145" s="3">
        <v>-4.8</v>
      </c>
      <c r="V2145">
        <f>YEAR(superstore[[#This Row],[Order Date]])</f>
        <v>2016</v>
      </c>
      <c r="W2145">
        <f>MONTH(superstore[[#This Row],[Order Date]])</f>
        <v>9</v>
      </c>
      <c r="X2145">
        <f>superstore[[#This Row],[Ship Date]]-superstore[[#This Row],[Order Date]]</f>
        <v>4</v>
      </c>
      <c r="Y2145" s="4">
        <f>superstore[[#This Row],[Profit]]/superstore[[#This Row],[Sales]]</f>
        <v>-0.20008336807002919</v>
      </c>
    </row>
    <row r="2146" spans="1:25" x14ac:dyDescent="0.3">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s="3">
        <v>16.690000000000001</v>
      </c>
      <c r="S2146">
        <v>7</v>
      </c>
      <c r="T2146" s="4">
        <v>0.2</v>
      </c>
      <c r="U2146" s="3">
        <v>5.42</v>
      </c>
      <c r="V2146">
        <f>YEAR(superstore[[#This Row],[Order Date]])</f>
        <v>2016</v>
      </c>
      <c r="W2146">
        <f>MONTH(superstore[[#This Row],[Order Date]])</f>
        <v>9</v>
      </c>
      <c r="X2146">
        <f>superstore[[#This Row],[Ship Date]]-superstore[[#This Row],[Order Date]]</f>
        <v>4</v>
      </c>
      <c r="Y2146" s="4">
        <f>superstore[[#This Row],[Profit]]/superstore[[#This Row],[Sales]]</f>
        <v>0.3247453565008987</v>
      </c>
    </row>
    <row r="2147" spans="1:25" x14ac:dyDescent="0.3">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s="3">
        <v>422.06</v>
      </c>
      <c r="S2147">
        <v>3</v>
      </c>
      <c r="T2147" s="4">
        <v>0.3</v>
      </c>
      <c r="U2147" s="3">
        <v>-18.09</v>
      </c>
      <c r="V2147">
        <f>YEAR(superstore[[#This Row],[Order Date]])</f>
        <v>2016</v>
      </c>
      <c r="W2147">
        <f>MONTH(superstore[[#This Row],[Order Date]])</f>
        <v>6</v>
      </c>
      <c r="X2147">
        <f>superstore[[#This Row],[Ship Date]]-superstore[[#This Row],[Order Date]]</f>
        <v>4</v>
      </c>
      <c r="Y2147" s="4">
        <f>superstore[[#This Row],[Profit]]/superstore[[#This Row],[Sales]]</f>
        <v>-4.2861204568070889E-2</v>
      </c>
    </row>
    <row r="2148" spans="1:25" x14ac:dyDescent="0.3">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s="3">
        <v>38.090000000000003</v>
      </c>
      <c r="S2148">
        <v>4</v>
      </c>
      <c r="T2148" s="4">
        <v>0.7</v>
      </c>
      <c r="U2148" s="3">
        <v>-27.93</v>
      </c>
      <c r="V2148">
        <f>YEAR(superstore[[#This Row],[Order Date]])</f>
        <v>2016</v>
      </c>
      <c r="W2148">
        <f>MONTH(superstore[[#This Row],[Order Date]])</f>
        <v>6</v>
      </c>
      <c r="X2148">
        <f>superstore[[#This Row],[Ship Date]]-superstore[[#This Row],[Order Date]]</f>
        <v>4</v>
      </c>
      <c r="Y2148" s="4">
        <f>superstore[[#This Row],[Profit]]/superstore[[#This Row],[Sales]]</f>
        <v>-0.73326332370700964</v>
      </c>
    </row>
    <row r="2149" spans="1:25" x14ac:dyDescent="0.3">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s="3">
        <v>254.35</v>
      </c>
      <c r="S2149">
        <v>6</v>
      </c>
      <c r="T2149" s="4">
        <v>0.2</v>
      </c>
      <c r="U2149" s="3">
        <v>-50.87</v>
      </c>
      <c r="V2149">
        <f>YEAR(superstore[[#This Row],[Order Date]])</f>
        <v>2016</v>
      </c>
      <c r="W2149">
        <f>MONTH(superstore[[#This Row],[Order Date]])</f>
        <v>6</v>
      </c>
      <c r="X2149">
        <f>superstore[[#This Row],[Ship Date]]-superstore[[#This Row],[Order Date]]</f>
        <v>4</v>
      </c>
      <c r="Y2149" s="4">
        <f>superstore[[#This Row],[Profit]]/superstore[[#This Row],[Sales]]</f>
        <v>-0.19999999999999998</v>
      </c>
    </row>
    <row r="2150" spans="1:25" x14ac:dyDescent="0.3">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s="3">
        <v>43.31</v>
      </c>
      <c r="S2150">
        <v>1</v>
      </c>
      <c r="T2150" s="4">
        <v>0</v>
      </c>
      <c r="U2150" s="3">
        <v>4.33</v>
      </c>
      <c r="V2150">
        <f>YEAR(superstore[[#This Row],[Order Date]])</f>
        <v>2014</v>
      </c>
      <c r="W2150">
        <f>MONTH(superstore[[#This Row],[Order Date]])</f>
        <v>12</v>
      </c>
      <c r="X2150">
        <f>superstore[[#This Row],[Ship Date]]-superstore[[#This Row],[Order Date]]</f>
        <v>5</v>
      </c>
      <c r="Y2150" s="4">
        <f>superstore[[#This Row],[Profit]]/superstore[[#This Row],[Sales]]</f>
        <v>9.9976910644193021E-2</v>
      </c>
    </row>
    <row r="2151" spans="1:25" x14ac:dyDescent="0.3">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s="3">
        <v>84.95</v>
      </c>
      <c r="S2151">
        <v>5</v>
      </c>
      <c r="T2151" s="4">
        <v>0</v>
      </c>
      <c r="U2151" s="3">
        <v>22.09</v>
      </c>
      <c r="V2151">
        <f>YEAR(superstore[[#This Row],[Order Date]])</f>
        <v>2017</v>
      </c>
      <c r="W2151">
        <f>MONTH(superstore[[#This Row],[Order Date]])</f>
        <v>3</v>
      </c>
      <c r="X2151">
        <f>superstore[[#This Row],[Ship Date]]-superstore[[#This Row],[Order Date]]</f>
        <v>5</v>
      </c>
      <c r="Y2151" s="4">
        <f>superstore[[#This Row],[Profit]]/superstore[[#This Row],[Sales]]</f>
        <v>0.26003531489111242</v>
      </c>
    </row>
    <row r="2152" spans="1:25" x14ac:dyDescent="0.3">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s="3">
        <v>233.06</v>
      </c>
      <c r="S2152">
        <v>3</v>
      </c>
      <c r="T2152" s="4">
        <v>0.3</v>
      </c>
      <c r="U2152" s="3">
        <v>-53.27</v>
      </c>
      <c r="V2152">
        <f>YEAR(superstore[[#This Row],[Order Date]])</f>
        <v>2017</v>
      </c>
      <c r="W2152">
        <f>MONTH(superstore[[#This Row],[Order Date]])</f>
        <v>11</v>
      </c>
      <c r="X2152">
        <f>superstore[[#This Row],[Ship Date]]-superstore[[#This Row],[Order Date]]</f>
        <v>7</v>
      </c>
      <c r="Y2152" s="4">
        <f>superstore[[#This Row],[Profit]]/superstore[[#This Row],[Sales]]</f>
        <v>-0.22856775079378702</v>
      </c>
    </row>
    <row r="2153" spans="1:25" x14ac:dyDescent="0.3">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s="3">
        <v>111.79</v>
      </c>
      <c r="S2153">
        <v>7</v>
      </c>
      <c r="T2153" s="4">
        <v>0</v>
      </c>
      <c r="U2153" s="3">
        <v>43.6</v>
      </c>
      <c r="V2153">
        <f>YEAR(superstore[[#This Row],[Order Date]])</f>
        <v>2014</v>
      </c>
      <c r="W2153">
        <f>MONTH(superstore[[#This Row],[Order Date]])</f>
        <v>11</v>
      </c>
      <c r="X2153">
        <f>superstore[[#This Row],[Ship Date]]-superstore[[#This Row],[Order Date]]</f>
        <v>5</v>
      </c>
      <c r="Y2153" s="4">
        <f>superstore[[#This Row],[Profit]]/superstore[[#This Row],[Sales]]</f>
        <v>0.3900169961535021</v>
      </c>
    </row>
    <row r="2154" spans="1:25" x14ac:dyDescent="0.3">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s="3">
        <v>14.94</v>
      </c>
      <c r="S2154">
        <v>3</v>
      </c>
      <c r="T2154" s="4">
        <v>0</v>
      </c>
      <c r="U2154" s="3">
        <v>7.02</v>
      </c>
      <c r="V2154">
        <f>YEAR(superstore[[#This Row],[Order Date]])</f>
        <v>2015</v>
      </c>
      <c r="W2154">
        <f>MONTH(superstore[[#This Row],[Order Date]])</f>
        <v>11</v>
      </c>
      <c r="X2154">
        <f>superstore[[#This Row],[Ship Date]]-superstore[[#This Row],[Order Date]]</f>
        <v>4</v>
      </c>
      <c r="Y2154" s="4">
        <f>superstore[[#This Row],[Profit]]/superstore[[#This Row],[Sales]]</f>
        <v>0.46987951807228917</v>
      </c>
    </row>
    <row r="2155" spans="1:25" x14ac:dyDescent="0.3">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s="3">
        <v>14.16</v>
      </c>
      <c r="S2155">
        <v>2</v>
      </c>
      <c r="T2155" s="4">
        <v>0.2</v>
      </c>
      <c r="U2155" s="3">
        <v>5.13</v>
      </c>
      <c r="V2155">
        <f>YEAR(superstore[[#This Row],[Order Date]])</f>
        <v>2016</v>
      </c>
      <c r="W2155">
        <f>MONTH(superstore[[#This Row],[Order Date]])</f>
        <v>7</v>
      </c>
      <c r="X2155">
        <f>superstore[[#This Row],[Ship Date]]-superstore[[#This Row],[Order Date]]</f>
        <v>4</v>
      </c>
      <c r="Y2155" s="4">
        <f>superstore[[#This Row],[Profit]]/superstore[[#This Row],[Sales]]</f>
        <v>0.36228813559322032</v>
      </c>
    </row>
    <row r="2156" spans="1:25" x14ac:dyDescent="0.3">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s="3">
        <v>22.61</v>
      </c>
      <c r="S2156">
        <v>3</v>
      </c>
      <c r="T2156" s="4">
        <v>0.6</v>
      </c>
      <c r="U2156" s="3">
        <v>-10.17</v>
      </c>
      <c r="V2156">
        <f>YEAR(superstore[[#This Row],[Order Date]])</f>
        <v>2016</v>
      </c>
      <c r="W2156">
        <f>MONTH(superstore[[#This Row],[Order Date]])</f>
        <v>4</v>
      </c>
      <c r="X2156">
        <f>superstore[[#This Row],[Ship Date]]-superstore[[#This Row],[Order Date]]</f>
        <v>5</v>
      </c>
      <c r="Y2156" s="4">
        <f>superstore[[#This Row],[Profit]]/superstore[[#This Row],[Sales]]</f>
        <v>-0.44980097302078725</v>
      </c>
    </row>
    <row r="2157" spans="1:25" x14ac:dyDescent="0.3">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s="3">
        <v>21.48</v>
      </c>
      <c r="S2157">
        <v>6</v>
      </c>
      <c r="T2157" s="4">
        <v>0</v>
      </c>
      <c r="U2157" s="3">
        <v>10.74</v>
      </c>
      <c r="V2157">
        <f>YEAR(superstore[[#This Row],[Order Date]])</f>
        <v>2016</v>
      </c>
      <c r="W2157">
        <f>MONTH(superstore[[#This Row],[Order Date]])</f>
        <v>7</v>
      </c>
      <c r="X2157">
        <f>superstore[[#This Row],[Ship Date]]-superstore[[#This Row],[Order Date]]</f>
        <v>2</v>
      </c>
      <c r="Y2157" s="4">
        <f>superstore[[#This Row],[Profit]]/superstore[[#This Row],[Sales]]</f>
        <v>0.5</v>
      </c>
    </row>
    <row r="2158" spans="1:25" x14ac:dyDescent="0.3">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s="3">
        <v>501.81</v>
      </c>
      <c r="S2158">
        <v>3</v>
      </c>
      <c r="T2158" s="4">
        <v>0</v>
      </c>
      <c r="U2158" s="3">
        <v>0</v>
      </c>
      <c r="V2158">
        <f>YEAR(superstore[[#This Row],[Order Date]])</f>
        <v>2014</v>
      </c>
      <c r="W2158">
        <f>MONTH(superstore[[#This Row],[Order Date]])</f>
        <v>6</v>
      </c>
      <c r="X2158">
        <f>superstore[[#This Row],[Ship Date]]-superstore[[#This Row],[Order Date]]</f>
        <v>2</v>
      </c>
      <c r="Y2158" s="4">
        <f>superstore[[#This Row],[Profit]]/superstore[[#This Row],[Sales]]</f>
        <v>0</v>
      </c>
    </row>
    <row r="2159" spans="1:25" x14ac:dyDescent="0.3">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s="3">
        <v>161.94</v>
      </c>
      <c r="S2159">
        <v>3</v>
      </c>
      <c r="T2159" s="4">
        <v>0</v>
      </c>
      <c r="U2159" s="3">
        <v>9.7200000000000006</v>
      </c>
      <c r="V2159">
        <f>YEAR(superstore[[#This Row],[Order Date]])</f>
        <v>2014</v>
      </c>
      <c r="W2159">
        <f>MONTH(superstore[[#This Row],[Order Date]])</f>
        <v>6</v>
      </c>
      <c r="X2159">
        <f>superstore[[#This Row],[Ship Date]]-superstore[[#This Row],[Order Date]]</f>
        <v>2</v>
      </c>
      <c r="Y2159" s="4">
        <f>superstore[[#This Row],[Profit]]/superstore[[#This Row],[Sales]]</f>
        <v>6.002223045572435E-2</v>
      </c>
    </row>
    <row r="2160" spans="1:25" x14ac:dyDescent="0.3">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s="3">
        <v>17.86</v>
      </c>
      <c r="S2160">
        <v>4</v>
      </c>
      <c r="T2160" s="4">
        <v>0.2</v>
      </c>
      <c r="U2160" s="3">
        <v>2.0099999999999998</v>
      </c>
      <c r="V2160">
        <f>YEAR(superstore[[#This Row],[Order Date]])</f>
        <v>2017</v>
      </c>
      <c r="W2160">
        <f>MONTH(superstore[[#This Row],[Order Date]])</f>
        <v>10</v>
      </c>
      <c r="X2160">
        <f>superstore[[#This Row],[Ship Date]]-superstore[[#This Row],[Order Date]]</f>
        <v>5</v>
      </c>
      <c r="Y2160" s="4">
        <f>superstore[[#This Row],[Profit]]/superstore[[#This Row],[Sales]]</f>
        <v>0.11254199328107502</v>
      </c>
    </row>
    <row r="2161" spans="1:25" x14ac:dyDescent="0.3">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s="3">
        <v>8.81</v>
      </c>
      <c r="S2161">
        <v>3</v>
      </c>
      <c r="T2161" s="4">
        <v>0.8</v>
      </c>
      <c r="U2161" s="3">
        <v>-14.97</v>
      </c>
      <c r="V2161">
        <f>YEAR(superstore[[#This Row],[Order Date]])</f>
        <v>2016</v>
      </c>
      <c r="W2161">
        <f>MONTH(superstore[[#This Row],[Order Date]])</f>
        <v>9</v>
      </c>
      <c r="X2161">
        <f>superstore[[#This Row],[Ship Date]]-superstore[[#This Row],[Order Date]]</f>
        <v>6</v>
      </c>
      <c r="Y2161" s="4">
        <f>superstore[[#This Row],[Profit]]/superstore[[#This Row],[Sales]]</f>
        <v>-1.699205448354143</v>
      </c>
    </row>
    <row r="2162" spans="1:25" x14ac:dyDescent="0.3">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s="3">
        <v>79.38</v>
      </c>
      <c r="S2162">
        <v>1</v>
      </c>
      <c r="T2162" s="4">
        <v>0.2</v>
      </c>
      <c r="U2162" s="3">
        <v>29.77</v>
      </c>
      <c r="V2162">
        <f>YEAR(superstore[[#This Row],[Order Date]])</f>
        <v>2016</v>
      </c>
      <c r="W2162">
        <f>MONTH(superstore[[#This Row],[Order Date]])</f>
        <v>5</v>
      </c>
      <c r="X2162">
        <f>superstore[[#This Row],[Ship Date]]-superstore[[#This Row],[Order Date]]</f>
        <v>0</v>
      </c>
      <c r="Y2162" s="4">
        <f>superstore[[#This Row],[Profit]]/superstore[[#This Row],[Sales]]</f>
        <v>0.37503149407911313</v>
      </c>
    </row>
    <row r="2163" spans="1:25" x14ac:dyDescent="0.3">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s="3">
        <v>34.58</v>
      </c>
      <c r="S2163">
        <v>1</v>
      </c>
      <c r="T2163" s="4">
        <v>0</v>
      </c>
      <c r="U2163" s="3">
        <v>10.029999999999999</v>
      </c>
      <c r="V2163">
        <f>YEAR(superstore[[#This Row],[Order Date]])</f>
        <v>2016</v>
      </c>
      <c r="W2163">
        <f>MONTH(superstore[[#This Row],[Order Date]])</f>
        <v>1</v>
      </c>
      <c r="X2163">
        <f>superstore[[#This Row],[Ship Date]]-superstore[[#This Row],[Order Date]]</f>
        <v>5</v>
      </c>
      <c r="Y2163" s="4">
        <f>superstore[[#This Row],[Profit]]/superstore[[#This Row],[Sales]]</f>
        <v>0.29005205320994792</v>
      </c>
    </row>
    <row r="2164" spans="1:25" x14ac:dyDescent="0.3">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s="3">
        <v>314.55</v>
      </c>
      <c r="S2164">
        <v>3</v>
      </c>
      <c r="T2164" s="4">
        <v>0</v>
      </c>
      <c r="U2164" s="3">
        <v>150.97999999999999</v>
      </c>
      <c r="V2164">
        <f>YEAR(superstore[[#This Row],[Order Date]])</f>
        <v>2017</v>
      </c>
      <c r="W2164">
        <f>MONTH(superstore[[#This Row],[Order Date]])</f>
        <v>3</v>
      </c>
      <c r="X2164">
        <f>superstore[[#This Row],[Ship Date]]-superstore[[#This Row],[Order Date]]</f>
        <v>6</v>
      </c>
      <c r="Y2164" s="4">
        <f>superstore[[#This Row],[Profit]]/superstore[[#This Row],[Sales]]</f>
        <v>0.47998728342075975</v>
      </c>
    </row>
    <row r="2165" spans="1:25" x14ac:dyDescent="0.3">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s="3">
        <v>191.98</v>
      </c>
      <c r="S2165">
        <v>3</v>
      </c>
      <c r="T2165" s="4">
        <v>0.2</v>
      </c>
      <c r="U2165" s="3">
        <v>24</v>
      </c>
      <c r="V2165">
        <f>YEAR(superstore[[#This Row],[Order Date]])</f>
        <v>2016</v>
      </c>
      <c r="W2165">
        <f>MONTH(superstore[[#This Row],[Order Date]])</f>
        <v>10</v>
      </c>
      <c r="X2165">
        <f>superstore[[#This Row],[Ship Date]]-superstore[[#This Row],[Order Date]]</f>
        <v>6</v>
      </c>
      <c r="Y2165" s="4">
        <f>superstore[[#This Row],[Profit]]/superstore[[#This Row],[Sales]]</f>
        <v>0.12501302218981145</v>
      </c>
    </row>
    <row r="2166" spans="1:25" x14ac:dyDescent="0.3">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s="3">
        <v>8.2899999999999991</v>
      </c>
      <c r="S2166">
        <v>2</v>
      </c>
      <c r="T2166" s="4">
        <v>0.2</v>
      </c>
      <c r="U2166" s="3">
        <v>3</v>
      </c>
      <c r="V2166">
        <f>YEAR(superstore[[#This Row],[Order Date]])</f>
        <v>2016</v>
      </c>
      <c r="W2166">
        <f>MONTH(superstore[[#This Row],[Order Date]])</f>
        <v>10</v>
      </c>
      <c r="X2166">
        <f>superstore[[#This Row],[Ship Date]]-superstore[[#This Row],[Order Date]]</f>
        <v>6</v>
      </c>
      <c r="Y2166" s="4">
        <f>superstore[[#This Row],[Profit]]/superstore[[#This Row],[Sales]]</f>
        <v>0.36188178528347409</v>
      </c>
    </row>
    <row r="2167" spans="1:25" x14ac:dyDescent="0.3">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s="3">
        <v>139.91999999999999</v>
      </c>
      <c r="S2167">
        <v>5</v>
      </c>
      <c r="T2167" s="4">
        <v>0.6</v>
      </c>
      <c r="U2167" s="3">
        <v>-150.41</v>
      </c>
      <c r="V2167">
        <f>YEAR(superstore[[#This Row],[Order Date]])</f>
        <v>2016</v>
      </c>
      <c r="W2167">
        <f>MONTH(superstore[[#This Row],[Order Date]])</f>
        <v>10</v>
      </c>
      <c r="X2167">
        <f>superstore[[#This Row],[Ship Date]]-superstore[[#This Row],[Order Date]]</f>
        <v>6</v>
      </c>
      <c r="Y2167" s="4">
        <f>superstore[[#This Row],[Profit]]/superstore[[#This Row],[Sales]]</f>
        <v>-1.0749714122355631</v>
      </c>
    </row>
    <row r="2168" spans="1:25" x14ac:dyDescent="0.3">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s="3">
        <v>15.87</v>
      </c>
      <c r="S2168">
        <v>1</v>
      </c>
      <c r="T2168" s="4">
        <v>0.2</v>
      </c>
      <c r="U2168" s="3">
        <v>1.19</v>
      </c>
      <c r="V2168">
        <f>YEAR(superstore[[#This Row],[Order Date]])</f>
        <v>2016</v>
      </c>
      <c r="W2168">
        <f>MONTH(superstore[[#This Row],[Order Date]])</f>
        <v>10</v>
      </c>
      <c r="X2168">
        <f>superstore[[#This Row],[Ship Date]]-superstore[[#This Row],[Order Date]]</f>
        <v>6</v>
      </c>
      <c r="Y2168" s="4">
        <f>superstore[[#This Row],[Profit]]/superstore[[#This Row],[Sales]]</f>
        <v>7.4984247006931321E-2</v>
      </c>
    </row>
    <row r="2169" spans="1:25" x14ac:dyDescent="0.3">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s="3">
        <v>6.29</v>
      </c>
      <c r="S2169">
        <v>7</v>
      </c>
      <c r="T2169" s="4">
        <v>0.8</v>
      </c>
      <c r="U2169" s="3">
        <v>-11</v>
      </c>
      <c r="V2169">
        <f>YEAR(superstore[[#This Row],[Order Date]])</f>
        <v>2016</v>
      </c>
      <c r="W2169">
        <f>MONTH(superstore[[#This Row],[Order Date]])</f>
        <v>10</v>
      </c>
      <c r="X2169">
        <f>superstore[[#This Row],[Ship Date]]-superstore[[#This Row],[Order Date]]</f>
        <v>6</v>
      </c>
      <c r="Y2169" s="4">
        <f>superstore[[#This Row],[Profit]]/superstore[[#This Row],[Sales]]</f>
        <v>-1.7488076311605723</v>
      </c>
    </row>
    <row r="2170" spans="1:25" x14ac:dyDescent="0.3">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s="3">
        <v>14.02</v>
      </c>
      <c r="S2170">
        <v>3</v>
      </c>
      <c r="T2170" s="4">
        <v>0.2</v>
      </c>
      <c r="U2170" s="3">
        <v>1.75</v>
      </c>
      <c r="V2170">
        <f>YEAR(superstore[[#This Row],[Order Date]])</f>
        <v>2017</v>
      </c>
      <c r="W2170">
        <f>MONTH(superstore[[#This Row],[Order Date]])</f>
        <v>1</v>
      </c>
      <c r="X2170">
        <f>superstore[[#This Row],[Ship Date]]-superstore[[#This Row],[Order Date]]</f>
        <v>3</v>
      </c>
      <c r="Y2170" s="4">
        <f>superstore[[#This Row],[Profit]]/superstore[[#This Row],[Sales]]</f>
        <v>0.12482168330955778</v>
      </c>
    </row>
    <row r="2171" spans="1:25" x14ac:dyDescent="0.3">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s="3">
        <v>71.98</v>
      </c>
      <c r="S2171">
        <v>3</v>
      </c>
      <c r="T2171" s="4">
        <v>0.2</v>
      </c>
      <c r="U2171" s="3">
        <v>-9</v>
      </c>
      <c r="V2171">
        <f>YEAR(superstore[[#This Row],[Order Date]])</f>
        <v>2017</v>
      </c>
      <c r="W2171">
        <f>MONTH(superstore[[#This Row],[Order Date]])</f>
        <v>1</v>
      </c>
      <c r="X2171">
        <f>superstore[[#This Row],[Ship Date]]-superstore[[#This Row],[Order Date]]</f>
        <v>3</v>
      </c>
      <c r="Y2171" s="4">
        <f>superstore[[#This Row],[Profit]]/superstore[[#This Row],[Sales]]</f>
        <v>-0.12503473186996386</v>
      </c>
    </row>
    <row r="2172" spans="1:25" x14ac:dyDescent="0.3">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s="3">
        <v>107.98</v>
      </c>
      <c r="S2172">
        <v>3</v>
      </c>
      <c r="T2172" s="4">
        <v>0.4</v>
      </c>
      <c r="U2172" s="3">
        <v>-27</v>
      </c>
      <c r="V2172">
        <f>YEAR(superstore[[#This Row],[Order Date]])</f>
        <v>2017</v>
      </c>
      <c r="W2172">
        <f>MONTH(superstore[[#This Row],[Order Date]])</f>
        <v>1</v>
      </c>
      <c r="X2172">
        <f>superstore[[#This Row],[Ship Date]]-superstore[[#This Row],[Order Date]]</f>
        <v>3</v>
      </c>
      <c r="Y2172" s="4">
        <f>superstore[[#This Row],[Profit]]/superstore[[#This Row],[Sales]]</f>
        <v>-0.25004630487127244</v>
      </c>
    </row>
    <row r="2173" spans="1:25" x14ac:dyDescent="0.3">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s="3">
        <v>305.31</v>
      </c>
      <c r="S2173">
        <v>2</v>
      </c>
      <c r="T2173" s="4">
        <v>0.3</v>
      </c>
      <c r="U2173" s="3">
        <v>-8.7200000000000006</v>
      </c>
      <c r="V2173">
        <f>YEAR(superstore[[#This Row],[Order Date]])</f>
        <v>2017</v>
      </c>
      <c r="W2173">
        <f>MONTH(superstore[[#This Row],[Order Date]])</f>
        <v>11</v>
      </c>
      <c r="X2173">
        <f>superstore[[#This Row],[Ship Date]]-superstore[[#This Row],[Order Date]]</f>
        <v>6</v>
      </c>
      <c r="Y2173" s="4">
        <f>superstore[[#This Row],[Profit]]/superstore[[#This Row],[Sales]]</f>
        <v>-2.8561134584520653E-2</v>
      </c>
    </row>
    <row r="2174" spans="1:25" x14ac:dyDescent="0.3">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s="3">
        <v>19.75</v>
      </c>
      <c r="S2174">
        <v>3</v>
      </c>
      <c r="T2174" s="4">
        <v>0.2</v>
      </c>
      <c r="U2174" s="3">
        <v>6.91</v>
      </c>
      <c r="V2174">
        <f>YEAR(superstore[[#This Row],[Order Date]])</f>
        <v>2014</v>
      </c>
      <c r="W2174">
        <f>MONTH(superstore[[#This Row],[Order Date]])</f>
        <v>8</v>
      </c>
      <c r="X2174">
        <f>superstore[[#This Row],[Ship Date]]-superstore[[#This Row],[Order Date]]</f>
        <v>2</v>
      </c>
      <c r="Y2174" s="4">
        <f>superstore[[#This Row],[Profit]]/superstore[[#This Row],[Sales]]</f>
        <v>0.34987341772151898</v>
      </c>
    </row>
    <row r="2175" spans="1:25" x14ac:dyDescent="0.3">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s="3">
        <v>9.26</v>
      </c>
      <c r="S2175">
        <v>3</v>
      </c>
      <c r="T2175" s="4">
        <v>0.8</v>
      </c>
      <c r="U2175" s="3">
        <v>-13.9</v>
      </c>
      <c r="V2175">
        <f>YEAR(superstore[[#This Row],[Order Date]])</f>
        <v>2016</v>
      </c>
      <c r="W2175">
        <f>MONTH(superstore[[#This Row],[Order Date]])</f>
        <v>7</v>
      </c>
      <c r="X2175">
        <f>superstore[[#This Row],[Ship Date]]-superstore[[#This Row],[Order Date]]</f>
        <v>5</v>
      </c>
      <c r="Y2175" s="4">
        <f>superstore[[#This Row],[Profit]]/superstore[[#This Row],[Sales]]</f>
        <v>-1.5010799136069115</v>
      </c>
    </row>
    <row r="2176" spans="1:25" x14ac:dyDescent="0.3">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s="3">
        <v>61.79</v>
      </c>
      <c r="S2176">
        <v>4</v>
      </c>
      <c r="T2176" s="4">
        <v>0.2</v>
      </c>
      <c r="U2176" s="3">
        <v>6.18</v>
      </c>
      <c r="V2176">
        <f>YEAR(superstore[[#This Row],[Order Date]])</f>
        <v>2015</v>
      </c>
      <c r="W2176">
        <f>MONTH(superstore[[#This Row],[Order Date]])</f>
        <v>7</v>
      </c>
      <c r="X2176">
        <f>superstore[[#This Row],[Ship Date]]-superstore[[#This Row],[Order Date]]</f>
        <v>4</v>
      </c>
      <c r="Y2176" s="4">
        <f>superstore[[#This Row],[Profit]]/superstore[[#This Row],[Sales]]</f>
        <v>0.10001618384851918</v>
      </c>
    </row>
    <row r="2177" spans="1:25" x14ac:dyDescent="0.3">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s="3">
        <v>45.68</v>
      </c>
      <c r="S2177">
        <v>2</v>
      </c>
      <c r="T2177" s="4">
        <v>0</v>
      </c>
      <c r="U2177" s="3">
        <v>21.01</v>
      </c>
      <c r="V2177">
        <f>YEAR(superstore[[#This Row],[Order Date]])</f>
        <v>2016</v>
      </c>
      <c r="W2177">
        <f>MONTH(superstore[[#This Row],[Order Date]])</f>
        <v>10</v>
      </c>
      <c r="X2177">
        <f>superstore[[#This Row],[Ship Date]]-superstore[[#This Row],[Order Date]]</f>
        <v>6</v>
      </c>
      <c r="Y2177" s="4">
        <f>superstore[[#This Row],[Profit]]/superstore[[#This Row],[Sales]]</f>
        <v>0.45993870402802106</v>
      </c>
    </row>
    <row r="2178" spans="1:25" x14ac:dyDescent="0.3">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s="3">
        <v>60.12</v>
      </c>
      <c r="S2178">
        <v>9</v>
      </c>
      <c r="T2178" s="4">
        <v>0</v>
      </c>
      <c r="U2178" s="3">
        <v>28.86</v>
      </c>
      <c r="V2178">
        <f>YEAR(superstore[[#This Row],[Order Date]])</f>
        <v>2016</v>
      </c>
      <c r="W2178">
        <f>MONTH(superstore[[#This Row],[Order Date]])</f>
        <v>10</v>
      </c>
      <c r="X2178">
        <f>superstore[[#This Row],[Ship Date]]-superstore[[#This Row],[Order Date]]</f>
        <v>6</v>
      </c>
      <c r="Y2178" s="4">
        <f>superstore[[#This Row],[Profit]]/superstore[[#This Row],[Sales]]</f>
        <v>0.48003992015968067</v>
      </c>
    </row>
    <row r="2179" spans="1:25" x14ac:dyDescent="0.3">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s="3">
        <v>41.72</v>
      </c>
      <c r="S2179">
        <v>5</v>
      </c>
      <c r="T2179" s="4">
        <v>0.2</v>
      </c>
      <c r="U2179" s="3">
        <v>13.04</v>
      </c>
      <c r="V2179">
        <f>YEAR(superstore[[#This Row],[Order Date]])</f>
        <v>2016</v>
      </c>
      <c r="W2179">
        <f>MONTH(superstore[[#This Row],[Order Date]])</f>
        <v>10</v>
      </c>
      <c r="X2179">
        <f>superstore[[#This Row],[Ship Date]]-superstore[[#This Row],[Order Date]]</f>
        <v>6</v>
      </c>
      <c r="Y2179" s="4">
        <f>superstore[[#This Row],[Profit]]/superstore[[#This Row],[Sales]]</f>
        <v>0.31255992329817833</v>
      </c>
    </row>
    <row r="2180" spans="1:25" x14ac:dyDescent="0.3">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s="3">
        <v>71.599999999999994</v>
      </c>
      <c r="S2180">
        <v>8</v>
      </c>
      <c r="T2180" s="4">
        <v>0</v>
      </c>
      <c r="U2180" s="3">
        <v>32.94</v>
      </c>
      <c r="V2180">
        <f>YEAR(superstore[[#This Row],[Order Date]])</f>
        <v>2016</v>
      </c>
      <c r="W2180">
        <f>MONTH(superstore[[#This Row],[Order Date]])</f>
        <v>10</v>
      </c>
      <c r="X2180">
        <f>superstore[[#This Row],[Ship Date]]-superstore[[#This Row],[Order Date]]</f>
        <v>6</v>
      </c>
      <c r="Y2180" s="4">
        <f>superstore[[#This Row],[Profit]]/superstore[[#This Row],[Sales]]</f>
        <v>0.46005586592178771</v>
      </c>
    </row>
    <row r="2181" spans="1:25" x14ac:dyDescent="0.3">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s="3">
        <v>85.23</v>
      </c>
      <c r="S2181">
        <v>7</v>
      </c>
      <c r="T2181" s="4">
        <v>0.2</v>
      </c>
      <c r="U2181" s="3">
        <v>30.9</v>
      </c>
      <c r="V2181">
        <f>YEAR(superstore[[#This Row],[Order Date]])</f>
        <v>2016</v>
      </c>
      <c r="W2181">
        <f>MONTH(superstore[[#This Row],[Order Date]])</f>
        <v>5</v>
      </c>
      <c r="X2181">
        <f>superstore[[#This Row],[Ship Date]]-superstore[[#This Row],[Order Date]]</f>
        <v>4</v>
      </c>
      <c r="Y2181" s="4">
        <f>superstore[[#This Row],[Profit]]/superstore[[#This Row],[Sales]]</f>
        <v>0.36254839845124953</v>
      </c>
    </row>
    <row r="2182" spans="1:25" x14ac:dyDescent="0.3">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s="3">
        <v>44.4</v>
      </c>
      <c r="S2182">
        <v>3</v>
      </c>
      <c r="T2182" s="4">
        <v>0</v>
      </c>
      <c r="U2182" s="3">
        <v>22.2</v>
      </c>
      <c r="V2182">
        <f>YEAR(superstore[[#This Row],[Order Date]])</f>
        <v>2016</v>
      </c>
      <c r="W2182">
        <f>MONTH(superstore[[#This Row],[Order Date]])</f>
        <v>5</v>
      </c>
      <c r="X2182">
        <f>superstore[[#This Row],[Ship Date]]-superstore[[#This Row],[Order Date]]</f>
        <v>4</v>
      </c>
      <c r="Y2182" s="4">
        <f>superstore[[#This Row],[Profit]]/superstore[[#This Row],[Sales]]</f>
        <v>0.5</v>
      </c>
    </row>
    <row r="2183" spans="1:25" x14ac:dyDescent="0.3">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s="3">
        <v>442.76</v>
      </c>
      <c r="S2183">
        <v>4</v>
      </c>
      <c r="T2183" s="4">
        <v>0.1</v>
      </c>
      <c r="U2183" s="3">
        <v>59.04</v>
      </c>
      <c r="V2183">
        <f>YEAR(superstore[[#This Row],[Order Date]])</f>
        <v>2016</v>
      </c>
      <c r="W2183">
        <f>MONTH(superstore[[#This Row],[Order Date]])</f>
        <v>5</v>
      </c>
      <c r="X2183">
        <f>superstore[[#This Row],[Ship Date]]-superstore[[#This Row],[Order Date]]</f>
        <v>4</v>
      </c>
      <c r="Y2183" s="4">
        <f>superstore[[#This Row],[Profit]]/superstore[[#This Row],[Sales]]</f>
        <v>0.13334537898635829</v>
      </c>
    </row>
    <row r="2184" spans="1:25" x14ac:dyDescent="0.3">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s="3">
        <v>3999.95</v>
      </c>
      <c r="S2184">
        <v>5</v>
      </c>
      <c r="T2184" s="4">
        <v>0</v>
      </c>
      <c r="U2184" s="3">
        <v>1159.99</v>
      </c>
      <c r="V2184">
        <f>YEAR(superstore[[#This Row],[Order Date]])</f>
        <v>2016</v>
      </c>
      <c r="W2184">
        <f>MONTH(superstore[[#This Row],[Order Date]])</f>
        <v>5</v>
      </c>
      <c r="X2184">
        <f>superstore[[#This Row],[Ship Date]]-superstore[[#This Row],[Order Date]]</f>
        <v>4</v>
      </c>
      <c r="Y2184" s="4">
        <f>superstore[[#This Row],[Profit]]/superstore[[#This Row],[Sales]]</f>
        <v>0.29000112501406267</v>
      </c>
    </row>
    <row r="2185" spans="1:25" x14ac:dyDescent="0.3">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s="3">
        <v>199.95</v>
      </c>
      <c r="S2185">
        <v>5</v>
      </c>
      <c r="T2185" s="4">
        <v>0</v>
      </c>
      <c r="U2185" s="3">
        <v>21.99</v>
      </c>
      <c r="V2185">
        <f>YEAR(superstore[[#This Row],[Order Date]])</f>
        <v>2016</v>
      </c>
      <c r="W2185">
        <f>MONTH(superstore[[#This Row],[Order Date]])</f>
        <v>5</v>
      </c>
      <c r="X2185">
        <f>superstore[[#This Row],[Ship Date]]-superstore[[#This Row],[Order Date]]</f>
        <v>4</v>
      </c>
      <c r="Y2185" s="4">
        <f>superstore[[#This Row],[Profit]]/superstore[[#This Row],[Sales]]</f>
        <v>0.1099774943735934</v>
      </c>
    </row>
    <row r="2186" spans="1:25" x14ac:dyDescent="0.3">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s="3">
        <v>63.68</v>
      </c>
      <c r="S2186">
        <v>8</v>
      </c>
      <c r="T2186" s="4">
        <v>0</v>
      </c>
      <c r="U2186" s="3">
        <v>28.02</v>
      </c>
      <c r="V2186">
        <f>YEAR(superstore[[#This Row],[Order Date]])</f>
        <v>2016</v>
      </c>
      <c r="W2186">
        <f>MONTH(superstore[[#This Row],[Order Date]])</f>
        <v>5</v>
      </c>
      <c r="X2186">
        <f>superstore[[#This Row],[Ship Date]]-superstore[[#This Row],[Order Date]]</f>
        <v>4</v>
      </c>
      <c r="Y2186" s="4">
        <f>superstore[[#This Row],[Profit]]/superstore[[#This Row],[Sales]]</f>
        <v>0.44001256281407036</v>
      </c>
    </row>
    <row r="2187" spans="1:25" x14ac:dyDescent="0.3">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s="3">
        <v>54.9</v>
      </c>
      <c r="S2187">
        <v>2</v>
      </c>
      <c r="T2187" s="4">
        <v>0.2</v>
      </c>
      <c r="U2187" s="3">
        <v>18.53</v>
      </c>
      <c r="V2187">
        <f>YEAR(superstore[[#This Row],[Order Date]])</f>
        <v>2017</v>
      </c>
      <c r="W2187">
        <f>MONTH(superstore[[#This Row],[Order Date]])</f>
        <v>8</v>
      </c>
      <c r="X2187">
        <f>superstore[[#This Row],[Ship Date]]-superstore[[#This Row],[Order Date]]</f>
        <v>3</v>
      </c>
      <c r="Y2187" s="4">
        <f>superstore[[#This Row],[Profit]]/superstore[[#This Row],[Sales]]</f>
        <v>0.33752276867030967</v>
      </c>
    </row>
    <row r="2188" spans="1:25" x14ac:dyDescent="0.3">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s="3">
        <v>29</v>
      </c>
      <c r="S2188">
        <v>2</v>
      </c>
      <c r="T2188" s="4">
        <v>0</v>
      </c>
      <c r="U2188" s="3">
        <v>7.25</v>
      </c>
      <c r="V2188">
        <f>YEAR(superstore[[#This Row],[Order Date]])</f>
        <v>2016</v>
      </c>
      <c r="W2188">
        <f>MONTH(superstore[[#This Row],[Order Date]])</f>
        <v>7</v>
      </c>
      <c r="X2188">
        <f>superstore[[#This Row],[Ship Date]]-superstore[[#This Row],[Order Date]]</f>
        <v>0</v>
      </c>
      <c r="Y2188" s="4">
        <f>superstore[[#This Row],[Profit]]/superstore[[#This Row],[Sales]]</f>
        <v>0.25</v>
      </c>
    </row>
    <row r="2189" spans="1:25" x14ac:dyDescent="0.3">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s="3">
        <v>70.08</v>
      </c>
      <c r="S2189">
        <v>6</v>
      </c>
      <c r="T2189" s="4">
        <v>0</v>
      </c>
      <c r="U2189" s="3">
        <v>35.04</v>
      </c>
      <c r="V2189">
        <f>YEAR(superstore[[#This Row],[Order Date]])</f>
        <v>2017</v>
      </c>
      <c r="W2189">
        <f>MONTH(superstore[[#This Row],[Order Date]])</f>
        <v>8</v>
      </c>
      <c r="X2189">
        <f>superstore[[#This Row],[Ship Date]]-superstore[[#This Row],[Order Date]]</f>
        <v>5</v>
      </c>
      <c r="Y2189" s="4">
        <f>superstore[[#This Row],[Profit]]/superstore[[#This Row],[Sales]]</f>
        <v>0.5</v>
      </c>
    </row>
    <row r="2190" spans="1:25" x14ac:dyDescent="0.3">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s="3">
        <v>121.3</v>
      </c>
      <c r="S2190">
        <v>2</v>
      </c>
      <c r="T2190" s="4">
        <v>0</v>
      </c>
      <c r="U2190" s="3">
        <v>25.47</v>
      </c>
      <c r="V2190">
        <f>YEAR(superstore[[#This Row],[Order Date]])</f>
        <v>2017</v>
      </c>
      <c r="W2190">
        <f>MONTH(superstore[[#This Row],[Order Date]])</f>
        <v>8</v>
      </c>
      <c r="X2190">
        <f>superstore[[#This Row],[Ship Date]]-superstore[[#This Row],[Order Date]]</f>
        <v>5</v>
      </c>
      <c r="Y2190" s="4">
        <f>superstore[[#This Row],[Profit]]/superstore[[#This Row],[Sales]]</f>
        <v>0.20997526793075019</v>
      </c>
    </row>
    <row r="2191" spans="1:25" x14ac:dyDescent="0.3">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s="3">
        <v>1454.49</v>
      </c>
      <c r="S2191">
        <v>9</v>
      </c>
      <c r="T2191" s="4">
        <v>0</v>
      </c>
      <c r="U2191" s="3">
        <v>378.17</v>
      </c>
      <c r="V2191">
        <f>YEAR(superstore[[#This Row],[Order Date]])</f>
        <v>2017</v>
      </c>
      <c r="W2191">
        <f>MONTH(superstore[[#This Row],[Order Date]])</f>
        <v>8</v>
      </c>
      <c r="X2191">
        <f>superstore[[#This Row],[Ship Date]]-superstore[[#This Row],[Order Date]]</f>
        <v>5</v>
      </c>
      <c r="Y2191" s="4">
        <f>superstore[[#This Row],[Profit]]/superstore[[#This Row],[Sales]]</f>
        <v>0.26000178756815107</v>
      </c>
    </row>
    <row r="2192" spans="1:25" x14ac:dyDescent="0.3">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s="3">
        <v>60.81</v>
      </c>
      <c r="S2192">
        <v>3</v>
      </c>
      <c r="T2192" s="4">
        <v>0</v>
      </c>
      <c r="U2192" s="3">
        <v>17.03</v>
      </c>
      <c r="V2192">
        <f>YEAR(superstore[[#This Row],[Order Date]])</f>
        <v>2016</v>
      </c>
      <c r="W2192">
        <f>MONTH(superstore[[#This Row],[Order Date]])</f>
        <v>6</v>
      </c>
      <c r="X2192">
        <f>superstore[[#This Row],[Ship Date]]-superstore[[#This Row],[Order Date]]</f>
        <v>4</v>
      </c>
      <c r="Y2192" s="4">
        <f>superstore[[#This Row],[Profit]]/superstore[[#This Row],[Sales]]</f>
        <v>0.28005262292386124</v>
      </c>
    </row>
    <row r="2193" spans="1:25" x14ac:dyDescent="0.3">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s="3">
        <v>153.55000000000001</v>
      </c>
      <c r="S2193">
        <v>3</v>
      </c>
      <c r="T2193" s="4">
        <v>0.2</v>
      </c>
      <c r="U2193" s="3">
        <v>51.82</v>
      </c>
      <c r="V2193">
        <f>YEAR(superstore[[#This Row],[Order Date]])</f>
        <v>2016</v>
      </c>
      <c r="W2193">
        <f>MONTH(superstore[[#This Row],[Order Date]])</f>
        <v>12</v>
      </c>
      <c r="X2193">
        <f>superstore[[#This Row],[Ship Date]]-superstore[[#This Row],[Order Date]]</f>
        <v>7</v>
      </c>
      <c r="Y2193" s="4">
        <f>superstore[[#This Row],[Profit]]/superstore[[#This Row],[Sales]]</f>
        <v>0.3374796483230218</v>
      </c>
    </row>
    <row r="2194" spans="1:25" x14ac:dyDescent="0.3">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s="3">
        <v>65.34</v>
      </c>
      <c r="S2194">
        <v>3</v>
      </c>
      <c r="T2194" s="4">
        <v>0</v>
      </c>
      <c r="U2194" s="3">
        <v>22.87</v>
      </c>
      <c r="V2194">
        <f>YEAR(superstore[[#This Row],[Order Date]])</f>
        <v>2016</v>
      </c>
      <c r="W2194">
        <f>MONTH(superstore[[#This Row],[Order Date]])</f>
        <v>12</v>
      </c>
      <c r="X2194">
        <f>superstore[[#This Row],[Ship Date]]-superstore[[#This Row],[Order Date]]</f>
        <v>7</v>
      </c>
      <c r="Y2194" s="4">
        <f>superstore[[#This Row],[Profit]]/superstore[[#This Row],[Sales]]</f>
        <v>0.35001530456075908</v>
      </c>
    </row>
    <row r="2195" spans="1:25" x14ac:dyDescent="0.3">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s="3">
        <v>123.92</v>
      </c>
      <c r="S2195">
        <v>4</v>
      </c>
      <c r="T2195" s="4">
        <v>0</v>
      </c>
      <c r="U2195" s="3">
        <v>55.76</v>
      </c>
      <c r="V2195">
        <f>YEAR(superstore[[#This Row],[Order Date]])</f>
        <v>2016</v>
      </c>
      <c r="W2195">
        <f>MONTH(superstore[[#This Row],[Order Date]])</f>
        <v>12</v>
      </c>
      <c r="X2195">
        <f>superstore[[#This Row],[Ship Date]]-superstore[[#This Row],[Order Date]]</f>
        <v>7</v>
      </c>
      <c r="Y2195" s="4">
        <f>superstore[[#This Row],[Profit]]/superstore[[#This Row],[Sales]]</f>
        <v>0.44996772111039379</v>
      </c>
    </row>
    <row r="2196" spans="1:25" x14ac:dyDescent="0.3">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s="3">
        <v>35.1</v>
      </c>
      <c r="S2196">
        <v>3</v>
      </c>
      <c r="T2196" s="4">
        <v>0</v>
      </c>
      <c r="U2196" s="3">
        <v>12.29</v>
      </c>
      <c r="V2196">
        <f>YEAR(superstore[[#This Row],[Order Date]])</f>
        <v>2016</v>
      </c>
      <c r="W2196">
        <f>MONTH(superstore[[#This Row],[Order Date]])</f>
        <v>12</v>
      </c>
      <c r="X2196">
        <f>superstore[[#This Row],[Ship Date]]-superstore[[#This Row],[Order Date]]</f>
        <v>7</v>
      </c>
      <c r="Y2196" s="4">
        <f>superstore[[#This Row],[Profit]]/superstore[[#This Row],[Sales]]</f>
        <v>0.3501424501424501</v>
      </c>
    </row>
    <row r="2197" spans="1:25" x14ac:dyDescent="0.3">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s="3">
        <v>44.75</v>
      </c>
      <c r="S2197">
        <v>5</v>
      </c>
      <c r="T2197" s="4">
        <v>0</v>
      </c>
      <c r="U2197" s="3">
        <v>8.5</v>
      </c>
      <c r="V2197">
        <f>YEAR(superstore[[#This Row],[Order Date]])</f>
        <v>2016</v>
      </c>
      <c r="W2197">
        <f>MONTH(superstore[[#This Row],[Order Date]])</f>
        <v>12</v>
      </c>
      <c r="X2197">
        <f>superstore[[#This Row],[Ship Date]]-superstore[[#This Row],[Order Date]]</f>
        <v>7</v>
      </c>
      <c r="Y2197" s="4">
        <f>superstore[[#This Row],[Profit]]/superstore[[#This Row],[Sales]]</f>
        <v>0.18994413407821228</v>
      </c>
    </row>
    <row r="2198" spans="1:25" x14ac:dyDescent="0.3">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s="3">
        <v>4.7</v>
      </c>
      <c r="S2198">
        <v>2</v>
      </c>
      <c r="T2198" s="4">
        <v>0.2</v>
      </c>
      <c r="U2198" s="3">
        <v>0.41</v>
      </c>
      <c r="V2198">
        <f>YEAR(superstore[[#This Row],[Order Date]])</f>
        <v>2016</v>
      </c>
      <c r="W2198">
        <f>MONTH(superstore[[#This Row],[Order Date]])</f>
        <v>12</v>
      </c>
      <c r="X2198">
        <f>superstore[[#This Row],[Ship Date]]-superstore[[#This Row],[Order Date]]</f>
        <v>5</v>
      </c>
      <c r="Y2198" s="4">
        <f>superstore[[#This Row],[Profit]]/superstore[[#This Row],[Sales]]</f>
        <v>8.7234042553191476E-2</v>
      </c>
    </row>
    <row r="2199" spans="1:25" x14ac:dyDescent="0.3">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s="3">
        <v>14.67</v>
      </c>
      <c r="S2199">
        <v>3</v>
      </c>
      <c r="T2199" s="4">
        <v>0</v>
      </c>
      <c r="U2199" s="3">
        <v>3.96</v>
      </c>
      <c r="V2199">
        <f>YEAR(superstore[[#This Row],[Order Date]])</f>
        <v>2014</v>
      </c>
      <c r="W2199">
        <f>MONTH(superstore[[#This Row],[Order Date]])</f>
        <v>11</v>
      </c>
      <c r="X2199">
        <f>superstore[[#This Row],[Ship Date]]-superstore[[#This Row],[Order Date]]</f>
        <v>6</v>
      </c>
      <c r="Y2199" s="4">
        <f>superstore[[#This Row],[Profit]]/superstore[[#This Row],[Sales]]</f>
        <v>0.26993865030674846</v>
      </c>
    </row>
    <row r="2200" spans="1:25" x14ac:dyDescent="0.3">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s="3">
        <v>15.55</v>
      </c>
      <c r="S2200">
        <v>3</v>
      </c>
      <c r="T2200" s="4">
        <v>0.2</v>
      </c>
      <c r="U2200" s="3">
        <v>5.44</v>
      </c>
      <c r="V2200">
        <f>YEAR(superstore[[#This Row],[Order Date]])</f>
        <v>2015</v>
      </c>
      <c r="W2200">
        <f>MONTH(superstore[[#This Row],[Order Date]])</f>
        <v>3</v>
      </c>
      <c r="X2200">
        <f>superstore[[#This Row],[Ship Date]]-superstore[[#This Row],[Order Date]]</f>
        <v>5</v>
      </c>
      <c r="Y2200" s="4">
        <f>superstore[[#This Row],[Profit]]/superstore[[#This Row],[Sales]]</f>
        <v>0.34983922829581993</v>
      </c>
    </row>
    <row r="2201" spans="1:25" x14ac:dyDescent="0.3">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s="3">
        <v>5.23</v>
      </c>
      <c r="S2201">
        <v>1</v>
      </c>
      <c r="T2201" s="4">
        <v>0.2</v>
      </c>
      <c r="U2201" s="3">
        <v>1.7</v>
      </c>
      <c r="V2201">
        <f>YEAR(superstore[[#This Row],[Order Date]])</f>
        <v>2015</v>
      </c>
      <c r="W2201">
        <f>MONTH(superstore[[#This Row],[Order Date]])</f>
        <v>3</v>
      </c>
      <c r="X2201">
        <f>superstore[[#This Row],[Ship Date]]-superstore[[#This Row],[Order Date]]</f>
        <v>5</v>
      </c>
      <c r="Y2201" s="4">
        <f>superstore[[#This Row],[Profit]]/superstore[[#This Row],[Sales]]</f>
        <v>0.32504780114722748</v>
      </c>
    </row>
    <row r="2202" spans="1:25" x14ac:dyDescent="0.3">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s="3">
        <v>22.2</v>
      </c>
      <c r="S2202">
        <v>6</v>
      </c>
      <c r="T2202" s="4">
        <v>0</v>
      </c>
      <c r="U2202" s="3">
        <v>9.1</v>
      </c>
      <c r="V2202">
        <f>YEAR(superstore[[#This Row],[Order Date]])</f>
        <v>2014</v>
      </c>
      <c r="W2202">
        <f>MONTH(superstore[[#This Row],[Order Date]])</f>
        <v>6</v>
      </c>
      <c r="X2202">
        <f>superstore[[#This Row],[Ship Date]]-superstore[[#This Row],[Order Date]]</f>
        <v>5</v>
      </c>
      <c r="Y2202" s="4">
        <f>superstore[[#This Row],[Profit]]/superstore[[#This Row],[Sales]]</f>
        <v>0.40990990990990989</v>
      </c>
    </row>
    <row r="2203" spans="1:25" x14ac:dyDescent="0.3">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s="3">
        <v>881.93</v>
      </c>
      <c r="S2203">
        <v>7</v>
      </c>
      <c r="T2203" s="4">
        <v>0</v>
      </c>
      <c r="U2203" s="3">
        <v>229.3</v>
      </c>
      <c r="V2203">
        <f>YEAR(superstore[[#This Row],[Order Date]])</f>
        <v>2014</v>
      </c>
      <c r="W2203">
        <f>MONTH(superstore[[#This Row],[Order Date]])</f>
        <v>6</v>
      </c>
      <c r="X2203">
        <f>superstore[[#This Row],[Ship Date]]-superstore[[#This Row],[Order Date]]</f>
        <v>5</v>
      </c>
      <c r="Y2203" s="4">
        <f>superstore[[#This Row],[Profit]]/superstore[[#This Row],[Sales]]</f>
        <v>0.25999795902169109</v>
      </c>
    </row>
    <row r="2204" spans="1:25" x14ac:dyDescent="0.3">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s="3">
        <v>6.1</v>
      </c>
      <c r="S2204">
        <v>2</v>
      </c>
      <c r="T2204" s="4">
        <v>0.2</v>
      </c>
      <c r="U2204" s="3">
        <v>2.13</v>
      </c>
      <c r="V2204">
        <f>YEAR(superstore[[#This Row],[Order Date]])</f>
        <v>2015</v>
      </c>
      <c r="W2204">
        <f>MONTH(superstore[[#This Row],[Order Date]])</f>
        <v>9</v>
      </c>
      <c r="X2204">
        <f>superstore[[#This Row],[Ship Date]]-superstore[[#This Row],[Order Date]]</f>
        <v>6</v>
      </c>
      <c r="Y2204" s="4">
        <f>superstore[[#This Row],[Profit]]/superstore[[#This Row],[Sales]]</f>
        <v>0.34918032786885245</v>
      </c>
    </row>
    <row r="2205" spans="1:25" x14ac:dyDescent="0.3">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s="3">
        <v>191.82</v>
      </c>
      <c r="S2205">
        <v>3</v>
      </c>
      <c r="T2205" s="4">
        <v>0</v>
      </c>
      <c r="U2205" s="3">
        <v>74.81</v>
      </c>
      <c r="V2205">
        <f>YEAR(superstore[[#This Row],[Order Date]])</f>
        <v>2015</v>
      </c>
      <c r="W2205">
        <f>MONTH(superstore[[#This Row],[Order Date]])</f>
        <v>9</v>
      </c>
      <c r="X2205">
        <f>superstore[[#This Row],[Ship Date]]-superstore[[#This Row],[Order Date]]</f>
        <v>6</v>
      </c>
      <c r="Y2205" s="4">
        <f>superstore[[#This Row],[Profit]]/superstore[[#This Row],[Sales]]</f>
        <v>0.39000104264414559</v>
      </c>
    </row>
    <row r="2206" spans="1:25" x14ac:dyDescent="0.3">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s="3">
        <v>20.100000000000001</v>
      </c>
      <c r="S2206">
        <v>1</v>
      </c>
      <c r="T2206" s="4">
        <v>0.2</v>
      </c>
      <c r="U2206" s="3">
        <v>1.76</v>
      </c>
      <c r="V2206">
        <f>YEAR(superstore[[#This Row],[Order Date]])</f>
        <v>2015</v>
      </c>
      <c r="W2206">
        <f>MONTH(superstore[[#This Row],[Order Date]])</f>
        <v>6</v>
      </c>
      <c r="X2206">
        <f>superstore[[#This Row],[Ship Date]]-superstore[[#This Row],[Order Date]]</f>
        <v>6</v>
      </c>
      <c r="Y2206" s="4">
        <f>superstore[[#This Row],[Profit]]/superstore[[#This Row],[Sales]]</f>
        <v>8.7562189054726361E-2</v>
      </c>
    </row>
    <row r="2207" spans="1:25" x14ac:dyDescent="0.3">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s="3">
        <v>67.56</v>
      </c>
      <c r="S2207">
        <v>3</v>
      </c>
      <c r="T2207" s="4">
        <v>0.2</v>
      </c>
      <c r="U2207" s="3">
        <v>8.4499999999999993</v>
      </c>
      <c r="V2207">
        <f>YEAR(superstore[[#This Row],[Order Date]])</f>
        <v>2016</v>
      </c>
      <c r="W2207">
        <f>MONTH(superstore[[#This Row],[Order Date]])</f>
        <v>9</v>
      </c>
      <c r="X2207">
        <f>superstore[[#This Row],[Ship Date]]-superstore[[#This Row],[Order Date]]</f>
        <v>2</v>
      </c>
      <c r="Y2207" s="4">
        <f>superstore[[#This Row],[Profit]]/superstore[[#This Row],[Sales]]</f>
        <v>0.12507400828892834</v>
      </c>
    </row>
    <row r="2208" spans="1:25" x14ac:dyDescent="0.3">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s="3">
        <v>29.93</v>
      </c>
      <c r="S2208">
        <v>7</v>
      </c>
      <c r="T2208" s="4">
        <v>0.8</v>
      </c>
      <c r="U2208" s="3">
        <v>-46.39</v>
      </c>
      <c r="V2208">
        <f>YEAR(superstore[[#This Row],[Order Date]])</f>
        <v>2014</v>
      </c>
      <c r="W2208">
        <f>MONTH(superstore[[#This Row],[Order Date]])</f>
        <v>7</v>
      </c>
      <c r="X2208">
        <f>superstore[[#This Row],[Ship Date]]-superstore[[#This Row],[Order Date]]</f>
        <v>6</v>
      </c>
      <c r="Y2208" s="4">
        <f>superstore[[#This Row],[Profit]]/superstore[[#This Row],[Sales]]</f>
        <v>-1.5499498830604745</v>
      </c>
    </row>
    <row r="2209" spans="1:25" x14ac:dyDescent="0.3">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s="3">
        <v>38.270000000000003</v>
      </c>
      <c r="S2209">
        <v>4</v>
      </c>
      <c r="T2209" s="4">
        <v>0.2</v>
      </c>
      <c r="U2209" s="3">
        <v>3.83</v>
      </c>
      <c r="V2209">
        <f>YEAR(superstore[[#This Row],[Order Date]])</f>
        <v>2014</v>
      </c>
      <c r="W2209">
        <f>MONTH(superstore[[#This Row],[Order Date]])</f>
        <v>7</v>
      </c>
      <c r="X2209">
        <f>superstore[[#This Row],[Ship Date]]-superstore[[#This Row],[Order Date]]</f>
        <v>6</v>
      </c>
      <c r="Y2209" s="4">
        <f>superstore[[#This Row],[Profit]]/superstore[[#This Row],[Sales]]</f>
        <v>0.10007839038411287</v>
      </c>
    </row>
    <row r="2210" spans="1:25" x14ac:dyDescent="0.3">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s="3">
        <v>16.52</v>
      </c>
      <c r="S2210">
        <v>4</v>
      </c>
      <c r="T2210" s="4">
        <v>0</v>
      </c>
      <c r="U2210" s="3">
        <v>7.6</v>
      </c>
      <c r="V2210">
        <f>YEAR(superstore[[#This Row],[Order Date]])</f>
        <v>2015</v>
      </c>
      <c r="W2210">
        <f>MONTH(superstore[[#This Row],[Order Date]])</f>
        <v>8</v>
      </c>
      <c r="X2210">
        <f>superstore[[#This Row],[Ship Date]]-superstore[[#This Row],[Order Date]]</f>
        <v>4</v>
      </c>
      <c r="Y2210" s="4">
        <f>superstore[[#This Row],[Profit]]/superstore[[#This Row],[Sales]]</f>
        <v>0.46004842615012104</v>
      </c>
    </row>
    <row r="2211" spans="1:25" x14ac:dyDescent="0.3">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s="3">
        <v>832.93</v>
      </c>
      <c r="S2211">
        <v>7</v>
      </c>
      <c r="T2211" s="4">
        <v>0</v>
      </c>
      <c r="U2211" s="3">
        <v>233.22</v>
      </c>
      <c r="V2211">
        <f>YEAR(superstore[[#This Row],[Order Date]])</f>
        <v>2014</v>
      </c>
      <c r="W2211">
        <f>MONTH(superstore[[#This Row],[Order Date]])</f>
        <v>11</v>
      </c>
      <c r="X2211">
        <f>superstore[[#This Row],[Ship Date]]-superstore[[#This Row],[Order Date]]</f>
        <v>2</v>
      </c>
      <c r="Y2211" s="4">
        <f>superstore[[#This Row],[Profit]]/superstore[[#This Row],[Sales]]</f>
        <v>0.27999951976756754</v>
      </c>
    </row>
    <row r="2212" spans="1:25" x14ac:dyDescent="0.3">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s="3">
        <v>43.8</v>
      </c>
      <c r="S2212">
        <v>10</v>
      </c>
      <c r="T2212" s="4">
        <v>0</v>
      </c>
      <c r="U2212" s="3">
        <v>21.02</v>
      </c>
      <c r="V2212">
        <f>YEAR(superstore[[#This Row],[Order Date]])</f>
        <v>2014</v>
      </c>
      <c r="W2212">
        <f>MONTH(superstore[[#This Row],[Order Date]])</f>
        <v>11</v>
      </c>
      <c r="X2212">
        <f>superstore[[#This Row],[Ship Date]]-superstore[[#This Row],[Order Date]]</f>
        <v>2</v>
      </c>
      <c r="Y2212" s="4">
        <f>superstore[[#This Row],[Profit]]/superstore[[#This Row],[Sales]]</f>
        <v>0.4799086757990868</v>
      </c>
    </row>
    <row r="2213" spans="1:25" x14ac:dyDescent="0.3">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s="3">
        <v>167.29</v>
      </c>
      <c r="S2213">
        <v>6</v>
      </c>
      <c r="T2213" s="4">
        <v>0.1</v>
      </c>
      <c r="U2213" s="3">
        <v>29.74</v>
      </c>
      <c r="V2213">
        <f>YEAR(superstore[[#This Row],[Order Date]])</f>
        <v>2016</v>
      </c>
      <c r="W2213">
        <f>MONTH(superstore[[#This Row],[Order Date]])</f>
        <v>11</v>
      </c>
      <c r="X2213">
        <f>superstore[[#This Row],[Ship Date]]-superstore[[#This Row],[Order Date]]</f>
        <v>3</v>
      </c>
      <c r="Y2213" s="4">
        <f>superstore[[#This Row],[Profit]]/superstore[[#This Row],[Sales]]</f>
        <v>0.17777512104728316</v>
      </c>
    </row>
    <row r="2214" spans="1:25" x14ac:dyDescent="0.3">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s="3">
        <v>27.42</v>
      </c>
      <c r="S2214">
        <v>1</v>
      </c>
      <c r="T2214" s="4">
        <v>0</v>
      </c>
      <c r="U2214" s="3">
        <v>11.24</v>
      </c>
      <c r="V2214">
        <f>YEAR(superstore[[#This Row],[Order Date]])</f>
        <v>2017</v>
      </c>
      <c r="W2214">
        <f>MONTH(superstore[[#This Row],[Order Date]])</f>
        <v>11</v>
      </c>
      <c r="X2214">
        <f>superstore[[#This Row],[Ship Date]]-superstore[[#This Row],[Order Date]]</f>
        <v>4</v>
      </c>
      <c r="Y2214" s="4">
        <f>superstore[[#This Row],[Profit]]/superstore[[#This Row],[Sales]]</f>
        <v>0.4099197665937272</v>
      </c>
    </row>
    <row r="2215" spans="1:25" x14ac:dyDescent="0.3">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s="3">
        <v>1.44</v>
      </c>
      <c r="S2215">
        <v>1</v>
      </c>
      <c r="T2215" s="4">
        <v>0.2</v>
      </c>
      <c r="U2215" s="3">
        <v>0.5</v>
      </c>
      <c r="V2215">
        <f>YEAR(superstore[[#This Row],[Order Date]])</f>
        <v>2017</v>
      </c>
      <c r="W2215">
        <f>MONTH(superstore[[#This Row],[Order Date]])</f>
        <v>10</v>
      </c>
      <c r="X2215">
        <f>superstore[[#This Row],[Ship Date]]-superstore[[#This Row],[Order Date]]</f>
        <v>1</v>
      </c>
      <c r="Y2215" s="4">
        <f>superstore[[#This Row],[Profit]]/superstore[[#This Row],[Sales]]</f>
        <v>0.34722222222222221</v>
      </c>
    </row>
    <row r="2216" spans="1:25" x14ac:dyDescent="0.3">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s="3">
        <v>61.78</v>
      </c>
      <c r="S2216">
        <v>13</v>
      </c>
      <c r="T2216" s="4">
        <v>0.2</v>
      </c>
      <c r="U2216" s="3">
        <v>20.85</v>
      </c>
      <c r="V2216">
        <f>YEAR(superstore[[#This Row],[Order Date]])</f>
        <v>2017</v>
      </c>
      <c r="W2216">
        <f>MONTH(superstore[[#This Row],[Order Date]])</f>
        <v>10</v>
      </c>
      <c r="X2216">
        <f>superstore[[#This Row],[Ship Date]]-superstore[[#This Row],[Order Date]]</f>
        <v>1</v>
      </c>
      <c r="Y2216" s="4">
        <f>superstore[[#This Row],[Profit]]/superstore[[#This Row],[Sales]]</f>
        <v>0.33748786014891552</v>
      </c>
    </row>
    <row r="2217" spans="1:25" x14ac:dyDescent="0.3">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s="3">
        <v>241.96</v>
      </c>
      <c r="S2217">
        <v>2</v>
      </c>
      <c r="T2217" s="4">
        <v>0</v>
      </c>
      <c r="U2217" s="3">
        <v>60.49</v>
      </c>
      <c r="V2217">
        <f>YEAR(superstore[[#This Row],[Order Date]])</f>
        <v>2017</v>
      </c>
      <c r="W2217">
        <f>MONTH(superstore[[#This Row],[Order Date]])</f>
        <v>10</v>
      </c>
      <c r="X2217">
        <f>superstore[[#This Row],[Ship Date]]-superstore[[#This Row],[Order Date]]</f>
        <v>1</v>
      </c>
      <c r="Y2217" s="4">
        <f>superstore[[#This Row],[Profit]]/superstore[[#This Row],[Sales]]</f>
        <v>0.25</v>
      </c>
    </row>
    <row r="2218" spans="1:25" x14ac:dyDescent="0.3">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s="3">
        <v>108.61</v>
      </c>
      <c r="S2218">
        <v>4</v>
      </c>
      <c r="T2218" s="4">
        <v>0.2</v>
      </c>
      <c r="U2218" s="3">
        <v>9.5</v>
      </c>
      <c r="V2218">
        <f>YEAR(superstore[[#This Row],[Order Date]])</f>
        <v>2017</v>
      </c>
      <c r="W2218">
        <f>MONTH(superstore[[#This Row],[Order Date]])</f>
        <v>10</v>
      </c>
      <c r="X2218">
        <f>superstore[[#This Row],[Ship Date]]-superstore[[#This Row],[Order Date]]</f>
        <v>1</v>
      </c>
      <c r="Y2218" s="4">
        <f>superstore[[#This Row],[Profit]]/superstore[[#This Row],[Sales]]</f>
        <v>8.7468925513304485E-2</v>
      </c>
    </row>
    <row r="2219" spans="1:25" x14ac:dyDescent="0.3">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s="3">
        <v>2.82</v>
      </c>
      <c r="S2219">
        <v>2</v>
      </c>
      <c r="T2219" s="4">
        <v>0.2</v>
      </c>
      <c r="U2219" s="3">
        <v>0.99</v>
      </c>
      <c r="V2219">
        <f>YEAR(superstore[[#This Row],[Order Date]])</f>
        <v>2014</v>
      </c>
      <c r="W2219">
        <f>MONTH(superstore[[#This Row],[Order Date]])</f>
        <v>9</v>
      </c>
      <c r="X2219">
        <f>superstore[[#This Row],[Ship Date]]-superstore[[#This Row],[Order Date]]</f>
        <v>5</v>
      </c>
      <c r="Y2219" s="4">
        <f>superstore[[#This Row],[Profit]]/superstore[[#This Row],[Sales]]</f>
        <v>0.35106382978723405</v>
      </c>
    </row>
    <row r="2220" spans="1:25" x14ac:dyDescent="0.3">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s="3">
        <v>9.98</v>
      </c>
      <c r="S2220">
        <v>4</v>
      </c>
      <c r="T2220" s="4">
        <v>0.2</v>
      </c>
      <c r="U2220" s="3">
        <v>3.62</v>
      </c>
      <c r="V2220">
        <f>YEAR(superstore[[#This Row],[Order Date]])</f>
        <v>2017</v>
      </c>
      <c r="W2220">
        <f>MONTH(superstore[[#This Row],[Order Date]])</f>
        <v>7</v>
      </c>
      <c r="X2220">
        <f>superstore[[#This Row],[Ship Date]]-superstore[[#This Row],[Order Date]]</f>
        <v>4</v>
      </c>
      <c r="Y2220" s="4">
        <f>superstore[[#This Row],[Profit]]/superstore[[#This Row],[Sales]]</f>
        <v>0.36272545090180358</v>
      </c>
    </row>
    <row r="2221" spans="1:25" x14ac:dyDescent="0.3">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s="3">
        <v>14.98</v>
      </c>
      <c r="S2221">
        <v>1</v>
      </c>
      <c r="T2221" s="4">
        <v>0</v>
      </c>
      <c r="U2221" s="3">
        <v>4.1900000000000004</v>
      </c>
      <c r="V2221">
        <f>YEAR(superstore[[#This Row],[Order Date]])</f>
        <v>2017</v>
      </c>
      <c r="W2221">
        <f>MONTH(superstore[[#This Row],[Order Date]])</f>
        <v>7</v>
      </c>
      <c r="X2221">
        <f>superstore[[#This Row],[Ship Date]]-superstore[[#This Row],[Order Date]]</f>
        <v>4</v>
      </c>
      <c r="Y2221" s="4">
        <f>superstore[[#This Row],[Profit]]/superstore[[#This Row],[Sales]]</f>
        <v>0.27970627503337786</v>
      </c>
    </row>
    <row r="2222" spans="1:25" x14ac:dyDescent="0.3">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s="3">
        <v>1145.5999999999999</v>
      </c>
      <c r="S2222">
        <v>4</v>
      </c>
      <c r="T2222" s="4">
        <v>0.2</v>
      </c>
      <c r="U2222" s="3">
        <v>100.24</v>
      </c>
      <c r="V2222">
        <f>YEAR(superstore[[#This Row],[Order Date]])</f>
        <v>2017</v>
      </c>
      <c r="W2222">
        <f>MONTH(superstore[[#This Row],[Order Date]])</f>
        <v>7</v>
      </c>
      <c r="X2222">
        <f>superstore[[#This Row],[Ship Date]]-superstore[[#This Row],[Order Date]]</f>
        <v>4</v>
      </c>
      <c r="Y2222" s="4">
        <f>superstore[[#This Row],[Profit]]/superstore[[#This Row],[Sales]]</f>
        <v>8.7500000000000008E-2</v>
      </c>
    </row>
    <row r="2223" spans="1:25" x14ac:dyDescent="0.3">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s="3">
        <v>485.94</v>
      </c>
      <c r="S2223">
        <v>2</v>
      </c>
      <c r="T2223" s="4">
        <v>0.4</v>
      </c>
      <c r="U2223" s="3">
        <v>-89.09</v>
      </c>
      <c r="V2223">
        <f>YEAR(superstore[[#This Row],[Order Date]])</f>
        <v>2015</v>
      </c>
      <c r="W2223">
        <f>MONTH(superstore[[#This Row],[Order Date]])</f>
        <v>12</v>
      </c>
      <c r="X2223">
        <f>superstore[[#This Row],[Ship Date]]-superstore[[#This Row],[Order Date]]</f>
        <v>0</v>
      </c>
      <c r="Y2223" s="4">
        <f>superstore[[#This Row],[Profit]]/superstore[[#This Row],[Sales]]</f>
        <v>-0.18333539120055975</v>
      </c>
    </row>
    <row r="2224" spans="1:25" x14ac:dyDescent="0.3">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s="3">
        <v>37.380000000000003</v>
      </c>
      <c r="S2224">
        <v>8</v>
      </c>
      <c r="T2224" s="4">
        <v>0.2</v>
      </c>
      <c r="U2224" s="3">
        <v>4.67</v>
      </c>
      <c r="V2224">
        <f>YEAR(superstore[[#This Row],[Order Date]])</f>
        <v>2015</v>
      </c>
      <c r="W2224">
        <f>MONTH(superstore[[#This Row],[Order Date]])</f>
        <v>12</v>
      </c>
      <c r="X2224">
        <f>superstore[[#This Row],[Ship Date]]-superstore[[#This Row],[Order Date]]</f>
        <v>0</v>
      </c>
      <c r="Y2224" s="4">
        <f>superstore[[#This Row],[Profit]]/superstore[[#This Row],[Sales]]</f>
        <v>0.12493311931514178</v>
      </c>
    </row>
    <row r="2225" spans="1:25" x14ac:dyDescent="0.3">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s="3">
        <v>70.69</v>
      </c>
      <c r="S2225">
        <v>1</v>
      </c>
      <c r="T2225" s="4">
        <v>0.3</v>
      </c>
      <c r="U2225" s="3">
        <v>-24.24</v>
      </c>
      <c r="V2225">
        <f>YEAR(superstore[[#This Row],[Order Date]])</f>
        <v>2015</v>
      </c>
      <c r="W2225">
        <f>MONTH(superstore[[#This Row],[Order Date]])</f>
        <v>12</v>
      </c>
      <c r="X2225">
        <f>superstore[[#This Row],[Ship Date]]-superstore[[#This Row],[Order Date]]</f>
        <v>0</v>
      </c>
      <c r="Y2225" s="4">
        <f>superstore[[#This Row],[Profit]]/superstore[[#This Row],[Sales]]</f>
        <v>-0.34290564436271043</v>
      </c>
    </row>
    <row r="2226" spans="1:25" x14ac:dyDescent="0.3">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s="3">
        <v>54.82</v>
      </c>
      <c r="S2226">
        <v>3</v>
      </c>
      <c r="T2226" s="4">
        <v>0.2</v>
      </c>
      <c r="U2226" s="3">
        <v>17.82</v>
      </c>
      <c r="V2226">
        <f>YEAR(superstore[[#This Row],[Order Date]])</f>
        <v>2017</v>
      </c>
      <c r="W2226">
        <f>MONTH(superstore[[#This Row],[Order Date]])</f>
        <v>7</v>
      </c>
      <c r="X2226">
        <f>superstore[[#This Row],[Ship Date]]-superstore[[#This Row],[Order Date]]</f>
        <v>5</v>
      </c>
      <c r="Y2226" s="4">
        <f>superstore[[#This Row],[Profit]]/superstore[[#This Row],[Sales]]</f>
        <v>0.32506384531192994</v>
      </c>
    </row>
    <row r="2227" spans="1:25" x14ac:dyDescent="0.3">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s="3">
        <v>72.290000000000006</v>
      </c>
      <c r="S2227">
        <v>1</v>
      </c>
      <c r="T2227" s="4">
        <v>0.7</v>
      </c>
      <c r="U2227" s="3">
        <v>-98.8</v>
      </c>
      <c r="V2227">
        <f>YEAR(superstore[[#This Row],[Order Date]])</f>
        <v>2016</v>
      </c>
      <c r="W2227">
        <f>MONTH(superstore[[#This Row],[Order Date]])</f>
        <v>3</v>
      </c>
      <c r="X2227">
        <f>superstore[[#This Row],[Ship Date]]-superstore[[#This Row],[Order Date]]</f>
        <v>2</v>
      </c>
      <c r="Y2227" s="4">
        <f>superstore[[#This Row],[Profit]]/superstore[[#This Row],[Sales]]</f>
        <v>-1.3667173882971364</v>
      </c>
    </row>
    <row r="2228" spans="1:25" x14ac:dyDescent="0.3">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s="3">
        <v>2.9</v>
      </c>
      <c r="S2228">
        <v>2</v>
      </c>
      <c r="T2228" s="4">
        <v>0.2</v>
      </c>
      <c r="U2228" s="3">
        <v>0.47</v>
      </c>
      <c r="V2228">
        <f>YEAR(superstore[[#This Row],[Order Date]])</f>
        <v>2017</v>
      </c>
      <c r="W2228">
        <f>MONTH(superstore[[#This Row],[Order Date]])</f>
        <v>7</v>
      </c>
      <c r="X2228">
        <f>superstore[[#This Row],[Ship Date]]-superstore[[#This Row],[Order Date]]</f>
        <v>5</v>
      </c>
      <c r="Y2228" s="4">
        <f>superstore[[#This Row],[Profit]]/superstore[[#This Row],[Sales]]</f>
        <v>0.16206896551724137</v>
      </c>
    </row>
    <row r="2229" spans="1:25" x14ac:dyDescent="0.3">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s="3">
        <v>124.79</v>
      </c>
      <c r="S2229">
        <v>1</v>
      </c>
      <c r="T2229" s="4">
        <v>0.2</v>
      </c>
      <c r="U2229" s="3">
        <v>15.6</v>
      </c>
      <c r="V2229">
        <f>YEAR(superstore[[#This Row],[Order Date]])</f>
        <v>2017</v>
      </c>
      <c r="W2229">
        <f>MONTH(superstore[[#This Row],[Order Date]])</f>
        <v>7</v>
      </c>
      <c r="X2229">
        <f>superstore[[#This Row],[Ship Date]]-superstore[[#This Row],[Order Date]]</f>
        <v>5</v>
      </c>
      <c r="Y2229" s="4">
        <f>superstore[[#This Row],[Profit]]/superstore[[#This Row],[Sales]]</f>
        <v>0.12501001682827148</v>
      </c>
    </row>
    <row r="2230" spans="1:25" x14ac:dyDescent="0.3">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s="3">
        <v>330.59</v>
      </c>
      <c r="S2230">
        <v>1</v>
      </c>
      <c r="T2230" s="4">
        <v>0.4</v>
      </c>
      <c r="U2230" s="3">
        <v>-115.71</v>
      </c>
      <c r="V2230">
        <f>YEAR(superstore[[#This Row],[Order Date]])</f>
        <v>2016</v>
      </c>
      <c r="W2230">
        <f>MONTH(superstore[[#This Row],[Order Date]])</f>
        <v>10</v>
      </c>
      <c r="X2230">
        <f>superstore[[#This Row],[Ship Date]]-superstore[[#This Row],[Order Date]]</f>
        <v>4</v>
      </c>
      <c r="Y2230" s="4">
        <f>superstore[[#This Row],[Profit]]/superstore[[#This Row],[Sales]]</f>
        <v>-0.35001058713209715</v>
      </c>
    </row>
    <row r="2231" spans="1:25" x14ac:dyDescent="0.3">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s="3">
        <v>673.57</v>
      </c>
      <c r="S2231">
        <v>2</v>
      </c>
      <c r="T2231" s="4">
        <v>0.2</v>
      </c>
      <c r="U2231" s="3">
        <v>252.59</v>
      </c>
      <c r="V2231">
        <f>YEAR(superstore[[#This Row],[Order Date]])</f>
        <v>2014</v>
      </c>
      <c r="W2231">
        <f>MONTH(superstore[[#This Row],[Order Date]])</f>
        <v>3</v>
      </c>
      <c r="X2231">
        <f>superstore[[#This Row],[Ship Date]]-superstore[[#This Row],[Order Date]]</f>
        <v>5</v>
      </c>
      <c r="Y2231" s="4">
        <f>superstore[[#This Row],[Profit]]/superstore[[#This Row],[Sales]]</f>
        <v>0.37500185578336326</v>
      </c>
    </row>
    <row r="2232" spans="1:25" x14ac:dyDescent="0.3">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s="3">
        <v>52.98</v>
      </c>
      <c r="S2232">
        <v>2</v>
      </c>
      <c r="T2232" s="4">
        <v>0</v>
      </c>
      <c r="U2232" s="3">
        <v>14.83</v>
      </c>
      <c r="V2232">
        <f>YEAR(superstore[[#This Row],[Order Date]])</f>
        <v>2014</v>
      </c>
      <c r="W2232">
        <f>MONTH(superstore[[#This Row],[Order Date]])</f>
        <v>3</v>
      </c>
      <c r="X2232">
        <f>superstore[[#This Row],[Ship Date]]-superstore[[#This Row],[Order Date]]</f>
        <v>5</v>
      </c>
      <c r="Y2232" s="4">
        <f>superstore[[#This Row],[Profit]]/superstore[[#This Row],[Sales]]</f>
        <v>0.27991694979237453</v>
      </c>
    </row>
    <row r="2233" spans="1:25" x14ac:dyDescent="0.3">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s="3">
        <v>526.45000000000005</v>
      </c>
      <c r="S2233">
        <v>5</v>
      </c>
      <c r="T2233" s="4">
        <v>0</v>
      </c>
      <c r="U2233" s="3">
        <v>31.59</v>
      </c>
      <c r="V2233">
        <f>YEAR(superstore[[#This Row],[Order Date]])</f>
        <v>2017</v>
      </c>
      <c r="W2233">
        <f>MONTH(superstore[[#This Row],[Order Date]])</f>
        <v>6</v>
      </c>
      <c r="X2233">
        <f>superstore[[#This Row],[Ship Date]]-superstore[[#This Row],[Order Date]]</f>
        <v>5</v>
      </c>
      <c r="Y2233" s="4">
        <f>superstore[[#This Row],[Profit]]/superstore[[#This Row],[Sales]]</f>
        <v>6.0005698546870545E-2</v>
      </c>
    </row>
    <row r="2234" spans="1:25" x14ac:dyDescent="0.3">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s="3">
        <v>228.92</v>
      </c>
      <c r="S2234">
        <v>5</v>
      </c>
      <c r="T2234" s="4">
        <v>0.2</v>
      </c>
      <c r="U2234" s="3">
        <v>14.31</v>
      </c>
      <c r="V2234">
        <f>YEAR(superstore[[#This Row],[Order Date]])</f>
        <v>2017</v>
      </c>
      <c r="W2234">
        <f>MONTH(superstore[[#This Row],[Order Date]])</f>
        <v>7</v>
      </c>
      <c r="X2234">
        <f>superstore[[#This Row],[Ship Date]]-superstore[[#This Row],[Order Date]]</f>
        <v>5</v>
      </c>
      <c r="Y2234" s="4">
        <f>superstore[[#This Row],[Profit]]/superstore[[#This Row],[Sales]]</f>
        <v>6.2510920845710291E-2</v>
      </c>
    </row>
    <row r="2235" spans="1:25" x14ac:dyDescent="0.3">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s="3">
        <v>319.97000000000003</v>
      </c>
      <c r="S2235">
        <v>4</v>
      </c>
      <c r="T2235" s="4">
        <v>0.2</v>
      </c>
      <c r="U2235" s="3">
        <v>36</v>
      </c>
      <c r="V2235">
        <f>YEAR(superstore[[#This Row],[Order Date]])</f>
        <v>2015</v>
      </c>
      <c r="W2235">
        <f>MONTH(superstore[[#This Row],[Order Date]])</f>
        <v>12</v>
      </c>
      <c r="X2235">
        <f>superstore[[#This Row],[Ship Date]]-superstore[[#This Row],[Order Date]]</f>
        <v>2</v>
      </c>
      <c r="Y2235" s="4">
        <f>superstore[[#This Row],[Profit]]/superstore[[#This Row],[Sales]]</f>
        <v>0.11251054786386223</v>
      </c>
    </row>
    <row r="2236" spans="1:25" x14ac:dyDescent="0.3">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s="3">
        <v>205.03</v>
      </c>
      <c r="S2236">
        <v>7</v>
      </c>
      <c r="T2236" s="4">
        <v>0</v>
      </c>
      <c r="U2236" s="3">
        <v>67.66</v>
      </c>
      <c r="V2236">
        <f>YEAR(superstore[[#This Row],[Order Date]])</f>
        <v>2017</v>
      </c>
      <c r="W2236">
        <f>MONTH(superstore[[#This Row],[Order Date]])</f>
        <v>12</v>
      </c>
      <c r="X2236">
        <f>superstore[[#This Row],[Ship Date]]-superstore[[#This Row],[Order Date]]</f>
        <v>5</v>
      </c>
      <c r="Y2236" s="4">
        <f>superstore[[#This Row],[Profit]]/superstore[[#This Row],[Sales]]</f>
        <v>0.33000048773350238</v>
      </c>
    </row>
    <row r="2237" spans="1:25" x14ac:dyDescent="0.3">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s="3">
        <v>190.86</v>
      </c>
      <c r="S2237">
        <v>2</v>
      </c>
      <c r="T2237" s="4">
        <v>0</v>
      </c>
      <c r="U2237" s="3">
        <v>11.45</v>
      </c>
      <c r="V2237">
        <f>YEAR(superstore[[#This Row],[Order Date]])</f>
        <v>2015</v>
      </c>
      <c r="W2237">
        <f>MONTH(superstore[[#This Row],[Order Date]])</f>
        <v>9</v>
      </c>
      <c r="X2237">
        <f>superstore[[#This Row],[Ship Date]]-superstore[[#This Row],[Order Date]]</f>
        <v>2</v>
      </c>
      <c r="Y2237" s="4">
        <f>superstore[[#This Row],[Profit]]/superstore[[#This Row],[Sales]]</f>
        <v>5.9991616891962689E-2</v>
      </c>
    </row>
    <row r="2238" spans="1:25" x14ac:dyDescent="0.3">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s="3">
        <v>24.32</v>
      </c>
      <c r="S2238">
        <v>8</v>
      </c>
      <c r="T2238" s="4">
        <v>0</v>
      </c>
      <c r="U2238" s="3">
        <v>8.27</v>
      </c>
      <c r="V2238">
        <f>YEAR(superstore[[#This Row],[Order Date]])</f>
        <v>2015</v>
      </c>
      <c r="W2238">
        <f>MONTH(superstore[[#This Row],[Order Date]])</f>
        <v>9</v>
      </c>
      <c r="X2238">
        <f>superstore[[#This Row],[Ship Date]]-superstore[[#This Row],[Order Date]]</f>
        <v>2</v>
      </c>
      <c r="Y2238" s="4">
        <f>superstore[[#This Row],[Profit]]/superstore[[#This Row],[Sales]]</f>
        <v>0.34004934210526316</v>
      </c>
    </row>
    <row r="2239" spans="1:25" x14ac:dyDescent="0.3">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s="3">
        <v>44.4</v>
      </c>
      <c r="S2239">
        <v>5</v>
      </c>
      <c r="T2239" s="4">
        <v>0</v>
      </c>
      <c r="U2239" s="3">
        <v>12.43</v>
      </c>
      <c r="V2239">
        <f>YEAR(superstore[[#This Row],[Order Date]])</f>
        <v>2016</v>
      </c>
      <c r="W2239">
        <f>MONTH(superstore[[#This Row],[Order Date]])</f>
        <v>7</v>
      </c>
      <c r="X2239">
        <f>superstore[[#This Row],[Ship Date]]-superstore[[#This Row],[Order Date]]</f>
        <v>6</v>
      </c>
      <c r="Y2239" s="4">
        <f>superstore[[#This Row],[Profit]]/superstore[[#This Row],[Sales]]</f>
        <v>0.27995495495495498</v>
      </c>
    </row>
    <row r="2240" spans="1:25" x14ac:dyDescent="0.3">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s="3">
        <v>44.4</v>
      </c>
      <c r="S2240">
        <v>2</v>
      </c>
      <c r="T2240" s="4">
        <v>0.6</v>
      </c>
      <c r="U2240" s="3">
        <v>-52.17</v>
      </c>
      <c r="V2240">
        <f>YEAR(superstore[[#This Row],[Order Date]])</f>
        <v>2017</v>
      </c>
      <c r="W2240">
        <f>MONTH(superstore[[#This Row],[Order Date]])</f>
        <v>4</v>
      </c>
      <c r="X2240">
        <f>superstore[[#This Row],[Ship Date]]-superstore[[#This Row],[Order Date]]</f>
        <v>6</v>
      </c>
      <c r="Y2240" s="4">
        <f>superstore[[#This Row],[Profit]]/superstore[[#This Row],[Sales]]</f>
        <v>-1.175</v>
      </c>
    </row>
    <row r="2241" spans="1:25" x14ac:dyDescent="0.3">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s="3">
        <v>1016.79</v>
      </c>
      <c r="S2241">
        <v>1</v>
      </c>
      <c r="T2241" s="4">
        <v>0.2</v>
      </c>
      <c r="U2241" s="3">
        <v>381.3</v>
      </c>
      <c r="V2241">
        <f>YEAR(superstore[[#This Row],[Order Date]])</f>
        <v>2016</v>
      </c>
      <c r="W2241">
        <f>MONTH(superstore[[#This Row],[Order Date]])</f>
        <v>11</v>
      </c>
      <c r="X2241">
        <f>superstore[[#This Row],[Ship Date]]-superstore[[#This Row],[Order Date]]</f>
        <v>2</v>
      </c>
      <c r="Y2241" s="4">
        <f>superstore[[#This Row],[Profit]]/superstore[[#This Row],[Sales]]</f>
        <v>0.37500368807718409</v>
      </c>
    </row>
    <row r="2242" spans="1:25" x14ac:dyDescent="0.3">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s="3">
        <v>38.14</v>
      </c>
      <c r="S2242">
        <v>7</v>
      </c>
      <c r="T2242" s="4">
        <v>0.2</v>
      </c>
      <c r="U2242" s="3">
        <v>13.35</v>
      </c>
      <c r="V2242">
        <f>YEAR(superstore[[#This Row],[Order Date]])</f>
        <v>2016</v>
      </c>
      <c r="W2242">
        <f>MONTH(superstore[[#This Row],[Order Date]])</f>
        <v>11</v>
      </c>
      <c r="X2242">
        <f>superstore[[#This Row],[Ship Date]]-superstore[[#This Row],[Order Date]]</f>
        <v>2</v>
      </c>
      <c r="Y2242" s="4">
        <f>superstore[[#This Row],[Profit]]/superstore[[#This Row],[Sales]]</f>
        <v>0.35002621919244886</v>
      </c>
    </row>
    <row r="2243" spans="1:25" x14ac:dyDescent="0.3">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s="3">
        <v>494.98</v>
      </c>
      <c r="S2243">
        <v>3</v>
      </c>
      <c r="T2243" s="4">
        <v>0.4</v>
      </c>
      <c r="U2243" s="3">
        <v>-115.5</v>
      </c>
      <c r="V2243">
        <f>YEAR(superstore[[#This Row],[Order Date]])</f>
        <v>2016</v>
      </c>
      <c r="W2243">
        <f>MONTH(superstore[[#This Row],[Order Date]])</f>
        <v>11</v>
      </c>
      <c r="X2243">
        <f>superstore[[#This Row],[Ship Date]]-superstore[[#This Row],[Order Date]]</f>
        <v>5</v>
      </c>
      <c r="Y2243" s="4">
        <f>superstore[[#This Row],[Profit]]/superstore[[#This Row],[Sales]]</f>
        <v>-0.23334276132368983</v>
      </c>
    </row>
    <row r="2244" spans="1:25" x14ac:dyDescent="0.3">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s="3">
        <v>56.56</v>
      </c>
      <c r="S2244">
        <v>2</v>
      </c>
      <c r="T2244" s="4">
        <v>0</v>
      </c>
      <c r="U2244" s="3">
        <v>15.27</v>
      </c>
      <c r="V2244">
        <f>YEAR(superstore[[#This Row],[Order Date]])</f>
        <v>2017</v>
      </c>
      <c r="W2244">
        <f>MONTH(superstore[[#This Row],[Order Date]])</f>
        <v>11</v>
      </c>
      <c r="X2244">
        <f>superstore[[#This Row],[Ship Date]]-superstore[[#This Row],[Order Date]]</f>
        <v>4</v>
      </c>
      <c r="Y2244" s="4">
        <f>superstore[[#This Row],[Profit]]/superstore[[#This Row],[Sales]]</f>
        <v>0.26997878359264493</v>
      </c>
    </row>
    <row r="2245" spans="1:25" x14ac:dyDescent="0.3">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s="3">
        <v>5.56</v>
      </c>
      <c r="S2245">
        <v>2</v>
      </c>
      <c r="T2245" s="4">
        <v>0</v>
      </c>
      <c r="U2245" s="3">
        <v>1.45</v>
      </c>
      <c r="V2245">
        <f>YEAR(superstore[[#This Row],[Order Date]])</f>
        <v>2017</v>
      </c>
      <c r="W2245">
        <f>MONTH(superstore[[#This Row],[Order Date]])</f>
        <v>11</v>
      </c>
      <c r="X2245">
        <f>superstore[[#This Row],[Ship Date]]-superstore[[#This Row],[Order Date]]</f>
        <v>4</v>
      </c>
      <c r="Y2245" s="4">
        <f>superstore[[#This Row],[Profit]]/superstore[[#This Row],[Sales]]</f>
        <v>0.26079136690647481</v>
      </c>
    </row>
    <row r="2246" spans="1:25" x14ac:dyDescent="0.3">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s="3">
        <v>9.02</v>
      </c>
      <c r="S2246">
        <v>2</v>
      </c>
      <c r="T2246" s="4">
        <v>0</v>
      </c>
      <c r="U2246" s="3">
        <v>3.52</v>
      </c>
      <c r="V2246">
        <f>YEAR(superstore[[#This Row],[Order Date]])</f>
        <v>2017</v>
      </c>
      <c r="W2246">
        <f>MONTH(superstore[[#This Row],[Order Date]])</f>
        <v>11</v>
      </c>
      <c r="X2246">
        <f>superstore[[#This Row],[Ship Date]]-superstore[[#This Row],[Order Date]]</f>
        <v>4</v>
      </c>
      <c r="Y2246" s="4">
        <f>superstore[[#This Row],[Profit]]/superstore[[#This Row],[Sales]]</f>
        <v>0.3902439024390244</v>
      </c>
    </row>
    <row r="2247" spans="1:25" x14ac:dyDescent="0.3">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s="3">
        <v>8.6199999999999992</v>
      </c>
      <c r="S2247">
        <v>1</v>
      </c>
      <c r="T2247" s="4">
        <v>0</v>
      </c>
      <c r="U2247" s="3">
        <v>2.2400000000000002</v>
      </c>
      <c r="V2247">
        <f>YEAR(superstore[[#This Row],[Order Date]])</f>
        <v>2017</v>
      </c>
      <c r="W2247">
        <f>MONTH(superstore[[#This Row],[Order Date]])</f>
        <v>11</v>
      </c>
      <c r="X2247">
        <f>superstore[[#This Row],[Ship Date]]-superstore[[#This Row],[Order Date]]</f>
        <v>4</v>
      </c>
      <c r="Y2247" s="4">
        <f>superstore[[#This Row],[Profit]]/superstore[[#This Row],[Sales]]</f>
        <v>0.25986078886310909</v>
      </c>
    </row>
    <row r="2248" spans="1:25" x14ac:dyDescent="0.3">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s="3">
        <v>659.98</v>
      </c>
      <c r="S2248">
        <v>3</v>
      </c>
      <c r="T2248" s="4">
        <v>0.2</v>
      </c>
      <c r="U2248" s="3">
        <v>49.5</v>
      </c>
      <c r="V2248">
        <f>YEAR(superstore[[#This Row],[Order Date]])</f>
        <v>2017</v>
      </c>
      <c r="W2248">
        <f>MONTH(superstore[[#This Row],[Order Date]])</f>
        <v>11</v>
      </c>
      <c r="X2248">
        <f>superstore[[#This Row],[Ship Date]]-superstore[[#This Row],[Order Date]]</f>
        <v>4</v>
      </c>
      <c r="Y2248" s="4">
        <f>superstore[[#This Row],[Profit]]/superstore[[#This Row],[Sales]]</f>
        <v>7.5002272796145339E-2</v>
      </c>
    </row>
    <row r="2249" spans="1:25" x14ac:dyDescent="0.3">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s="3">
        <v>13.36</v>
      </c>
      <c r="S2249">
        <v>2</v>
      </c>
      <c r="T2249" s="4">
        <v>0</v>
      </c>
      <c r="U2249" s="3">
        <v>6.41</v>
      </c>
      <c r="V2249">
        <f>YEAR(superstore[[#This Row],[Order Date]])</f>
        <v>2015</v>
      </c>
      <c r="W2249">
        <f>MONTH(superstore[[#This Row],[Order Date]])</f>
        <v>2</v>
      </c>
      <c r="X2249">
        <f>superstore[[#This Row],[Ship Date]]-superstore[[#This Row],[Order Date]]</f>
        <v>3</v>
      </c>
      <c r="Y2249" s="4">
        <f>superstore[[#This Row],[Profit]]/superstore[[#This Row],[Sales]]</f>
        <v>0.4797904191616767</v>
      </c>
    </row>
    <row r="2250" spans="1:25" x14ac:dyDescent="0.3">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s="3">
        <v>41.72</v>
      </c>
      <c r="S2250">
        <v>5</v>
      </c>
      <c r="T2250" s="4">
        <v>0.2</v>
      </c>
      <c r="U2250" s="3">
        <v>13.04</v>
      </c>
      <c r="V2250">
        <f>YEAR(superstore[[#This Row],[Order Date]])</f>
        <v>2015</v>
      </c>
      <c r="W2250">
        <f>MONTH(superstore[[#This Row],[Order Date]])</f>
        <v>2</v>
      </c>
      <c r="X2250">
        <f>superstore[[#This Row],[Ship Date]]-superstore[[#This Row],[Order Date]]</f>
        <v>3</v>
      </c>
      <c r="Y2250" s="4">
        <f>superstore[[#This Row],[Profit]]/superstore[[#This Row],[Sales]]</f>
        <v>0.31255992329817833</v>
      </c>
    </row>
    <row r="2251" spans="1:25" x14ac:dyDescent="0.3">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s="3">
        <v>11.52</v>
      </c>
      <c r="S2251">
        <v>5</v>
      </c>
      <c r="T2251" s="4">
        <v>0.2</v>
      </c>
      <c r="U2251" s="3">
        <v>4.18</v>
      </c>
      <c r="V2251">
        <f>YEAR(superstore[[#This Row],[Order Date]])</f>
        <v>2015</v>
      </c>
      <c r="W2251">
        <f>MONTH(superstore[[#This Row],[Order Date]])</f>
        <v>2</v>
      </c>
      <c r="X2251">
        <f>superstore[[#This Row],[Ship Date]]-superstore[[#This Row],[Order Date]]</f>
        <v>3</v>
      </c>
      <c r="Y2251" s="4">
        <f>superstore[[#This Row],[Profit]]/superstore[[#This Row],[Sales]]</f>
        <v>0.36284722222222221</v>
      </c>
    </row>
    <row r="2252" spans="1:25" x14ac:dyDescent="0.3">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s="3">
        <v>541.44000000000005</v>
      </c>
      <c r="S2252">
        <v>6</v>
      </c>
      <c r="T2252" s="4">
        <v>0</v>
      </c>
      <c r="U2252" s="3">
        <v>157.02000000000001</v>
      </c>
      <c r="V2252">
        <f>YEAR(superstore[[#This Row],[Order Date]])</f>
        <v>2015</v>
      </c>
      <c r="W2252">
        <f>MONTH(superstore[[#This Row],[Order Date]])</f>
        <v>2</v>
      </c>
      <c r="X2252">
        <f>superstore[[#This Row],[Ship Date]]-superstore[[#This Row],[Order Date]]</f>
        <v>3</v>
      </c>
      <c r="Y2252" s="4">
        <f>superstore[[#This Row],[Profit]]/superstore[[#This Row],[Sales]]</f>
        <v>0.29000443262411346</v>
      </c>
    </row>
    <row r="2253" spans="1:25" x14ac:dyDescent="0.3">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s="3">
        <v>19.440000000000001</v>
      </c>
      <c r="S2253">
        <v>3</v>
      </c>
      <c r="T2253" s="4">
        <v>0</v>
      </c>
      <c r="U2253" s="3">
        <v>9.33</v>
      </c>
      <c r="V2253">
        <f>YEAR(superstore[[#This Row],[Order Date]])</f>
        <v>2015</v>
      </c>
      <c r="W2253">
        <f>MONTH(superstore[[#This Row],[Order Date]])</f>
        <v>2</v>
      </c>
      <c r="X2253">
        <f>superstore[[#This Row],[Ship Date]]-superstore[[#This Row],[Order Date]]</f>
        <v>3</v>
      </c>
      <c r="Y2253" s="4">
        <f>superstore[[#This Row],[Profit]]/superstore[[#This Row],[Sales]]</f>
        <v>0.47993827160493824</v>
      </c>
    </row>
    <row r="2254" spans="1:25" x14ac:dyDescent="0.3">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s="3">
        <v>143.69999999999999</v>
      </c>
      <c r="S2254">
        <v>3</v>
      </c>
      <c r="T2254" s="4">
        <v>0</v>
      </c>
      <c r="U2254" s="3">
        <v>68.98</v>
      </c>
      <c r="V2254">
        <f>YEAR(superstore[[#This Row],[Order Date]])</f>
        <v>2016</v>
      </c>
      <c r="W2254">
        <f>MONTH(superstore[[#This Row],[Order Date]])</f>
        <v>4</v>
      </c>
      <c r="X2254">
        <f>superstore[[#This Row],[Ship Date]]-superstore[[#This Row],[Order Date]]</f>
        <v>2</v>
      </c>
      <c r="Y2254" s="4">
        <f>superstore[[#This Row],[Profit]]/superstore[[#This Row],[Sales]]</f>
        <v>0.48002783576896318</v>
      </c>
    </row>
    <row r="2255" spans="1:25" x14ac:dyDescent="0.3">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s="3">
        <v>43.26</v>
      </c>
      <c r="S2255">
        <v>3</v>
      </c>
      <c r="T2255" s="4">
        <v>0</v>
      </c>
      <c r="U2255" s="3">
        <v>14.28</v>
      </c>
      <c r="V2255">
        <f>YEAR(superstore[[#This Row],[Order Date]])</f>
        <v>2015</v>
      </c>
      <c r="W2255">
        <f>MONTH(superstore[[#This Row],[Order Date]])</f>
        <v>9</v>
      </c>
      <c r="X2255">
        <f>superstore[[#This Row],[Ship Date]]-superstore[[#This Row],[Order Date]]</f>
        <v>3</v>
      </c>
      <c r="Y2255" s="4">
        <f>superstore[[#This Row],[Profit]]/superstore[[#This Row],[Sales]]</f>
        <v>0.3300970873786408</v>
      </c>
    </row>
    <row r="2256" spans="1:25" x14ac:dyDescent="0.3">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s="3">
        <v>43.56</v>
      </c>
      <c r="S2256">
        <v>2</v>
      </c>
      <c r="T2256" s="4">
        <v>0</v>
      </c>
      <c r="U2256" s="3">
        <v>15.25</v>
      </c>
      <c r="V2256">
        <f>YEAR(superstore[[#This Row],[Order Date]])</f>
        <v>2015</v>
      </c>
      <c r="W2256">
        <f>MONTH(superstore[[#This Row],[Order Date]])</f>
        <v>9</v>
      </c>
      <c r="X2256">
        <f>superstore[[#This Row],[Ship Date]]-superstore[[#This Row],[Order Date]]</f>
        <v>3</v>
      </c>
      <c r="Y2256" s="4">
        <f>superstore[[#This Row],[Profit]]/superstore[[#This Row],[Sales]]</f>
        <v>0.35009182736455463</v>
      </c>
    </row>
    <row r="2257" spans="1:25" x14ac:dyDescent="0.3">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s="3">
        <v>437.85</v>
      </c>
      <c r="S2257">
        <v>3</v>
      </c>
      <c r="T2257" s="4">
        <v>0</v>
      </c>
      <c r="U2257" s="3">
        <v>131.36000000000001</v>
      </c>
      <c r="V2257">
        <f>YEAR(superstore[[#This Row],[Order Date]])</f>
        <v>2016</v>
      </c>
      <c r="W2257">
        <f>MONTH(superstore[[#This Row],[Order Date]])</f>
        <v>9</v>
      </c>
      <c r="X2257">
        <f>superstore[[#This Row],[Ship Date]]-superstore[[#This Row],[Order Date]]</f>
        <v>5</v>
      </c>
      <c r="Y2257" s="4">
        <f>superstore[[#This Row],[Profit]]/superstore[[#This Row],[Sales]]</f>
        <v>0.30001141943587989</v>
      </c>
    </row>
    <row r="2258" spans="1:25" x14ac:dyDescent="0.3">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s="3">
        <v>109.48</v>
      </c>
      <c r="S2258">
        <v>2</v>
      </c>
      <c r="T2258" s="4">
        <v>0</v>
      </c>
      <c r="U2258" s="3">
        <v>33.94</v>
      </c>
      <c r="V2258">
        <f>YEAR(superstore[[#This Row],[Order Date]])</f>
        <v>2016</v>
      </c>
      <c r="W2258">
        <f>MONTH(superstore[[#This Row],[Order Date]])</f>
        <v>9</v>
      </c>
      <c r="X2258">
        <f>superstore[[#This Row],[Ship Date]]-superstore[[#This Row],[Order Date]]</f>
        <v>5</v>
      </c>
      <c r="Y2258" s="4">
        <f>superstore[[#This Row],[Profit]]/superstore[[#This Row],[Sales]]</f>
        <v>0.31001096090610153</v>
      </c>
    </row>
    <row r="2259" spans="1:25" x14ac:dyDescent="0.3">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s="3">
        <v>1212.96</v>
      </c>
      <c r="S2259">
        <v>7</v>
      </c>
      <c r="T2259" s="4">
        <v>0.2</v>
      </c>
      <c r="U2259" s="3">
        <v>90.97</v>
      </c>
      <c r="V2259">
        <f>YEAR(superstore[[#This Row],[Order Date]])</f>
        <v>2017</v>
      </c>
      <c r="W2259">
        <f>MONTH(superstore[[#This Row],[Order Date]])</f>
        <v>6</v>
      </c>
      <c r="X2259">
        <f>superstore[[#This Row],[Ship Date]]-superstore[[#This Row],[Order Date]]</f>
        <v>3</v>
      </c>
      <c r="Y2259" s="4">
        <f>superstore[[#This Row],[Profit]]/superstore[[#This Row],[Sales]]</f>
        <v>7.4998351141010416E-2</v>
      </c>
    </row>
    <row r="2260" spans="1:25" x14ac:dyDescent="0.3">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s="3">
        <v>18.54</v>
      </c>
      <c r="S2260">
        <v>2</v>
      </c>
      <c r="T2260" s="4">
        <v>0</v>
      </c>
      <c r="U2260" s="3">
        <v>8.7100000000000009</v>
      </c>
      <c r="V2260">
        <f>YEAR(superstore[[#This Row],[Order Date]])</f>
        <v>2017</v>
      </c>
      <c r="W2260">
        <f>MONTH(superstore[[#This Row],[Order Date]])</f>
        <v>6</v>
      </c>
      <c r="X2260">
        <f>superstore[[#This Row],[Ship Date]]-superstore[[#This Row],[Order Date]]</f>
        <v>3</v>
      </c>
      <c r="Y2260" s="4">
        <f>superstore[[#This Row],[Profit]]/superstore[[#This Row],[Sales]]</f>
        <v>0.46979503775620285</v>
      </c>
    </row>
    <row r="2261" spans="1:25" x14ac:dyDescent="0.3">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s="3">
        <v>5</v>
      </c>
      <c r="S2261">
        <v>1</v>
      </c>
      <c r="T2261" s="4">
        <v>0</v>
      </c>
      <c r="U2261" s="3">
        <v>2.4</v>
      </c>
      <c r="V2261">
        <f>YEAR(superstore[[#This Row],[Order Date]])</f>
        <v>2015</v>
      </c>
      <c r="W2261">
        <f>MONTH(superstore[[#This Row],[Order Date]])</f>
        <v>11</v>
      </c>
      <c r="X2261">
        <f>superstore[[#This Row],[Ship Date]]-superstore[[#This Row],[Order Date]]</f>
        <v>2</v>
      </c>
      <c r="Y2261" s="4">
        <f>superstore[[#This Row],[Profit]]/superstore[[#This Row],[Sales]]</f>
        <v>0.48</v>
      </c>
    </row>
    <row r="2262" spans="1:25" x14ac:dyDescent="0.3">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s="3">
        <v>371.97</v>
      </c>
      <c r="S2262">
        <v>3</v>
      </c>
      <c r="T2262" s="4">
        <v>0</v>
      </c>
      <c r="U2262" s="3">
        <v>66.95</v>
      </c>
      <c r="V2262">
        <f>YEAR(superstore[[#This Row],[Order Date]])</f>
        <v>2015</v>
      </c>
      <c r="W2262">
        <f>MONTH(superstore[[#This Row],[Order Date]])</f>
        <v>11</v>
      </c>
      <c r="X2262">
        <f>superstore[[#This Row],[Ship Date]]-superstore[[#This Row],[Order Date]]</f>
        <v>2</v>
      </c>
      <c r="Y2262" s="4">
        <f>superstore[[#This Row],[Profit]]/superstore[[#This Row],[Sales]]</f>
        <v>0.17998763341129662</v>
      </c>
    </row>
    <row r="2263" spans="1:25" x14ac:dyDescent="0.3">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s="3">
        <v>166.24</v>
      </c>
      <c r="S2263">
        <v>1</v>
      </c>
      <c r="T2263" s="4">
        <v>0</v>
      </c>
      <c r="U2263" s="3">
        <v>24.94</v>
      </c>
      <c r="V2263">
        <f>YEAR(superstore[[#This Row],[Order Date]])</f>
        <v>2015</v>
      </c>
      <c r="W2263">
        <f>MONTH(superstore[[#This Row],[Order Date]])</f>
        <v>12</v>
      </c>
      <c r="X2263">
        <f>superstore[[#This Row],[Ship Date]]-superstore[[#This Row],[Order Date]]</f>
        <v>0</v>
      </c>
      <c r="Y2263" s="4">
        <f>superstore[[#This Row],[Profit]]/superstore[[#This Row],[Sales]]</f>
        <v>0.15002406159769008</v>
      </c>
    </row>
    <row r="2264" spans="1:25" x14ac:dyDescent="0.3">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s="3">
        <v>359.97</v>
      </c>
      <c r="S2264">
        <v>3</v>
      </c>
      <c r="T2264" s="4">
        <v>0</v>
      </c>
      <c r="U2264" s="3">
        <v>79.19</v>
      </c>
      <c r="V2264">
        <f>YEAR(superstore[[#This Row],[Order Date]])</f>
        <v>2017</v>
      </c>
      <c r="W2264">
        <f>MONTH(superstore[[#This Row],[Order Date]])</f>
        <v>2</v>
      </c>
      <c r="X2264">
        <f>superstore[[#This Row],[Ship Date]]-superstore[[#This Row],[Order Date]]</f>
        <v>3</v>
      </c>
      <c r="Y2264" s="4">
        <f>superstore[[#This Row],[Profit]]/superstore[[#This Row],[Sales]]</f>
        <v>0.21999055476845292</v>
      </c>
    </row>
    <row r="2265" spans="1:25" x14ac:dyDescent="0.3">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s="3">
        <v>499.98</v>
      </c>
      <c r="S2265">
        <v>2</v>
      </c>
      <c r="T2265" s="4">
        <v>0</v>
      </c>
      <c r="U2265" s="3">
        <v>115</v>
      </c>
      <c r="V2265">
        <f>YEAR(superstore[[#This Row],[Order Date]])</f>
        <v>2016</v>
      </c>
      <c r="W2265">
        <f>MONTH(superstore[[#This Row],[Order Date]])</f>
        <v>11</v>
      </c>
      <c r="X2265">
        <f>superstore[[#This Row],[Ship Date]]-superstore[[#This Row],[Order Date]]</f>
        <v>2</v>
      </c>
      <c r="Y2265" s="4">
        <f>superstore[[#This Row],[Profit]]/superstore[[#This Row],[Sales]]</f>
        <v>0.2300092003680147</v>
      </c>
    </row>
    <row r="2266" spans="1:25" x14ac:dyDescent="0.3">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s="3">
        <v>5.28</v>
      </c>
      <c r="S2266">
        <v>1</v>
      </c>
      <c r="T2266" s="4">
        <v>0</v>
      </c>
      <c r="U2266" s="3">
        <v>2.38</v>
      </c>
      <c r="V2266">
        <f>YEAR(superstore[[#This Row],[Order Date]])</f>
        <v>2016</v>
      </c>
      <c r="W2266">
        <f>MONTH(superstore[[#This Row],[Order Date]])</f>
        <v>11</v>
      </c>
      <c r="X2266">
        <f>superstore[[#This Row],[Ship Date]]-superstore[[#This Row],[Order Date]]</f>
        <v>2</v>
      </c>
      <c r="Y2266" s="4">
        <f>superstore[[#This Row],[Profit]]/superstore[[#This Row],[Sales]]</f>
        <v>0.45075757575757569</v>
      </c>
    </row>
    <row r="2267" spans="1:25" x14ac:dyDescent="0.3">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s="3">
        <v>8.26</v>
      </c>
      <c r="S2267">
        <v>2</v>
      </c>
      <c r="T2267" s="4">
        <v>0</v>
      </c>
      <c r="U2267" s="3">
        <v>3.88</v>
      </c>
      <c r="V2267">
        <f>YEAR(superstore[[#This Row],[Order Date]])</f>
        <v>2016</v>
      </c>
      <c r="W2267">
        <f>MONTH(superstore[[#This Row],[Order Date]])</f>
        <v>11</v>
      </c>
      <c r="X2267">
        <f>superstore[[#This Row],[Ship Date]]-superstore[[#This Row],[Order Date]]</f>
        <v>2</v>
      </c>
      <c r="Y2267" s="4">
        <f>superstore[[#This Row],[Profit]]/superstore[[#This Row],[Sales]]</f>
        <v>0.46973365617433416</v>
      </c>
    </row>
    <row r="2268" spans="1:25" x14ac:dyDescent="0.3">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s="3">
        <v>7.97</v>
      </c>
      <c r="S2268">
        <v>2</v>
      </c>
      <c r="T2268" s="4">
        <v>0.2</v>
      </c>
      <c r="U2268" s="3">
        <v>2.69</v>
      </c>
      <c r="V2268">
        <f>YEAR(superstore[[#This Row],[Order Date]])</f>
        <v>2017</v>
      </c>
      <c r="W2268">
        <f>MONTH(superstore[[#This Row],[Order Date]])</f>
        <v>10</v>
      </c>
      <c r="X2268">
        <f>superstore[[#This Row],[Ship Date]]-superstore[[#This Row],[Order Date]]</f>
        <v>0</v>
      </c>
      <c r="Y2268" s="4">
        <f>superstore[[#This Row],[Profit]]/superstore[[#This Row],[Sales]]</f>
        <v>0.33751568381430364</v>
      </c>
    </row>
    <row r="2269" spans="1:25" x14ac:dyDescent="0.3">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s="3">
        <v>12.96</v>
      </c>
      <c r="S2269">
        <v>2</v>
      </c>
      <c r="T2269" s="4">
        <v>0</v>
      </c>
      <c r="U2269" s="3">
        <v>6.35</v>
      </c>
      <c r="V2269">
        <f>YEAR(superstore[[#This Row],[Order Date]])</f>
        <v>2017</v>
      </c>
      <c r="W2269">
        <f>MONTH(superstore[[#This Row],[Order Date]])</f>
        <v>9</v>
      </c>
      <c r="X2269">
        <f>superstore[[#This Row],[Ship Date]]-superstore[[#This Row],[Order Date]]</f>
        <v>0</v>
      </c>
      <c r="Y2269" s="4">
        <f>superstore[[#This Row],[Profit]]/superstore[[#This Row],[Sales]]</f>
        <v>0.48996913580246909</v>
      </c>
    </row>
    <row r="2270" spans="1:25" x14ac:dyDescent="0.3">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s="3">
        <v>6.48</v>
      </c>
      <c r="S2270">
        <v>1</v>
      </c>
      <c r="T2270" s="4">
        <v>0</v>
      </c>
      <c r="U2270" s="3">
        <v>3.11</v>
      </c>
      <c r="V2270">
        <f>YEAR(superstore[[#This Row],[Order Date]])</f>
        <v>2017</v>
      </c>
      <c r="W2270">
        <f>MONTH(superstore[[#This Row],[Order Date]])</f>
        <v>12</v>
      </c>
      <c r="X2270">
        <f>superstore[[#This Row],[Ship Date]]-superstore[[#This Row],[Order Date]]</f>
        <v>6</v>
      </c>
      <c r="Y2270" s="4">
        <f>superstore[[#This Row],[Profit]]/superstore[[#This Row],[Sales]]</f>
        <v>0.47993827160493824</v>
      </c>
    </row>
    <row r="2271" spans="1:25" x14ac:dyDescent="0.3">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s="3">
        <v>6.98</v>
      </c>
      <c r="S2271">
        <v>1</v>
      </c>
      <c r="T2271" s="4">
        <v>0.2</v>
      </c>
      <c r="U2271" s="3">
        <v>2.36</v>
      </c>
      <c r="V2271">
        <f>YEAR(superstore[[#This Row],[Order Date]])</f>
        <v>2017</v>
      </c>
      <c r="W2271">
        <f>MONTH(superstore[[#This Row],[Order Date]])</f>
        <v>12</v>
      </c>
      <c r="X2271">
        <f>superstore[[#This Row],[Ship Date]]-superstore[[#This Row],[Order Date]]</f>
        <v>6</v>
      </c>
      <c r="Y2271" s="4">
        <f>superstore[[#This Row],[Profit]]/superstore[[#This Row],[Sales]]</f>
        <v>0.33810888252148991</v>
      </c>
    </row>
    <row r="2272" spans="1:25" x14ac:dyDescent="0.3">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s="3">
        <v>47.96</v>
      </c>
      <c r="S2272">
        <v>5</v>
      </c>
      <c r="T2272" s="4">
        <v>0.2</v>
      </c>
      <c r="U2272" s="3">
        <v>4.2</v>
      </c>
      <c r="V2272">
        <f>YEAR(superstore[[#This Row],[Order Date]])</f>
        <v>2017</v>
      </c>
      <c r="W2272">
        <f>MONTH(superstore[[#This Row],[Order Date]])</f>
        <v>12</v>
      </c>
      <c r="X2272">
        <f>superstore[[#This Row],[Ship Date]]-superstore[[#This Row],[Order Date]]</f>
        <v>5</v>
      </c>
      <c r="Y2272" s="4">
        <f>superstore[[#This Row],[Profit]]/superstore[[#This Row],[Sales]]</f>
        <v>8.7572977481234368E-2</v>
      </c>
    </row>
    <row r="2273" spans="1:25" x14ac:dyDescent="0.3">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s="3">
        <v>199.74</v>
      </c>
      <c r="S2273">
        <v>6</v>
      </c>
      <c r="T2273" s="4">
        <v>0</v>
      </c>
      <c r="U2273" s="3">
        <v>47.94</v>
      </c>
      <c r="V2273">
        <f>YEAR(superstore[[#This Row],[Order Date]])</f>
        <v>2015</v>
      </c>
      <c r="W2273">
        <f>MONTH(superstore[[#This Row],[Order Date]])</f>
        <v>9</v>
      </c>
      <c r="X2273">
        <f>superstore[[#This Row],[Ship Date]]-superstore[[#This Row],[Order Date]]</f>
        <v>6</v>
      </c>
      <c r="Y2273" s="4">
        <f>superstore[[#This Row],[Profit]]/superstore[[#This Row],[Sales]]</f>
        <v>0.24001201562030638</v>
      </c>
    </row>
    <row r="2274" spans="1:25" x14ac:dyDescent="0.3">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s="3">
        <v>435.26</v>
      </c>
      <c r="S2274">
        <v>7</v>
      </c>
      <c r="T2274" s="4">
        <v>0</v>
      </c>
      <c r="U2274" s="3">
        <v>95.76</v>
      </c>
      <c r="V2274">
        <f>YEAR(superstore[[#This Row],[Order Date]])</f>
        <v>2015</v>
      </c>
      <c r="W2274">
        <f>MONTH(superstore[[#This Row],[Order Date]])</f>
        <v>3</v>
      </c>
      <c r="X2274">
        <f>superstore[[#This Row],[Ship Date]]-superstore[[#This Row],[Order Date]]</f>
        <v>5</v>
      </c>
      <c r="Y2274" s="4">
        <f>superstore[[#This Row],[Profit]]/superstore[[#This Row],[Sales]]</f>
        <v>0.2200064329366356</v>
      </c>
    </row>
    <row r="2275" spans="1:25" x14ac:dyDescent="0.3">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s="3">
        <v>1119.98</v>
      </c>
      <c r="S2275">
        <v>2</v>
      </c>
      <c r="T2275" s="4">
        <v>0.2</v>
      </c>
      <c r="U2275" s="3">
        <v>377.99</v>
      </c>
      <c r="V2275">
        <f>YEAR(superstore[[#This Row],[Order Date]])</f>
        <v>2015</v>
      </c>
      <c r="W2275">
        <f>MONTH(superstore[[#This Row],[Order Date]])</f>
        <v>3</v>
      </c>
      <c r="X2275">
        <f>superstore[[#This Row],[Ship Date]]-superstore[[#This Row],[Order Date]]</f>
        <v>5</v>
      </c>
      <c r="Y2275" s="4">
        <f>superstore[[#This Row],[Profit]]/superstore[[#This Row],[Sales]]</f>
        <v>0.3374970981624672</v>
      </c>
    </row>
    <row r="2276" spans="1:25" x14ac:dyDescent="0.3">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s="3">
        <v>143.43</v>
      </c>
      <c r="S2276">
        <v>1</v>
      </c>
      <c r="T2276" s="4">
        <v>0.2</v>
      </c>
      <c r="U2276" s="3">
        <v>3.59</v>
      </c>
      <c r="V2276">
        <f>YEAR(superstore[[#This Row],[Order Date]])</f>
        <v>2014</v>
      </c>
      <c r="W2276">
        <f>MONTH(superstore[[#This Row],[Order Date]])</f>
        <v>10</v>
      </c>
      <c r="X2276">
        <f>superstore[[#This Row],[Ship Date]]-superstore[[#This Row],[Order Date]]</f>
        <v>5</v>
      </c>
      <c r="Y2276" s="4">
        <f>superstore[[#This Row],[Profit]]/superstore[[#This Row],[Sales]]</f>
        <v>2.502963117897232E-2</v>
      </c>
    </row>
    <row r="2277" spans="1:25" x14ac:dyDescent="0.3">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s="3">
        <v>122.35</v>
      </c>
      <c r="S2277">
        <v>3</v>
      </c>
      <c r="T2277" s="4">
        <v>0.2</v>
      </c>
      <c r="U2277" s="3">
        <v>13.76</v>
      </c>
      <c r="V2277">
        <f>YEAR(superstore[[#This Row],[Order Date]])</f>
        <v>2014</v>
      </c>
      <c r="W2277">
        <f>MONTH(superstore[[#This Row],[Order Date]])</f>
        <v>10</v>
      </c>
      <c r="X2277">
        <f>superstore[[#This Row],[Ship Date]]-superstore[[#This Row],[Order Date]]</f>
        <v>5</v>
      </c>
      <c r="Y2277" s="4">
        <f>superstore[[#This Row],[Profit]]/superstore[[#This Row],[Sales]]</f>
        <v>0.11246424192889252</v>
      </c>
    </row>
    <row r="2278" spans="1:25" x14ac:dyDescent="0.3">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s="3">
        <v>306.2</v>
      </c>
      <c r="S2278">
        <v>5</v>
      </c>
      <c r="T2278" s="4">
        <v>0</v>
      </c>
      <c r="U2278" s="3">
        <v>0</v>
      </c>
      <c r="V2278">
        <f>YEAR(superstore[[#This Row],[Order Date]])</f>
        <v>2014</v>
      </c>
      <c r="W2278">
        <f>MONTH(superstore[[#This Row],[Order Date]])</f>
        <v>6</v>
      </c>
      <c r="X2278">
        <f>superstore[[#This Row],[Ship Date]]-superstore[[#This Row],[Order Date]]</f>
        <v>4</v>
      </c>
      <c r="Y2278" s="4">
        <f>superstore[[#This Row],[Profit]]/superstore[[#This Row],[Sales]]</f>
        <v>0</v>
      </c>
    </row>
    <row r="2279" spans="1:25" x14ac:dyDescent="0.3">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s="3">
        <v>85.98</v>
      </c>
      <c r="S2279">
        <v>1</v>
      </c>
      <c r="T2279" s="4">
        <v>0</v>
      </c>
      <c r="U2279" s="3">
        <v>22.35</v>
      </c>
      <c r="V2279">
        <f>YEAR(superstore[[#This Row],[Order Date]])</f>
        <v>2014</v>
      </c>
      <c r="W2279">
        <f>MONTH(superstore[[#This Row],[Order Date]])</f>
        <v>6</v>
      </c>
      <c r="X2279">
        <f>superstore[[#This Row],[Ship Date]]-superstore[[#This Row],[Order Date]]</f>
        <v>4</v>
      </c>
      <c r="Y2279" s="4">
        <f>superstore[[#This Row],[Profit]]/superstore[[#This Row],[Sales]]</f>
        <v>0.25994417306350315</v>
      </c>
    </row>
    <row r="2280" spans="1:25" x14ac:dyDescent="0.3">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s="3">
        <v>223.96</v>
      </c>
      <c r="S2280">
        <v>4</v>
      </c>
      <c r="T2280" s="4">
        <v>0</v>
      </c>
      <c r="U2280" s="3">
        <v>53.75</v>
      </c>
      <c r="V2280">
        <f>YEAR(superstore[[#This Row],[Order Date]])</f>
        <v>2014</v>
      </c>
      <c r="W2280">
        <f>MONTH(superstore[[#This Row],[Order Date]])</f>
        <v>6</v>
      </c>
      <c r="X2280">
        <f>superstore[[#This Row],[Ship Date]]-superstore[[#This Row],[Order Date]]</f>
        <v>4</v>
      </c>
      <c r="Y2280" s="4">
        <f>superstore[[#This Row],[Profit]]/superstore[[#This Row],[Sales]]</f>
        <v>0.23999821396677978</v>
      </c>
    </row>
    <row r="2281" spans="1:25" x14ac:dyDescent="0.3">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s="3">
        <v>97.57</v>
      </c>
      <c r="S2281">
        <v>2</v>
      </c>
      <c r="T2281" s="4">
        <v>0.2</v>
      </c>
      <c r="U2281" s="3">
        <v>-6.1</v>
      </c>
      <c r="V2281">
        <f>YEAR(superstore[[#This Row],[Order Date]])</f>
        <v>2017</v>
      </c>
      <c r="W2281">
        <f>MONTH(superstore[[#This Row],[Order Date]])</f>
        <v>10</v>
      </c>
      <c r="X2281">
        <f>superstore[[#This Row],[Ship Date]]-superstore[[#This Row],[Order Date]]</f>
        <v>3</v>
      </c>
      <c r="Y2281" s="4">
        <f>superstore[[#This Row],[Profit]]/superstore[[#This Row],[Sales]]</f>
        <v>-6.2519216972430056E-2</v>
      </c>
    </row>
    <row r="2282" spans="1:25" x14ac:dyDescent="0.3">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s="3">
        <v>614.27</v>
      </c>
      <c r="S2282">
        <v>8</v>
      </c>
      <c r="T2282" s="4">
        <v>0.2</v>
      </c>
      <c r="U2282" s="3">
        <v>-23.04</v>
      </c>
      <c r="V2282">
        <f>YEAR(superstore[[#This Row],[Order Date]])</f>
        <v>2017</v>
      </c>
      <c r="W2282">
        <f>MONTH(superstore[[#This Row],[Order Date]])</f>
        <v>10</v>
      </c>
      <c r="X2282">
        <f>superstore[[#This Row],[Ship Date]]-superstore[[#This Row],[Order Date]]</f>
        <v>3</v>
      </c>
      <c r="Y2282" s="4">
        <f>superstore[[#This Row],[Profit]]/superstore[[#This Row],[Sales]]</f>
        <v>-3.7507936249531963E-2</v>
      </c>
    </row>
    <row r="2283" spans="1:25" x14ac:dyDescent="0.3">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s="3">
        <v>199.98</v>
      </c>
      <c r="S2283">
        <v>2</v>
      </c>
      <c r="T2283" s="4">
        <v>0</v>
      </c>
      <c r="U2283" s="3">
        <v>38</v>
      </c>
      <c r="V2283">
        <f>YEAR(superstore[[#This Row],[Order Date]])</f>
        <v>2017</v>
      </c>
      <c r="W2283">
        <f>MONTH(superstore[[#This Row],[Order Date]])</f>
        <v>10</v>
      </c>
      <c r="X2283">
        <f>superstore[[#This Row],[Ship Date]]-superstore[[#This Row],[Order Date]]</f>
        <v>3</v>
      </c>
      <c r="Y2283" s="4">
        <f>superstore[[#This Row],[Profit]]/superstore[[#This Row],[Sales]]</f>
        <v>0.19001900190019003</v>
      </c>
    </row>
    <row r="2284" spans="1:25" x14ac:dyDescent="0.3">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s="3">
        <v>48.16</v>
      </c>
      <c r="S2284">
        <v>7</v>
      </c>
      <c r="T2284" s="4">
        <v>0</v>
      </c>
      <c r="U2284" s="3">
        <v>22.15</v>
      </c>
      <c r="V2284">
        <f>YEAR(superstore[[#This Row],[Order Date]])</f>
        <v>2016</v>
      </c>
      <c r="W2284">
        <f>MONTH(superstore[[#This Row],[Order Date]])</f>
        <v>9</v>
      </c>
      <c r="X2284">
        <f>superstore[[#This Row],[Ship Date]]-superstore[[#This Row],[Order Date]]</f>
        <v>2</v>
      </c>
      <c r="Y2284" s="4">
        <f>superstore[[#This Row],[Profit]]/superstore[[#This Row],[Sales]]</f>
        <v>0.45992524916943522</v>
      </c>
    </row>
    <row r="2285" spans="1:25" x14ac:dyDescent="0.3">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s="3">
        <v>23.92</v>
      </c>
      <c r="S2285">
        <v>2</v>
      </c>
      <c r="T2285" s="4">
        <v>0</v>
      </c>
      <c r="U2285" s="3">
        <v>6.7</v>
      </c>
      <c r="V2285">
        <f>YEAR(superstore[[#This Row],[Order Date]])</f>
        <v>2015</v>
      </c>
      <c r="W2285">
        <f>MONTH(superstore[[#This Row],[Order Date]])</f>
        <v>3</v>
      </c>
      <c r="X2285">
        <f>superstore[[#This Row],[Ship Date]]-superstore[[#This Row],[Order Date]]</f>
        <v>4</v>
      </c>
      <c r="Y2285" s="4">
        <f>superstore[[#This Row],[Profit]]/superstore[[#This Row],[Sales]]</f>
        <v>0.28010033444816052</v>
      </c>
    </row>
    <row r="2286" spans="1:25" x14ac:dyDescent="0.3">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s="3">
        <v>60.69</v>
      </c>
      <c r="S2286">
        <v>7</v>
      </c>
      <c r="T2286" s="4">
        <v>0</v>
      </c>
      <c r="U2286" s="3">
        <v>16.39</v>
      </c>
      <c r="V2286">
        <f>YEAR(superstore[[#This Row],[Order Date]])</f>
        <v>2015</v>
      </c>
      <c r="W2286">
        <f>MONTH(superstore[[#This Row],[Order Date]])</f>
        <v>3</v>
      </c>
      <c r="X2286">
        <f>superstore[[#This Row],[Ship Date]]-superstore[[#This Row],[Order Date]]</f>
        <v>4</v>
      </c>
      <c r="Y2286" s="4">
        <f>superstore[[#This Row],[Profit]]/superstore[[#This Row],[Sales]]</f>
        <v>0.27006096556269571</v>
      </c>
    </row>
    <row r="2287" spans="1:25" x14ac:dyDescent="0.3">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s="3">
        <v>14.35</v>
      </c>
      <c r="S2287">
        <v>3</v>
      </c>
      <c r="T2287" s="4">
        <v>0.2</v>
      </c>
      <c r="U2287" s="3">
        <v>5.2</v>
      </c>
      <c r="V2287">
        <f>YEAR(superstore[[#This Row],[Order Date]])</f>
        <v>2016</v>
      </c>
      <c r="W2287">
        <f>MONTH(superstore[[#This Row],[Order Date]])</f>
        <v>5</v>
      </c>
      <c r="X2287">
        <f>superstore[[#This Row],[Ship Date]]-superstore[[#This Row],[Order Date]]</f>
        <v>3</v>
      </c>
      <c r="Y2287" s="4">
        <f>superstore[[#This Row],[Profit]]/superstore[[#This Row],[Sales]]</f>
        <v>0.3623693379790941</v>
      </c>
    </row>
    <row r="2288" spans="1:25" x14ac:dyDescent="0.3">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s="3">
        <v>35.04</v>
      </c>
      <c r="S2288">
        <v>2</v>
      </c>
      <c r="T2288" s="4">
        <v>0</v>
      </c>
      <c r="U2288" s="3">
        <v>12.26</v>
      </c>
      <c r="V2288">
        <f>YEAR(superstore[[#This Row],[Order Date]])</f>
        <v>2017</v>
      </c>
      <c r="W2288">
        <f>MONTH(superstore[[#This Row],[Order Date]])</f>
        <v>11</v>
      </c>
      <c r="X2288">
        <f>superstore[[#This Row],[Ship Date]]-superstore[[#This Row],[Order Date]]</f>
        <v>6</v>
      </c>
      <c r="Y2288" s="4">
        <f>superstore[[#This Row],[Profit]]/superstore[[#This Row],[Sales]]</f>
        <v>0.34988584474885848</v>
      </c>
    </row>
    <row r="2289" spans="1:25" x14ac:dyDescent="0.3">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s="3">
        <v>17.48</v>
      </c>
      <c r="S2289">
        <v>5</v>
      </c>
      <c r="T2289" s="4">
        <v>0.2</v>
      </c>
      <c r="U2289" s="3">
        <v>1.31</v>
      </c>
      <c r="V2289">
        <f>YEAR(superstore[[#This Row],[Order Date]])</f>
        <v>2017</v>
      </c>
      <c r="W2289">
        <f>MONTH(superstore[[#This Row],[Order Date]])</f>
        <v>6</v>
      </c>
      <c r="X2289">
        <f>superstore[[#This Row],[Ship Date]]-superstore[[#This Row],[Order Date]]</f>
        <v>4</v>
      </c>
      <c r="Y2289" s="4">
        <f>superstore[[#This Row],[Profit]]/superstore[[#This Row],[Sales]]</f>
        <v>7.4942791762013725E-2</v>
      </c>
    </row>
    <row r="2290" spans="1:25" x14ac:dyDescent="0.3">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s="3">
        <v>16.399999999999999</v>
      </c>
      <c r="S2290">
        <v>5</v>
      </c>
      <c r="T2290" s="4">
        <v>0</v>
      </c>
      <c r="U2290" s="3">
        <v>4.76</v>
      </c>
      <c r="V2290">
        <f>YEAR(superstore[[#This Row],[Order Date]])</f>
        <v>2017</v>
      </c>
      <c r="W2290">
        <f>MONTH(superstore[[#This Row],[Order Date]])</f>
        <v>6</v>
      </c>
      <c r="X2290">
        <f>superstore[[#This Row],[Ship Date]]-superstore[[#This Row],[Order Date]]</f>
        <v>3</v>
      </c>
      <c r="Y2290" s="4">
        <f>superstore[[#This Row],[Profit]]/superstore[[#This Row],[Sales]]</f>
        <v>0.29024390243902443</v>
      </c>
    </row>
    <row r="2291" spans="1:25" x14ac:dyDescent="0.3">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s="3">
        <v>892.98</v>
      </c>
      <c r="S2291">
        <v>2</v>
      </c>
      <c r="T2291" s="4">
        <v>0</v>
      </c>
      <c r="U2291" s="3">
        <v>80.37</v>
      </c>
      <c r="V2291">
        <f>YEAR(superstore[[#This Row],[Order Date]])</f>
        <v>2017</v>
      </c>
      <c r="W2291">
        <f>MONTH(superstore[[#This Row],[Order Date]])</f>
        <v>1</v>
      </c>
      <c r="X2291">
        <f>superstore[[#This Row],[Ship Date]]-superstore[[#This Row],[Order Date]]</f>
        <v>3</v>
      </c>
      <c r="Y2291" s="4">
        <f>superstore[[#This Row],[Profit]]/superstore[[#This Row],[Sales]]</f>
        <v>9.0002015722636566E-2</v>
      </c>
    </row>
    <row r="2292" spans="1:25" x14ac:dyDescent="0.3">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s="3">
        <v>287.97000000000003</v>
      </c>
      <c r="S2292">
        <v>3</v>
      </c>
      <c r="T2292" s="4">
        <v>0</v>
      </c>
      <c r="U2292" s="3">
        <v>77.75</v>
      </c>
      <c r="V2292">
        <f>YEAR(superstore[[#This Row],[Order Date]])</f>
        <v>2015</v>
      </c>
      <c r="W2292">
        <f>MONTH(superstore[[#This Row],[Order Date]])</f>
        <v>4</v>
      </c>
      <c r="X2292">
        <f>superstore[[#This Row],[Ship Date]]-superstore[[#This Row],[Order Date]]</f>
        <v>5</v>
      </c>
      <c r="Y2292" s="4">
        <f>superstore[[#This Row],[Profit]]/superstore[[#This Row],[Sales]]</f>
        <v>0.26999340209049549</v>
      </c>
    </row>
    <row r="2293" spans="1:25" x14ac:dyDescent="0.3">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s="3">
        <v>595.38</v>
      </c>
      <c r="S2293">
        <v>6</v>
      </c>
      <c r="T2293" s="4">
        <v>0</v>
      </c>
      <c r="U2293" s="3">
        <v>297.69</v>
      </c>
      <c r="V2293">
        <f>YEAR(superstore[[#This Row],[Order Date]])</f>
        <v>2015</v>
      </c>
      <c r="W2293">
        <f>MONTH(superstore[[#This Row],[Order Date]])</f>
        <v>4</v>
      </c>
      <c r="X2293">
        <f>superstore[[#This Row],[Ship Date]]-superstore[[#This Row],[Order Date]]</f>
        <v>5</v>
      </c>
      <c r="Y2293" s="4">
        <f>superstore[[#This Row],[Profit]]/superstore[[#This Row],[Sales]]</f>
        <v>0.5</v>
      </c>
    </row>
    <row r="2294" spans="1:25" x14ac:dyDescent="0.3">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s="3">
        <v>12.96</v>
      </c>
      <c r="S2294">
        <v>2</v>
      </c>
      <c r="T2294" s="4">
        <v>0</v>
      </c>
      <c r="U2294" s="3">
        <v>6.22</v>
      </c>
      <c r="V2294">
        <f>YEAR(superstore[[#This Row],[Order Date]])</f>
        <v>2015</v>
      </c>
      <c r="W2294">
        <f>MONTH(superstore[[#This Row],[Order Date]])</f>
        <v>4</v>
      </c>
      <c r="X2294">
        <f>superstore[[#This Row],[Ship Date]]-superstore[[#This Row],[Order Date]]</f>
        <v>5</v>
      </c>
      <c r="Y2294" s="4">
        <f>superstore[[#This Row],[Profit]]/superstore[[#This Row],[Sales]]</f>
        <v>0.47993827160493824</v>
      </c>
    </row>
    <row r="2295" spans="1:25" x14ac:dyDescent="0.3">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s="3">
        <v>4.95</v>
      </c>
      <c r="S2295">
        <v>1</v>
      </c>
      <c r="T2295" s="4">
        <v>0</v>
      </c>
      <c r="U2295" s="3">
        <v>1.34</v>
      </c>
      <c r="V2295">
        <f>YEAR(superstore[[#This Row],[Order Date]])</f>
        <v>2015</v>
      </c>
      <c r="W2295">
        <f>MONTH(superstore[[#This Row],[Order Date]])</f>
        <v>11</v>
      </c>
      <c r="X2295">
        <f>superstore[[#This Row],[Ship Date]]-superstore[[#This Row],[Order Date]]</f>
        <v>5</v>
      </c>
      <c r="Y2295" s="4">
        <f>superstore[[#This Row],[Profit]]/superstore[[#This Row],[Sales]]</f>
        <v>0.27070707070707073</v>
      </c>
    </row>
    <row r="2296" spans="1:25" x14ac:dyDescent="0.3">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s="3">
        <v>181.95</v>
      </c>
      <c r="S2296">
        <v>3</v>
      </c>
      <c r="T2296" s="4">
        <v>0</v>
      </c>
      <c r="U2296" s="3">
        <v>38.21</v>
      </c>
      <c r="V2296">
        <f>YEAR(superstore[[#This Row],[Order Date]])</f>
        <v>2017</v>
      </c>
      <c r="W2296">
        <f>MONTH(superstore[[#This Row],[Order Date]])</f>
        <v>12</v>
      </c>
      <c r="X2296">
        <f>superstore[[#This Row],[Ship Date]]-superstore[[#This Row],[Order Date]]</f>
        <v>4</v>
      </c>
      <c r="Y2296" s="4">
        <f>superstore[[#This Row],[Profit]]/superstore[[#This Row],[Sales]]</f>
        <v>0.21000274800769445</v>
      </c>
    </row>
    <row r="2297" spans="1:25" x14ac:dyDescent="0.3">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s="3">
        <v>13.52</v>
      </c>
      <c r="S2297">
        <v>4</v>
      </c>
      <c r="T2297" s="4">
        <v>0</v>
      </c>
      <c r="U2297" s="3">
        <v>6.22</v>
      </c>
      <c r="V2297">
        <f>YEAR(superstore[[#This Row],[Order Date]])</f>
        <v>2015</v>
      </c>
      <c r="W2297">
        <f>MONTH(superstore[[#This Row],[Order Date]])</f>
        <v>11</v>
      </c>
      <c r="X2297">
        <f>superstore[[#This Row],[Ship Date]]-superstore[[#This Row],[Order Date]]</f>
        <v>4</v>
      </c>
      <c r="Y2297" s="4">
        <f>superstore[[#This Row],[Profit]]/superstore[[#This Row],[Sales]]</f>
        <v>0.46005917159763315</v>
      </c>
    </row>
    <row r="2298" spans="1:25" x14ac:dyDescent="0.3">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s="3">
        <v>259.7</v>
      </c>
      <c r="S2298">
        <v>5</v>
      </c>
      <c r="T2298" s="4">
        <v>0</v>
      </c>
      <c r="U2298" s="3">
        <v>106.48</v>
      </c>
      <c r="V2298">
        <f>YEAR(superstore[[#This Row],[Order Date]])</f>
        <v>2015</v>
      </c>
      <c r="W2298">
        <f>MONTH(superstore[[#This Row],[Order Date]])</f>
        <v>11</v>
      </c>
      <c r="X2298">
        <f>superstore[[#This Row],[Ship Date]]-superstore[[#This Row],[Order Date]]</f>
        <v>4</v>
      </c>
      <c r="Y2298" s="4">
        <f>superstore[[#This Row],[Profit]]/superstore[[#This Row],[Sales]]</f>
        <v>0.41001155179052756</v>
      </c>
    </row>
    <row r="2299" spans="1:25" x14ac:dyDescent="0.3">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s="3">
        <v>42.95</v>
      </c>
      <c r="S2299">
        <v>1</v>
      </c>
      <c r="T2299" s="4">
        <v>0</v>
      </c>
      <c r="U2299" s="3">
        <v>1.29</v>
      </c>
      <c r="V2299">
        <f>YEAR(superstore[[#This Row],[Order Date]])</f>
        <v>2015</v>
      </c>
      <c r="W2299">
        <f>MONTH(superstore[[#This Row],[Order Date]])</f>
        <v>11</v>
      </c>
      <c r="X2299">
        <f>superstore[[#This Row],[Ship Date]]-superstore[[#This Row],[Order Date]]</f>
        <v>4</v>
      </c>
      <c r="Y2299" s="4">
        <f>superstore[[#This Row],[Profit]]/superstore[[#This Row],[Sales]]</f>
        <v>3.0034924330616997E-2</v>
      </c>
    </row>
    <row r="2300" spans="1:25" x14ac:dyDescent="0.3">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s="3">
        <v>1399.93</v>
      </c>
      <c r="S2300">
        <v>7</v>
      </c>
      <c r="T2300" s="4">
        <v>0</v>
      </c>
      <c r="U2300" s="3">
        <v>601.97</v>
      </c>
      <c r="V2300">
        <f>YEAR(superstore[[#This Row],[Order Date]])</f>
        <v>2015</v>
      </c>
      <c r="W2300">
        <f>MONTH(superstore[[#This Row],[Order Date]])</f>
        <v>11</v>
      </c>
      <c r="X2300">
        <f>superstore[[#This Row],[Ship Date]]-superstore[[#This Row],[Order Date]]</f>
        <v>4</v>
      </c>
      <c r="Y2300" s="4">
        <f>superstore[[#This Row],[Profit]]/superstore[[#This Row],[Sales]]</f>
        <v>0.43000007143214303</v>
      </c>
    </row>
    <row r="2301" spans="1:25" x14ac:dyDescent="0.3">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s="3">
        <v>503.96</v>
      </c>
      <c r="S2301">
        <v>4</v>
      </c>
      <c r="T2301" s="4">
        <v>0</v>
      </c>
      <c r="U2301" s="3">
        <v>125.99</v>
      </c>
      <c r="V2301">
        <f>YEAR(superstore[[#This Row],[Order Date]])</f>
        <v>2015</v>
      </c>
      <c r="W2301">
        <f>MONTH(superstore[[#This Row],[Order Date]])</f>
        <v>11</v>
      </c>
      <c r="X2301">
        <f>superstore[[#This Row],[Ship Date]]-superstore[[#This Row],[Order Date]]</f>
        <v>4</v>
      </c>
      <c r="Y2301" s="4">
        <f>superstore[[#This Row],[Profit]]/superstore[[#This Row],[Sales]]</f>
        <v>0.25</v>
      </c>
    </row>
    <row r="2302" spans="1:25" x14ac:dyDescent="0.3">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s="3">
        <v>12.72</v>
      </c>
      <c r="S2302">
        <v>3</v>
      </c>
      <c r="T2302" s="4">
        <v>0</v>
      </c>
      <c r="U2302" s="3">
        <v>6.36</v>
      </c>
      <c r="V2302">
        <f>YEAR(superstore[[#This Row],[Order Date]])</f>
        <v>2014</v>
      </c>
      <c r="W2302">
        <f>MONTH(superstore[[#This Row],[Order Date]])</f>
        <v>11</v>
      </c>
      <c r="X2302">
        <f>superstore[[#This Row],[Ship Date]]-superstore[[#This Row],[Order Date]]</f>
        <v>4</v>
      </c>
      <c r="Y2302" s="4">
        <f>superstore[[#This Row],[Profit]]/superstore[[#This Row],[Sales]]</f>
        <v>0.5</v>
      </c>
    </row>
    <row r="2303" spans="1:25" x14ac:dyDescent="0.3">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s="3">
        <v>11.52</v>
      </c>
      <c r="S2303">
        <v>4</v>
      </c>
      <c r="T2303" s="4">
        <v>0</v>
      </c>
      <c r="U2303" s="3">
        <v>5.64</v>
      </c>
      <c r="V2303">
        <f>YEAR(superstore[[#This Row],[Order Date]])</f>
        <v>2014</v>
      </c>
      <c r="W2303">
        <f>MONTH(superstore[[#This Row],[Order Date]])</f>
        <v>11</v>
      </c>
      <c r="X2303">
        <f>superstore[[#This Row],[Ship Date]]-superstore[[#This Row],[Order Date]]</f>
        <v>4</v>
      </c>
      <c r="Y2303" s="4">
        <f>superstore[[#This Row],[Profit]]/superstore[[#This Row],[Sales]]</f>
        <v>0.48958333333333331</v>
      </c>
    </row>
    <row r="2304" spans="1:25" x14ac:dyDescent="0.3">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s="3">
        <v>316</v>
      </c>
      <c r="S2304">
        <v>4</v>
      </c>
      <c r="T2304" s="4">
        <v>0</v>
      </c>
      <c r="U2304" s="3">
        <v>31.6</v>
      </c>
      <c r="V2304">
        <f>YEAR(superstore[[#This Row],[Order Date]])</f>
        <v>2016</v>
      </c>
      <c r="W2304">
        <f>MONTH(superstore[[#This Row],[Order Date]])</f>
        <v>1</v>
      </c>
      <c r="X2304">
        <f>superstore[[#This Row],[Ship Date]]-superstore[[#This Row],[Order Date]]</f>
        <v>4</v>
      </c>
      <c r="Y2304" s="4">
        <f>superstore[[#This Row],[Profit]]/superstore[[#This Row],[Sales]]</f>
        <v>0.1</v>
      </c>
    </row>
    <row r="2305" spans="1:25" x14ac:dyDescent="0.3">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s="3">
        <v>723.92</v>
      </c>
      <c r="S2305">
        <v>4</v>
      </c>
      <c r="T2305" s="4">
        <v>0</v>
      </c>
      <c r="U2305" s="3">
        <v>188.22</v>
      </c>
      <c r="V2305">
        <f>YEAR(superstore[[#This Row],[Order Date]])</f>
        <v>2017</v>
      </c>
      <c r="W2305">
        <f>MONTH(superstore[[#This Row],[Order Date]])</f>
        <v>9</v>
      </c>
      <c r="X2305">
        <f>superstore[[#This Row],[Ship Date]]-superstore[[#This Row],[Order Date]]</f>
        <v>5</v>
      </c>
      <c r="Y2305" s="4">
        <f>superstore[[#This Row],[Profit]]/superstore[[#This Row],[Sales]]</f>
        <v>0.2600011050944856</v>
      </c>
    </row>
    <row r="2306" spans="1:25" x14ac:dyDescent="0.3">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s="3">
        <v>106.32</v>
      </c>
      <c r="S2306">
        <v>3</v>
      </c>
      <c r="T2306" s="4">
        <v>0</v>
      </c>
      <c r="U2306" s="3">
        <v>49.97</v>
      </c>
      <c r="V2306">
        <f>YEAR(superstore[[#This Row],[Order Date]])</f>
        <v>2017</v>
      </c>
      <c r="W2306">
        <f>MONTH(superstore[[#This Row],[Order Date]])</f>
        <v>9</v>
      </c>
      <c r="X2306">
        <f>superstore[[#This Row],[Ship Date]]-superstore[[#This Row],[Order Date]]</f>
        <v>5</v>
      </c>
      <c r="Y2306" s="4">
        <f>superstore[[#This Row],[Profit]]/superstore[[#This Row],[Sales]]</f>
        <v>0.4699962377727615</v>
      </c>
    </row>
    <row r="2307" spans="1:25" x14ac:dyDescent="0.3">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s="3">
        <v>141.37</v>
      </c>
      <c r="S2307">
        <v>2</v>
      </c>
      <c r="T2307" s="4">
        <v>0.3</v>
      </c>
      <c r="U2307" s="3">
        <v>-14.14</v>
      </c>
      <c r="V2307">
        <f>YEAR(superstore[[#This Row],[Order Date]])</f>
        <v>2016</v>
      </c>
      <c r="W2307">
        <f>MONTH(superstore[[#This Row],[Order Date]])</f>
        <v>12</v>
      </c>
      <c r="X2307">
        <f>superstore[[#This Row],[Ship Date]]-superstore[[#This Row],[Order Date]]</f>
        <v>1</v>
      </c>
      <c r="Y2307" s="4">
        <f>superstore[[#This Row],[Profit]]/superstore[[#This Row],[Sales]]</f>
        <v>-0.10002122090966967</v>
      </c>
    </row>
    <row r="2308" spans="1:25" x14ac:dyDescent="0.3">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s="3">
        <v>27.22</v>
      </c>
      <c r="S2308">
        <v>3</v>
      </c>
      <c r="T2308" s="4">
        <v>0.2</v>
      </c>
      <c r="U2308" s="3">
        <v>9.8699999999999992</v>
      </c>
      <c r="V2308">
        <f>YEAR(superstore[[#This Row],[Order Date]])</f>
        <v>2015</v>
      </c>
      <c r="W2308">
        <f>MONTH(superstore[[#This Row],[Order Date]])</f>
        <v>8</v>
      </c>
      <c r="X2308">
        <f>superstore[[#This Row],[Ship Date]]-superstore[[#This Row],[Order Date]]</f>
        <v>2</v>
      </c>
      <c r="Y2308" s="4">
        <f>superstore[[#This Row],[Profit]]/superstore[[#This Row],[Sales]]</f>
        <v>0.36260102865540045</v>
      </c>
    </row>
    <row r="2309" spans="1:25" x14ac:dyDescent="0.3">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s="3">
        <v>390.75</v>
      </c>
      <c r="S2309">
        <v>5</v>
      </c>
      <c r="T2309" s="4">
        <v>0</v>
      </c>
      <c r="U2309" s="3">
        <v>171.93</v>
      </c>
      <c r="V2309">
        <f>YEAR(superstore[[#This Row],[Order Date]])</f>
        <v>2017</v>
      </c>
      <c r="W2309">
        <f>MONTH(superstore[[#This Row],[Order Date]])</f>
        <v>11</v>
      </c>
      <c r="X2309">
        <f>superstore[[#This Row],[Ship Date]]-superstore[[#This Row],[Order Date]]</f>
        <v>4</v>
      </c>
      <c r="Y2309" s="4">
        <f>superstore[[#This Row],[Profit]]/superstore[[#This Row],[Sales]]</f>
        <v>0.44</v>
      </c>
    </row>
    <row r="2310" spans="1:25" x14ac:dyDescent="0.3">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s="3">
        <v>280.79000000000002</v>
      </c>
      <c r="S2310">
        <v>1</v>
      </c>
      <c r="T2310" s="4">
        <v>0.2</v>
      </c>
      <c r="U2310" s="3">
        <v>35.1</v>
      </c>
      <c r="V2310">
        <f>YEAR(superstore[[#This Row],[Order Date]])</f>
        <v>2017</v>
      </c>
      <c r="W2310">
        <f>MONTH(superstore[[#This Row],[Order Date]])</f>
        <v>6</v>
      </c>
      <c r="X2310">
        <f>superstore[[#This Row],[Ship Date]]-superstore[[#This Row],[Order Date]]</f>
        <v>1</v>
      </c>
      <c r="Y2310" s="4">
        <f>superstore[[#This Row],[Profit]]/superstore[[#This Row],[Sales]]</f>
        <v>0.1250044517254888</v>
      </c>
    </row>
    <row r="2311" spans="1:25" x14ac:dyDescent="0.3">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s="3">
        <v>68.45</v>
      </c>
      <c r="S2311">
        <v>4</v>
      </c>
      <c r="T2311" s="4">
        <v>0.2</v>
      </c>
      <c r="U2311" s="3">
        <v>7.7</v>
      </c>
      <c r="V2311">
        <f>YEAR(superstore[[#This Row],[Order Date]])</f>
        <v>2017</v>
      </c>
      <c r="W2311">
        <f>MONTH(superstore[[#This Row],[Order Date]])</f>
        <v>6</v>
      </c>
      <c r="X2311">
        <f>superstore[[#This Row],[Ship Date]]-superstore[[#This Row],[Order Date]]</f>
        <v>1</v>
      </c>
      <c r="Y2311" s="4">
        <f>superstore[[#This Row],[Profit]]/superstore[[#This Row],[Sales]]</f>
        <v>0.112490869247626</v>
      </c>
    </row>
    <row r="2312" spans="1:25" x14ac:dyDescent="0.3">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s="3">
        <v>88.04</v>
      </c>
      <c r="S2312">
        <v>5</v>
      </c>
      <c r="T2312" s="4">
        <v>0.2</v>
      </c>
      <c r="U2312" s="3">
        <v>6.6</v>
      </c>
      <c r="V2312">
        <f>YEAR(superstore[[#This Row],[Order Date]])</f>
        <v>2017</v>
      </c>
      <c r="W2312">
        <f>MONTH(superstore[[#This Row],[Order Date]])</f>
        <v>6</v>
      </c>
      <c r="X2312">
        <f>superstore[[#This Row],[Ship Date]]-superstore[[#This Row],[Order Date]]</f>
        <v>1</v>
      </c>
      <c r="Y2312" s="4">
        <f>superstore[[#This Row],[Profit]]/superstore[[#This Row],[Sales]]</f>
        <v>7.496592457973647E-2</v>
      </c>
    </row>
    <row r="2313" spans="1:25" x14ac:dyDescent="0.3">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s="3">
        <v>15.87</v>
      </c>
      <c r="S2313">
        <v>1</v>
      </c>
      <c r="T2313" s="4">
        <v>0.2</v>
      </c>
      <c r="U2313" s="3">
        <v>1.98</v>
      </c>
      <c r="V2313">
        <f>YEAR(superstore[[#This Row],[Order Date]])</f>
        <v>2017</v>
      </c>
      <c r="W2313">
        <f>MONTH(superstore[[#This Row],[Order Date]])</f>
        <v>6</v>
      </c>
      <c r="X2313">
        <f>superstore[[#This Row],[Ship Date]]-superstore[[#This Row],[Order Date]]</f>
        <v>1</v>
      </c>
      <c r="Y2313" s="4">
        <f>superstore[[#This Row],[Profit]]/superstore[[#This Row],[Sales]]</f>
        <v>0.12476370510396977</v>
      </c>
    </row>
    <row r="2314" spans="1:25" x14ac:dyDescent="0.3">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s="3">
        <v>215.59</v>
      </c>
      <c r="S2314">
        <v>3</v>
      </c>
      <c r="T2314" s="4">
        <v>0.2</v>
      </c>
      <c r="U2314" s="3">
        <v>-48.51</v>
      </c>
      <c r="V2314">
        <f>YEAR(superstore[[#This Row],[Order Date]])</f>
        <v>2017</v>
      </c>
      <c r="W2314">
        <f>MONTH(superstore[[#This Row],[Order Date]])</f>
        <v>6</v>
      </c>
      <c r="X2314">
        <f>superstore[[#This Row],[Ship Date]]-superstore[[#This Row],[Order Date]]</f>
        <v>1</v>
      </c>
      <c r="Y2314" s="4">
        <f>superstore[[#This Row],[Profit]]/superstore[[#This Row],[Sales]]</f>
        <v>-0.22501043647664548</v>
      </c>
    </row>
    <row r="2315" spans="1:25" x14ac:dyDescent="0.3">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s="3">
        <v>14.62</v>
      </c>
      <c r="S2315">
        <v>2</v>
      </c>
      <c r="T2315" s="4">
        <v>0</v>
      </c>
      <c r="U2315" s="3">
        <v>6.87</v>
      </c>
      <c r="V2315">
        <f>YEAR(superstore[[#This Row],[Order Date]])</f>
        <v>2017</v>
      </c>
      <c r="W2315">
        <f>MONTH(superstore[[#This Row],[Order Date]])</f>
        <v>7</v>
      </c>
      <c r="X2315">
        <f>superstore[[#This Row],[Ship Date]]-superstore[[#This Row],[Order Date]]</f>
        <v>5</v>
      </c>
      <c r="Y2315" s="4">
        <f>superstore[[#This Row],[Profit]]/superstore[[#This Row],[Sales]]</f>
        <v>0.4699042407660739</v>
      </c>
    </row>
    <row r="2316" spans="1:25" x14ac:dyDescent="0.3">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s="3">
        <v>416.32</v>
      </c>
      <c r="S2316">
        <v>2</v>
      </c>
      <c r="T2316" s="4">
        <v>0</v>
      </c>
      <c r="U2316" s="3">
        <v>112.41</v>
      </c>
      <c r="V2316">
        <f>YEAR(superstore[[#This Row],[Order Date]])</f>
        <v>2017</v>
      </c>
      <c r="W2316">
        <f>MONTH(superstore[[#This Row],[Order Date]])</f>
        <v>7</v>
      </c>
      <c r="X2316">
        <f>superstore[[#This Row],[Ship Date]]-superstore[[#This Row],[Order Date]]</f>
        <v>5</v>
      </c>
      <c r="Y2316" s="4">
        <f>superstore[[#This Row],[Profit]]/superstore[[#This Row],[Sales]]</f>
        <v>0.27000864719446577</v>
      </c>
    </row>
    <row r="2317" spans="1:25" x14ac:dyDescent="0.3">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s="3">
        <v>43</v>
      </c>
      <c r="S2317">
        <v>5</v>
      </c>
      <c r="T2317" s="4">
        <v>0</v>
      </c>
      <c r="U2317" s="3">
        <v>20.21</v>
      </c>
      <c r="V2317">
        <f>YEAR(superstore[[#This Row],[Order Date]])</f>
        <v>2017</v>
      </c>
      <c r="W2317">
        <f>MONTH(superstore[[#This Row],[Order Date]])</f>
        <v>7</v>
      </c>
      <c r="X2317">
        <f>superstore[[#This Row],[Ship Date]]-superstore[[#This Row],[Order Date]]</f>
        <v>5</v>
      </c>
      <c r="Y2317" s="4">
        <f>superstore[[#This Row],[Profit]]/superstore[[#This Row],[Sales]]</f>
        <v>0.47000000000000003</v>
      </c>
    </row>
    <row r="2318" spans="1:25" x14ac:dyDescent="0.3">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s="3">
        <v>182.94</v>
      </c>
      <c r="S2318">
        <v>3</v>
      </c>
      <c r="T2318" s="4">
        <v>0</v>
      </c>
      <c r="U2318" s="3">
        <v>27.44</v>
      </c>
      <c r="V2318">
        <f>YEAR(superstore[[#This Row],[Order Date]])</f>
        <v>2017</v>
      </c>
      <c r="W2318">
        <f>MONTH(superstore[[#This Row],[Order Date]])</f>
        <v>7</v>
      </c>
      <c r="X2318">
        <f>superstore[[#This Row],[Ship Date]]-superstore[[#This Row],[Order Date]]</f>
        <v>5</v>
      </c>
      <c r="Y2318" s="4">
        <f>superstore[[#This Row],[Profit]]/superstore[[#This Row],[Sales]]</f>
        <v>0.14999453372690499</v>
      </c>
    </row>
    <row r="2319" spans="1:25" x14ac:dyDescent="0.3">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s="3">
        <v>60.83</v>
      </c>
      <c r="S2319">
        <v>7</v>
      </c>
      <c r="T2319" s="4">
        <v>0</v>
      </c>
      <c r="U2319" s="3">
        <v>30.42</v>
      </c>
      <c r="V2319">
        <f>YEAR(superstore[[#This Row],[Order Date]])</f>
        <v>2017</v>
      </c>
      <c r="W2319">
        <f>MONTH(superstore[[#This Row],[Order Date]])</f>
        <v>7</v>
      </c>
      <c r="X2319">
        <f>superstore[[#This Row],[Ship Date]]-superstore[[#This Row],[Order Date]]</f>
        <v>5</v>
      </c>
      <c r="Y2319" s="4">
        <f>superstore[[#This Row],[Profit]]/superstore[[#This Row],[Sales]]</f>
        <v>0.50008219628472794</v>
      </c>
    </row>
    <row r="2320" spans="1:25" x14ac:dyDescent="0.3">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s="3">
        <v>389.97</v>
      </c>
      <c r="S2320">
        <v>3</v>
      </c>
      <c r="T2320" s="4">
        <v>0</v>
      </c>
      <c r="U2320" s="3">
        <v>132.59</v>
      </c>
      <c r="V2320">
        <f>YEAR(superstore[[#This Row],[Order Date]])</f>
        <v>2017</v>
      </c>
      <c r="W2320">
        <f>MONTH(superstore[[#This Row],[Order Date]])</f>
        <v>7</v>
      </c>
      <c r="X2320">
        <f>superstore[[#This Row],[Ship Date]]-superstore[[#This Row],[Order Date]]</f>
        <v>5</v>
      </c>
      <c r="Y2320" s="4">
        <f>superstore[[#This Row],[Profit]]/superstore[[#This Row],[Sales]]</f>
        <v>0.34000051285996358</v>
      </c>
    </row>
    <row r="2321" spans="1:25" x14ac:dyDescent="0.3">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s="3">
        <v>194.32</v>
      </c>
      <c r="S2321">
        <v>4</v>
      </c>
      <c r="T2321" s="4">
        <v>0</v>
      </c>
      <c r="U2321" s="3">
        <v>56.35</v>
      </c>
      <c r="V2321">
        <f>YEAR(superstore[[#This Row],[Order Date]])</f>
        <v>2015</v>
      </c>
      <c r="W2321">
        <f>MONTH(superstore[[#This Row],[Order Date]])</f>
        <v>12</v>
      </c>
      <c r="X2321">
        <f>superstore[[#This Row],[Ship Date]]-superstore[[#This Row],[Order Date]]</f>
        <v>3</v>
      </c>
      <c r="Y2321" s="4">
        <f>superstore[[#This Row],[Profit]]/superstore[[#This Row],[Sales]]</f>
        <v>0.28998559077809799</v>
      </c>
    </row>
    <row r="2322" spans="1:25" x14ac:dyDescent="0.3">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s="3">
        <v>265.93</v>
      </c>
      <c r="S2322">
        <v>7</v>
      </c>
      <c r="T2322" s="4">
        <v>0</v>
      </c>
      <c r="U2322" s="3">
        <v>63.82</v>
      </c>
      <c r="V2322">
        <f>YEAR(superstore[[#This Row],[Order Date]])</f>
        <v>2017</v>
      </c>
      <c r="W2322">
        <f>MONTH(superstore[[#This Row],[Order Date]])</f>
        <v>3</v>
      </c>
      <c r="X2322">
        <f>superstore[[#This Row],[Ship Date]]-superstore[[#This Row],[Order Date]]</f>
        <v>4</v>
      </c>
      <c r="Y2322" s="4">
        <f>superstore[[#This Row],[Profit]]/superstore[[#This Row],[Sales]]</f>
        <v>0.23998796675816944</v>
      </c>
    </row>
    <row r="2323" spans="1:25" x14ac:dyDescent="0.3">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s="3">
        <v>94.74</v>
      </c>
      <c r="S2323">
        <v>3</v>
      </c>
      <c r="T2323" s="4">
        <v>0</v>
      </c>
      <c r="U2323" s="3">
        <v>44.53</v>
      </c>
      <c r="V2323">
        <f>YEAR(superstore[[#This Row],[Order Date]])</f>
        <v>2015</v>
      </c>
      <c r="W2323">
        <f>MONTH(superstore[[#This Row],[Order Date]])</f>
        <v>12</v>
      </c>
      <c r="X2323">
        <f>superstore[[#This Row],[Ship Date]]-superstore[[#This Row],[Order Date]]</f>
        <v>3</v>
      </c>
      <c r="Y2323" s="4">
        <f>superstore[[#This Row],[Profit]]/superstore[[#This Row],[Sales]]</f>
        <v>0.47002322144817399</v>
      </c>
    </row>
    <row r="2324" spans="1:25" x14ac:dyDescent="0.3">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s="3">
        <v>60.64</v>
      </c>
      <c r="S2324">
        <v>4</v>
      </c>
      <c r="T2324" s="4">
        <v>0</v>
      </c>
      <c r="U2324" s="3">
        <v>27.89</v>
      </c>
      <c r="V2324">
        <f>YEAR(superstore[[#This Row],[Order Date]])</f>
        <v>2015</v>
      </c>
      <c r="W2324">
        <f>MONTH(superstore[[#This Row],[Order Date]])</f>
        <v>12</v>
      </c>
      <c r="X2324">
        <f>superstore[[#This Row],[Ship Date]]-superstore[[#This Row],[Order Date]]</f>
        <v>3</v>
      </c>
      <c r="Y2324" s="4">
        <f>superstore[[#This Row],[Profit]]/superstore[[#This Row],[Sales]]</f>
        <v>0.45992744063324537</v>
      </c>
    </row>
    <row r="2325" spans="1:25" x14ac:dyDescent="0.3">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s="3">
        <v>76.3</v>
      </c>
      <c r="S2325">
        <v>5</v>
      </c>
      <c r="T2325" s="4">
        <v>0</v>
      </c>
      <c r="U2325" s="3">
        <v>38.15</v>
      </c>
      <c r="V2325">
        <f>YEAR(superstore[[#This Row],[Order Date]])</f>
        <v>2015</v>
      </c>
      <c r="W2325">
        <f>MONTH(superstore[[#This Row],[Order Date]])</f>
        <v>12</v>
      </c>
      <c r="X2325">
        <f>superstore[[#This Row],[Ship Date]]-superstore[[#This Row],[Order Date]]</f>
        <v>3</v>
      </c>
      <c r="Y2325" s="4">
        <f>superstore[[#This Row],[Profit]]/superstore[[#This Row],[Sales]]</f>
        <v>0.5</v>
      </c>
    </row>
    <row r="2326" spans="1:25" x14ac:dyDescent="0.3">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s="3">
        <v>364.8</v>
      </c>
      <c r="S2326">
        <v>12</v>
      </c>
      <c r="T2326" s="4">
        <v>0</v>
      </c>
      <c r="U2326" s="3">
        <v>167.81</v>
      </c>
      <c r="V2326">
        <f>YEAR(superstore[[#This Row],[Order Date]])</f>
        <v>2015</v>
      </c>
      <c r="W2326">
        <f>MONTH(superstore[[#This Row],[Order Date]])</f>
        <v>12</v>
      </c>
      <c r="X2326">
        <f>superstore[[#This Row],[Ship Date]]-superstore[[#This Row],[Order Date]]</f>
        <v>3</v>
      </c>
      <c r="Y2326" s="4">
        <f>superstore[[#This Row],[Profit]]/superstore[[#This Row],[Sales]]</f>
        <v>0.46000548245614037</v>
      </c>
    </row>
    <row r="2327" spans="1:25" x14ac:dyDescent="0.3">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s="3">
        <v>79.87</v>
      </c>
      <c r="S2327">
        <v>3</v>
      </c>
      <c r="T2327" s="4">
        <v>0.2</v>
      </c>
      <c r="U2327" s="3">
        <v>29.95</v>
      </c>
      <c r="V2327">
        <f>YEAR(superstore[[#This Row],[Order Date]])</f>
        <v>2015</v>
      </c>
      <c r="W2327">
        <f>MONTH(superstore[[#This Row],[Order Date]])</f>
        <v>9</v>
      </c>
      <c r="X2327">
        <f>superstore[[#This Row],[Ship Date]]-superstore[[#This Row],[Order Date]]</f>
        <v>4</v>
      </c>
      <c r="Y2327" s="4">
        <f>superstore[[#This Row],[Profit]]/superstore[[#This Row],[Sales]]</f>
        <v>0.37498434956804805</v>
      </c>
    </row>
    <row r="2328" spans="1:25" x14ac:dyDescent="0.3">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s="3">
        <v>46.38</v>
      </c>
      <c r="S2328">
        <v>1</v>
      </c>
      <c r="T2328" s="4">
        <v>0.2</v>
      </c>
      <c r="U2328" s="3">
        <v>1.1599999999999999</v>
      </c>
      <c r="V2328">
        <f>YEAR(superstore[[#This Row],[Order Date]])</f>
        <v>2015</v>
      </c>
      <c r="W2328">
        <f>MONTH(superstore[[#This Row],[Order Date]])</f>
        <v>9</v>
      </c>
      <c r="X2328">
        <f>superstore[[#This Row],[Ship Date]]-superstore[[#This Row],[Order Date]]</f>
        <v>4</v>
      </c>
      <c r="Y2328" s="4">
        <f>superstore[[#This Row],[Profit]]/superstore[[#This Row],[Sales]]</f>
        <v>2.5010780508840015E-2</v>
      </c>
    </row>
    <row r="2329" spans="1:25" x14ac:dyDescent="0.3">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s="3">
        <v>12.96</v>
      </c>
      <c r="S2329">
        <v>2</v>
      </c>
      <c r="T2329" s="4">
        <v>0</v>
      </c>
      <c r="U2329" s="3">
        <v>6.22</v>
      </c>
      <c r="V2329">
        <f>YEAR(superstore[[#This Row],[Order Date]])</f>
        <v>2015</v>
      </c>
      <c r="W2329">
        <f>MONTH(superstore[[#This Row],[Order Date]])</f>
        <v>9</v>
      </c>
      <c r="X2329">
        <f>superstore[[#This Row],[Ship Date]]-superstore[[#This Row],[Order Date]]</f>
        <v>4</v>
      </c>
      <c r="Y2329" s="4">
        <f>superstore[[#This Row],[Profit]]/superstore[[#This Row],[Sales]]</f>
        <v>0.47993827160493824</v>
      </c>
    </row>
    <row r="2330" spans="1:25" x14ac:dyDescent="0.3">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s="3">
        <v>14.35</v>
      </c>
      <c r="S2330">
        <v>3</v>
      </c>
      <c r="T2330" s="4">
        <v>0.2</v>
      </c>
      <c r="U2330" s="3">
        <v>5.2</v>
      </c>
      <c r="V2330">
        <f>YEAR(superstore[[#This Row],[Order Date]])</f>
        <v>2017</v>
      </c>
      <c r="W2330">
        <f>MONTH(superstore[[#This Row],[Order Date]])</f>
        <v>9</v>
      </c>
      <c r="X2330">
        <f>superstore[[#This Row],[Ship Date]]-superstore[[#This Row],[Order Date]]</f>
        <v>3</v>
      </c>
      <c r="Y2330" s="4">
        <f>superstore[[#This Row],[Profit]]/superstore[[#This Row],[Sales]]</f>
        <v>0.3623693379790941</v>
      </c>
    </row>
    <row r="2331" spans="1:25" x14ac:dyDescent="0.3">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s="3">
        <v>547.14</v>
      </c>
      <c r="S2331">
        <v>4</v>
      </c>
      <c r="T2331" s="4">
        <v>0.2</v>
      </c>
      <c r="U2331" s="3">
        <v>-68.39</v>
      </c>
      <c r="V2331">
        <f>YEAR(superstore[[#This Row],[Order Date]])</f>
        <v>2015</v>
      </c>
      <c r="W2331">
        <f>MONTH(superstore[[#This Row],[Order Date]])</f>
        <v>12</v>
      </c>
      <c r="X2331">
        <f>superstore[[#This Row],[Ship Date]]-superstore[[#This Row],[Order Date]]</f>
        <v>4</v>
      </c>
      <c r="Y2331" s="4">
        <f>superstore[[#This Row],[Profit]]/superstore[[#This Row],[Sales]]</f>
        <v>-0.12499543078553936</v>
      </c>
    </row>
    <row r="2332" spans="1:25" x14ac:dyDescent="0.3">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s="3">
        <v>41.96</v>
      </c>
      <c r="S2332">
        <v>2</v>
      </c>
      <c r="T2332" s="4">
        <v>0</v>
      </c>
      <c r="U2332" s="3">
        <v>2.94</v>
      </c>
      <c r="V2332">
        <f>YEAR(superstore[[#This Row],[Order Date]])</f>
        <v>2016</v>
      </c>
      <c r="W2332">
        <f>MONTH(superstore[[#This Row],[Order Date]])</f>
        <v>9</v>
      </c>
      <c r="X2332">
        <f>superstore[[#This Row],[Ship Date]]-superstore[[#This Row],[Order Date]]</f>
        <v>2</v>
      </c>
      <c r="Y2332" s="4">
        <f>superstore[[#This Row],[Profit]]/superstore[[#This Row],[Sales]]</f>
        <v>7.0066730219256426E-2</v>
      </c>
    </row>
    <row r="2333" spans="1:25" x14ac:dyDescent="0.3">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s="3">
        <v>41.7</v>
      </c>
      <c r="S2333">
        <v>5</v>
      </c>
      <c r="T2333" s="4">
        <v>0</v>
      </c>
      <c r="U2333" s="3">
        <v>20.85</v>
      </c>
      <c r="V2333">
        <f>YEAR(superstore[[#This Row],[Order Date]])</f>
        <v>2016</v>
      </c>
      <c r="W2333">
        <f>MONTH(superstore[[#This Row],[Order Date]])</f>
        <v>9</v>
      </c>
      <c r="X2333">
        <f>superstore[[#This Row],[Ship Date]]-superstore[[#This Row],[Order Date]]</f>
        <v>2</v>
      </c>
      <c r="Y2333" s="4">
        <f>superstore[[#This Row],[Profit]]/superstore[[#This Row],[Sales]]</f>
        <v>0.5</v>
      </c>
    </row>
    <row r="2334" spans="1:25" x14ac:dyDescent="0.3">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s="3">
        <v>277.39999999999998</v>
      </c>
      <c r="S2334">
        <v>5</v>
      </c>
      <c r="T2334" s="4">
        <v>0</v>
      </c>
      <c r="U2334" s="3">
        <v>133.15</v>
      </c>
      <c r="V2334">
        <f>YEAR(superstore[[#This Row],[Order Date]])</f>
        <v>2017</v>
      </c>
      <c r="W2334">
        <f>MONTH(superstore[[#This Row],[Order Date]])</f>
        <v>3</v>
      </c>
      <c r="X2334">
        <f>superstore[[#This Row],[Ship Date]]-superstore[[#This Row],[Order Date]]</f>
        <v>4</v>
      </c>
      <c r="Y2334" s="4">
        <f>superstore[[#This Row],[Profit]]/superstore[[#This Row],[Sales]]</f>
        <v>0.47999279019466479</v>
      </c>
    </row>
    <row r="2335" spans="1:25" x14ac:dyDescent="0.3">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s="3">
        <v>5.78</v>
      </c>
      <c r="S2335">
        <v>1</v>
      </c>
      <c r="T2335" s="4">
        <v>0</v>
      </c>
      <c r="U2335" s="3">
        <v>2.83</v>
      </c>
      <c r="V2335">
        <f>YEAR(superstore[[#This Row],[Order Date]])</f>
        <v>2017</v>
      </c>
      <c r="W2335">
        <f>MONTH(superstore[[#This Row],[Order Date]])</f>
        <v>3</v>
      </c>
      <c r="X2335">
        <f>superstore[[#This Row],[Ship Date]]-superstore[[#This Row],[Order Date]]</f>
        <v>4</v>
      </c>
      <c r="Y2335" s="4">
        <f>superstore[[#This Row],[Profit]]/superstore[[#This Row],[Sales]]</f>
        <v>0.48961937716262977</v>
      </c>
    </row>
    <row r="2336" spans="1:25" x14ac:dyDescent="0.3">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s="3">
        <v>69.22</v>
      </c>
      <c r="S2336">
        <v>6</v>
      </c>
      <c r="T2336" s="4">
        <v>0.2</v>
      </c>
      <c r="U2336" s="3">
        <v>11.25</v>
      </c>
      <c r="V2336">
        <f>YEAR(superstore[[#This Row],[Order Date]])</f>
        <v>2014</v>
      </c>
      <c r="W2336">
        <f>MONTH(superstore[[#This Row],[Order Date]])</f>
        <v>9</v>
      </c>
      <c r="X2336">
        <f>superstore[[#This Row],[Ship Date]]-superstore[[#This Row],[Order Date]]</f>
        <v>4</v>
      </c>
      <c r="Y2336" s="4">
        <f>superstore[[#This Row],[Profit]]/superstore[[#This Row],[Sales]]</f>
        <v>0.1625252817104883</v>
      </c>
    </row>
    <row r="2337" spans="1:25" x14ac:dyDescent="0.3">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s="3">
        <v>10.86</v>
      </c>
      <c r="S2337">
        <v>3</v>
      </c>
      <c r="T2337" s="4">
        <v>0</v>
      </c>
      <c r="U2337" s="3">
        <v>5.0999999999999996</v>
      </c>
      <c r="V2337">
        <f>YEAR(superstore[[#This Row],[Order Date]])</f>
        <v>2017</v>
      </c>
      <c r="W2337">
        <f>MONTH(superstore[[#This Row],[Order Date]])</f>
        <v>12</v>
      </c>
      <c r="X2337">
        <f>superstore[[#This Row],[Ship Date]]-superstore[[#This Row],[Order Date]]</f>
        <v>0</v>
      </c>
      <c r="Y2337" s="4">
        <f>superstore[[#This Row],[Profit]]/superstore[[#This Row],[Sales]]</f>
        <v>0.46961325966850825</v>
      </c>
    </row>
    <row r="2338" spans="1:25" x14ac:dyDescent="0.3">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s="3">
        <v>426.79</v>
      </c>
      <c r="S2338">
        <v>7</v>
      </c>
      <c r="T2338" s="4">
        <v>0</v>
      </c>
      <c r="U2338" s="3">
        <v>123.77</v>
      </c>
      <c r="V2338">
        <f>YEAR(superstore[[#This Row],[Order Date]])</f>
        <v>2017</v>
      </c>
      <c r="W2338">
        <f>MONTH(superstore[[#This Row],[Order Date]])</f>
        <v>12</v>
      </c>
      <c r="X2338">
        <f>superstore[[#This Row],[Ship Date]]-superstore[[#This Row],[Order Date]]</f>
        <v>0</v>
      </c>
      <c r="Y2338" s="4">
        <f>superstore[[#This Row],[Profit]]/superstore[[#This Row],[Sales]]</f>
        <v>0.29000210876543497</v>
      </c>
    </row>
    <row r="2339" spans="1:25" x14ac:dyDescent="0.3">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s="3">
        <v>25.92</v>
      </c>
      <c r="S2339">
        <v>4</v>
      </c>
      <c r="T2339" s="4">
        <v>0</v>
      </c>
      <c r="U2339" s="3">
        <v>12.44</v>
      </c>
      <c r="V2339">
        <f>YEAR(superstore[[#This Row],[Order Date]])</f>
        <v>2014</v>
      </c>
      <c r="W2339">
        <f>MONTH(superstore[[#This Row],[Order Date]])</f>
        <v>8</v>
      </c>
      <c r="X2339">
        <f>superstore[[#This Row],[Ship Date]]-superstore[[#This Row],[Order Date]]</f>
        <v>0</v>
      </c>
      <c r="Y2339" s="4">
        <f>superstore[[#This Row],[Profit]]/superstore[[#This Row],[Sales]]</f>
        <v>0.47993827160493824</v>
      </c>
    </row>
    <row r="2340" spans="1:25" x14ac:dyDescent="0.3">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s="3">
        <v>45.92</v>
      </c>
      <c r="S2340">
        <v>4</v>
      </c>
      <c r="T2340" s="4">
        <v>0</v>
      </c>
      <c r="U2340" s="3">
        <v>22.5</v>
      </c>
      <c r="V2340">
        <f>YEAR(superstore[[#This Row],[Order Date]])</f>
        <v>2014</v>
      </c>
      <c r="W2340">
        <f>MONTH(superstore[[#This Row],[Order Date]])</f>
        <v>8</v>
      </c>
      <c r="X2340">
        <f>superstore[[#This Row],[Ship Date]]-superstore[[#This Row],[Order Date]]</f>
        <v>0</v>
      </c>
      <c r="Y2340" s="4">
        <f>superstore[[#This Row],[Profit]]/superstore[[#This Row],[Sales]]</f>
        <v>0.48998257839721254</v>
      </c>
    </row>
    <row r="2341" spans="1:25" x14ac:dyDescent="0.3">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s="3">
        <v>10.72</v>
      </c>
      <c r="S2341">
        <v>2</v>
      </c>
      <c r="T2341" s="4">
        <v>0.2</v>
      </c>
      <c r="U2341" s="3">
        <v>1.74</v>
      </c>
      <c r="V2341">
        <f>YEAR(superstore[[#This Row],[Order Date]])</f>
        <v>2014</v>
      </c>
      <c r="W2341">
        <f>MONTH(superstore[[#This Row],[Order Date]])</f>
        <v>8</v>
      </c>
      <c r="X2341">
        <f>superstore[[#This Row],[Ship Date]]-superstore[[#This Row],[Order Date]]</f>
        <v>5</v>
      </c>
      <c r="Y2341" s="4">
        <f>superstore[[#This Row],[Profit]]/superstore[[#This Row],[Sales]]</f>
        <v>0.16231343283582089</v>
      </c>
    </row>
    <row r="2342" spans="1:25" x14ac:dyDescent="0.3">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s="3">
        <v>41.86</v>
      </c>
      <c r="S2342">
        <v>7</v>
      </c>
      <c r="T2342" s="4">
        <v>0</v>
      </c>
      <c r="U2342" s="3">
        <v>10.47</v>
      </c>
      <c r="V2342">
        <f>YEAR(superstore[[#This Row],[Order Date]])</f>
        <v>2016</v>
      </c>
      <c r="W2342">
        <f>MONTH(superstore[[#This Row],[Order Date]])</f>
        <v>11</v>
      </c>
      <c r="X2342">
        <f>superstore[[#This Row],[Ship Date]]-superstore[[#This Row],[Order Date]]</f>
        <v>5</v>
      </c>
      <c r="Y2342" s="4">
        <f>superstore[[#This Row],[Profit]]/superstore[[#This Row],[Sales]]</f>
        <v>0.25011944577161971</v>
      </c>
    </row>
    <row r="2343" spans="1:25" x14ac:dyDescent="0.3">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s="3">
        <v>63.2</v>
      </c>
      <c r="S2343">
        <v>5</v>
      </c>
      <c r="T2343" s="4">
        <v>0</v>
      </c>
      <c r="U2343" s="3">
        <v>23.38</v>
      </c>
      <c r="V2343">
        <f>YEAR(superstore[[#This Row],[Order Date]])</f>
        <v>2014</v>
      </c>
      <c r="W2343">
        <f>MONTH(superstore[[#This Row],[Order Date]])</f>
        <v>12</v>
      </c>
      <c r="X2343">
        <f>superstore[[#This Row],[Ship Date]]-superstore[[#This Row],[Order Date]]</f>
        <v>3</v>
      </c>
      <c r="Y2343" s="4">
        <f>superstore[[#This Row],[Profit]]/superstore[[#This Row],[Sales]]</f>
        <v>0.36993670886075947</v>
      </c>
    </row>
    <row r="2344" spans="1:25" x14ac:dyDescent="0.3">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s="3">
        <v>113.97</v>
      </c>
      <c r="S2344">
        <v>3</v>
      </c>
      <c r="T2344" s="4">
        <v>0</v>
      </c>
      <c r="U2344" s="3">
        <v>27.35</v>
      </c>
      <c r="V2344">
        <f>YEAR(superstore[[#This Row],[Order Date]])</f>
        <v>2014</v>
      </c>
      <c r="W2344">
        <f>MONTH(superstore[[#This Row],[Order Date]])</f>
        <v>12</v>
      </c>
      <c r="X2344">
        <f>superstore[[#This Row],[Ship Date]]-superstore[[#This Row],[Order Date]]</f>
        <v>3</v>
      </c>
      <c r="Y2344" s="4">
        <f>superstore[[#This Row],[Profit]]/superstore[[#This Row],[Sales]]</f>
        <v>0.23997543213126263</v>
      </c>
    </row>
    <row r="2345" spans="1:25" x14ac:dyDescent="0.3">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s="3">
        <v>123.55</v>
      </c>
      <c r="S2345">
        <v>3</v>
      </c>
      <c r="T2345" s="4">
        <v>0.2</v>
      </c>
      <c r="U2345" s="3">
        <v>-29.34</v>
      </c>
      <c r="V2345">
        <f>YEAR(superstore[[#This Row],[Order Date]])</f>
        <v>2014</v>
      </c>
      <c r="W2345">
        <f>MONTH(superstore[[#This Row],[Order Date]])</f>
        <v>7</v>
      </c>
      <c r="X2345">
        <f>superstore[[#This Row],[Ship Date]]-superstore[[#This Row],[Order Date]]</f>
        <v>4</v>
      </c>
      <c r="Y2345" s="4">
        <f>superstore[[#This Row],[Profit]]/superstore[[#This Row],[Sales]]</f>
        <v>-0.23747470659651962</v>
      </c>
    </row>
    <row r="2346" spans="1:25" x14ac:dyDescent="0.3">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s="3">
        <v>490.32</v>
      </c>
      <c r="S2346">
        <v>9</v>
      </c>
      <c r="T2346" s="4">
        <v>0</v>
      </c>
      <c r="U2346" s="3">
        <v>137.29</v>
      </c>
      <c r="V2346">
        <f>YEAR(superstore[[#This Row],[Order Date]])</f>
        <v>2016</v>
      </c>
      <c r="W2346">
        <f>MONTH(superstore[[#This Row],[Order Date]])</f>
        <v>2</v>
      </c>
      <c r="X2346">
        <f>superstore[[#This Row],[Ship Date]]-superstore[[#This Row],[Order Date]]</f>
        <v>6</v>
      </c>
      <c r="Y2346" s="4">
        <f>superstore[[#This Row],[Profit]]/superstore[[#This Row],[Sales]]</f>
        <v>0.28000081579376734</v>
      </c>
    </row>
    <row r="2347" spans="1:25" x14ac:dyDescent="0.3">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s="3">
        <v>70.08</v>
      </c>
      <c r="S2347">
        <v>5</v>
      </c>
      <c r="T2347" s="4">
        <v>0.2</v>
      </c>
      <c r="U2347" s="3">
        <v>24.53</v>
      </c>
      <c r="V2347">
        <f>YEAR(superstore[[#This Row],[Order Date]])</f>
        <v>2016</v>
      </c>
      <c r="W2347">
        <f>MONTH(superstore[[#This Row],[Order Date]])</f>
        <v>3</v>
      </c>
      <c r="X2347">
        <f>superstore[[#This Row],[Ship Date]]-superstore[[#This Row],[Order Date]]</f>
        <v>5</v>
      </c>
      <c r="Y2347" s="4">
        <f>superstore[[#This Row],[Profit]]/superstore[[#This Row],[Sales]]</f>
        <v>0.35002853881278539</v>
      </c>
    </row>
    <row r="2348" spans="1:25" x14ac:dyDescent="0.3">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s="3">
        <v>1.27</v>
      </c>
      <c r="S2348">
        <v>2</v>
      </c>
      <c r="T2348" s="4">
        <v>0.8</v>
      </c>
      <c r="U2348" s="3">
        <v>-2.16</v>
      </c>
      <c r="V2348">
        <f>YEAR(superstore[[#This Row],[Order Date]])</f>
        <v>2016</v>
      </c>
      <c r="W2348">
        <f>MONTH(superstore[[#This Row],[Order Date]])</f>
        <v>3</v>
      </c>
      <c r="X2348">
        <f>superstore[[#This Row],[Ship Date]]-superstore[[#This Row],[Order Date]]</f>
        <v>5</v>
      </c>
      <c r="Y2348" s="4">
        <f>superstore[[#This Row],[Profit]]/superstore[[#This Row],[Sales]]</f>
        <v>-1.7007874015748032</v>
      </c>
    </row>
    <row r="2349" spans="1:25" x14ac:dyDescent="0.3">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s="3">
        <v>557.59</v>
      </c>
      <c r="S2349">
        <v>5</v>
      </c>
      <c r="T2349" s="4">
        <v>0.3</v>
      </c>
      <c r="U2349" s="3">
        <v>0</v>
      </c>
      <c r="V2349">
        <f>YEAR(superstore[[#This Row],[Order Date]])</f>
        <v>2016</v>
      </c>
      <c r="W2349">
        <f>MONTH(superstore[[#This Row],[Order Date]])</f>
        <v>3</v>
      </c>
      <c r="X2349">
        <f>superstore[[#This Row],[Ship Date]]-superstore[[#This Row],[Order Date]]</f>
        <v>5</v>
      </c>
      <c r="Y2349" s="4">
        <f>superstore[[#This Row],[Profit]]/superstore[[#This Row],[Sales]]</f>
        <v>0</v>
      </c>
    </row>
    <row r="2350" spans="1:25" x14ac:dyDescent="0.3">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s="3">
        <v>9.02</v>
      </c>
      <c r="S2350">
        <v>6</v>
      </c>
      <c r="T2350" s="4">
        <v>0.2</v>
      </c>
      <c r="U2350" s="3">
        <v>3.16</v>
      </c>
      <c r="V2350">
        <f>YEAR(superstore[[#This Row],[Order Date]])</f>
        <v>2017</v>
      </c>
      <c r="W2350">
        <f>MONTH(superstore[[#This Row],[Order Date]])</f>
        <v>12</v>
      </c>
      <c r="X2350">
        <f>superstore[[#This Row],[Ship Date]]-superstore[[#This Row],[Order Date]]</f>
        <v>1</v>
      </c>
      <c r="Y2350" s="4">
        <f>superstore[[#This Row],[Profit]]/superstore[[#This Row],[Sales]]</f>
        <v>0.35033259423503327</v>
      </c>
    </row>
    <row r="2351" spans="1:25" x14ac:dyDescent="0.3">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s="3">
        <v>69.459999999999994</v>
      </c>
      <c r="S2351">
        <v>2</v>
      </c>
      <c r="T2351" s="4">
        <v>0.2</v>
      </c>
      <c r="U2351" s="3">
        <v>22.57</v>
      </c>
      <c r="V2351">
        <f>YEAR(superstore[[#This Row],[Order Date]])</f>
        <v>2017</v>
      </c>
      <c r="W2351">
        <f>MONTH(superstore[[#This Row],[Order Date]])</f>
        <v>12</v>
      </c>
      <c r="X2351">
        <f>superstore[[#This Row],[Ship Date]]-superstore[[#This Row],[Order Date]]</f>
        <v>1</v>
      </c>
      <c r="Y2351" s="4">
        <f>superstore[[#This Row],[Profit]]/superstore[[#This Row],[Sales]]</f>
        <v>0.32493521451194934</v>
      </c>
    </row>
    <row r="2352" spans="1:25" x14ac:dyDescent="0.3">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s="3">
        <v>10.86</v>
      </c>
      <c r="S2352">
        <v>2</v>
      </c>
      <c r="T2352" s="4">
        <v>0</v>
      </c>
      <c r="U2352" s="3">
        <v>5.32</v>
      </c>
      <c r="V2352">
        <f>YEAR(superstore[[#This Row],[Order Date]])</f>
        <v>2017</v>
      </c>
      <c r="W2352">
        <f>MONTH(superstore[[#This Row],[Order Date]])</f>
        <v>12</v>
      </c>
      <c r="X2352">
        <f>superstore[[#This Row],[Ship Date]]-superstore[[#This Row],[Order Date]]</f>
        <v>1</v>
      </c>
      <c r="Y2352" s="4">
        <f>superstore[[#This Row],[Profit]]/superstore[[#This Row],[Sales]]</f>
        <v>0.48987108655616945</v>
      </c>
    </row>
    <row r="2353" spans="1:25" x14ac:dyDescent="0.3">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s="3">
        <v>79.47</v>
      </c>
      <c r="S2353">
        <v>3</v>
      </c>
      <c r="T2353" s="4">
        <v>0</v>
      </c>
      <c r="U2353" s="3">
        <v>22.25</v>
      </c>
      <c r="V2353">
        <f>YEAR(superstore[[#This Row],[Order Date]])</f>
        <v>2017</v>
      </c>
      <c r="W2353">
        <f>MONTH(superstore[[#This Row],[Order Date]])</f>
        <v>12</v>
      </c>
      <c r="X2353">
        <f>superstore[[#This Row],[Ship Date]]-superstore[[#This Row],[Order Date]]</f>
        <v>1</v>
      </c>
      <c r="Y2353" s="4">
        <f>superstore[[#This Row],[Profit]]/superstore[[#This Row],[Sales]]</f>
        <v>0.27997986661633323</v>
      </c>
    </row>
    <row r="2354" spans="1:25" x14ac:dyDescent="0.3">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s="3">
        <v>10.08</v>
      </c>
      <c r="S2354">
        <v>6</v>
      </c>
      <c r="T2354" s="4">
        <v>0</v>
      </c>
      <c r="U2354" s="3">
        <v>5.04</v>
      </c>
      <c r="V2354">
        <f>YEAR(superstore[[#This Row],[Order Date]])</f>
        <v>2017</v>
      </c>
      <c r="W2354">
        <f>MONTH(superstore[[#This Row],[Order Date]])</f>
        <v>12</v>
      </c>
      <c r="X2354">
        <f>superstore[[#This Row],[Ship Date]]-superstore[[#This Row],[Order Date]]</f>
        <v>1</v>
      </c>
      <c r="Y2354" s="4">
        <f>superstore[[#This Row],[Profit]]/superstore[[#This Row],[Sales]]</f>
        <v>0.5</v>
      </c>
    </row>
    <row r="2355" spans="1:25" x14ac:dyDescent="0.3">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s="3">
        <v>1552.83</v>
      </c>
      <c r="S2355">
        <v>7</v>
      </c>
      <c r="T2355" s="4">
        <v>0.15</v>
      </c>
      <c r="U2355" s="3">
        <v>200.95</v>
      </c>
      <c r="V2355">
        <f>YEAR(superstore[[#This Row],[Order Date]])</f>
        <v>2015</v>
      </c>
      <c r="W2355">
        <f>MONTH(superstore[[#This Row],[Order Date]])</f>
        <v>8</v>
      </c>
      <c r="X2355">
        <f>superstore[[#This Row],[Ship Date]]-superstore[[#This Row],[Order Date]]</f>
        <v>2</v>
      </c>
      <c r="Y2355" s="4">
        <f>superstore[[#This Row],[Profit]]/superstore[[#This Row],[Sales]]</f>
        <v>0.12940888571189377</v>
      </c>
    </row>
    <row r="2356" spans="1:25" x14ac:dyDescent="0.3">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s="3">
        <v>137.24</v>
      </c>
      <c r="S2356">
        <v>5</v>
      </c>
      <c r="T2356" s="4">
        <v>0.2</v>
      </c>
      <c r="U2356" s="3">
        <v>46.32</v>
      </c>
      <c r="V2356">
        <f>YEAR(superstore[[#This Row],[Order Date]])</f>
        <v>2015</v>
      </c>
      <c r="W2356">
        <f>MONTH(superstore[[#This Row],[Order Date]])</f>
        <v>8</v>
      </c>
      <c r="X2356">
        <f>superstore[[#This Row],[Ship Date]]-superstore[[#This Row],[Order Date]]</f>
        <v>2</v>
      </c>
      <c r="Y2356" s="4">
        <f>superstore[[#This Row],[Profit]]/superstore[[#This Row],[Sales]]</f>
        <v>0.337510929758088</v>
      </c>
    </row>
    <row r="2357" spans="1:25" x14ac:dyDescent="0.3">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s="3">
        <v>36.51</v>
      </c>
      <c r="S2357">
        <v>1</v>
      </c>
      <c r="T2357" s="4">
        <v>0</v>
      </c>
      <c r="U2357" s="3">
        <v>15.7</v>
      </c>
      <c r="V2357">
        <f>YEAR(superstore[[#This Row],[Order Date]])</f>
        <v>2015</v>
      </c>
      <c r="W2357">
        <f>MONTH(superstore[[#This Row],[Order Date]])</f>
        <v>8</v>
      </c>
      <c r="X2357">
        <f>superstore[[#This Row],[Ship Date]]-superstore[[#This Row],[Order Date]]</f>
        <v>2</v>
      </c>
      <c r="Y2357" s="4">
        <f>superstore[[#This Row],[Profit]]/superstore[[#This Row],[Sales]]</f>
        <v>0.43001917282936181</v>
      </c>
    </row>
    <row r="2358" spans="1:25" x14ac:dyDescent="0.3">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s="3">
        <v>239.98</v>
      </c>
      <c r="S2358">
        <v>3</v>
      </c>
      <c r="T2358" s="4">
        <v>0.2</v>
      </c>
      <c r="U2358" s="3">
        <v>80.989999999999995</v>
      </c>
      <c r="V2358">
        <f>YEAR(superstore[[#This Row],[Order Date]])</f>
        <v>2015</v>
      </c>
      <c r="W2358">
        <f>MONTH(superstore[[#This Row],[Order Date]])</f>
        <v>8</v>
      </c>
      <c r="X2358">
        <f>superstore[[#This Row],[Ship Date]]-superstore[[#This Row],[Order Date]]</f>
        <v>2</v>
      </c>
      <c r="Y2358" s="4">
        <f>superstore[[#This Row],[Profit]]/superstore[[#This Row],[Sales]]</f>
        <v>0.33748645720476705</v>
      </c>
    </row>
    <row r="2359" spans="1:25" x14ac:dyDescent="0.3">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s="3">
        <v>1579.75</v>
      </c>
      <c r="S2359">
        <v>7</v>
      </c>
      <c r="T2359" s="4">
        <v>0.4</v>
      </c>
      <c r="U2359" s="3">
        <v>-447.59</v>
      </c>
      <c r="V2359">
        <f>YEAR(superstore[[#This Row],[Order Date]])</f>
        <v>2014</v>
      </c>
      <c r="W2359">
        <f>MONTH(superstore[[#This Row],[Order Date]])</f>
        <v>3</v>
      </c>
      <c r="X2359">
        <f>superstore[[#This Row],[Ship Date]]-superstore[[#This Row],[Order Date]]</f>
        <v>4</v>
      </c>
      <c r="Y2359" s="4">
        <f>superstore[[#This Row],[Profit]]/superstore[[#This Row],[Sales]]</f>
        <v>-0.28332964076594397</v>
      </c>
    </row>
    <row r="2360" spans="1:25" x14ac:dyDescent="0.3">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s="3">
        <v>1071.58</v>
      </c>
      <c r="S2360">
        <v>4</v>
      </c>
      <c r="T2360" s="4">
        <v>0.4</v>
      </c>
      <c r="U2360" s="3">
        <v>-553.65</v>
      </c>
      <c r="V2360">
        <f>YEAR(superstore[[#This Row],[Order Date]])</f>
        <v>2014</v>
      </c>
      <c r="W2360">
        <f>MONTH(superstore[[#This Row],[Order Date]])</f>
        <v>3</v>
      </c>
      <c r="X2360">
        <f>superstore[[#This Row],[Ship Date]]-superstore[[#This Row],[Order Date]]</f>
        <v>4</v>
      </c>
      <c r="Y2360" s="4">
        <f>superstore[[#This Row],[Profit]]/superstore[[#This Row],[Sales]]</f>
        <v>-0.51666697773381365</v>
      </c>
    </row>
    <row r="2361" spans="1:25" x14ac:dyDescent="0.3">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s="3">
        <v>613.91</v>
      </c>
      <c r="S2361">
        <v>3</v>
      </c>
      <c r="T2361" s="4">
        <v>0.4</v>
      </c>
      <c r="U2361" s="3">
        <v>-122.78</v>
      </c>
      <c r="V2361">
        <f>YEAR(superstore[[#This Row],[Order Date]])</f>
        <v>2014</v>
      </c>
      <c r="W2361">
        <f>MONTH(superstore[[#This Row],[Order Date]])</f>
        <v>3</v>
      </c>
      <c r="X2361">
        <f>superstore[[#This Row],[Ship Date]]-superstore[[#This Row],[Order Date]]</f>
        <v>4</v>
      </c>
      <c r="Y2361" s="4">
        <f>superstore[[#This Row],[Profit]]/superstore[[#This Row],[Sales]]</f>
        <v>-0.19999674219348115</v>
      </c>
    </row>
    <row r="2362" spans="1:25" x14ac:dyDescent="0.3">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s="3">
        <v>34.86</v>
      </c>
      <c r="S2362">
        <v>7</v>
      </c>
      <c r="T2362" s="4">
        <v>0</v>
      </c>
      <c r="U2362" s="3">
        <v>16.38</v>
      </c>
      <c r="V2362">
        <f>YEAR(superstore[[#This Row],[Order Date]])</f>
        <v>2014</v>
      </c>
      <c r="W2362">
        <f>MONTH(superstore[[#This Row],[Order Date]])</f>
        <v>3</v>
      </c>
      <c r="X2362">
        <f>superstore[[#This Row],[Ship Date]]-superstore[[#This Row],[Order Date]]</f>
        <v>4</v>
      </c>
      <c r="Y2362" s="4">
        <f>superstore[[#This Row],[Profit]]/superstore[[#This Row],[Sales]]</f>
        <v>0.46987951807228912</v>
      </c>
    </row>
    <row r="2363" spans="1:25" x14ac:dyDescent="0.3">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s="3">
        <v>155.04</v>
      </c>
      <c r="S2363">
        <v>4</v>
      </c>
      <c r="T2363" s="4">
        <v>0</v>
      </c>
      <c r="U2363" s="3">
        <v>75.97</v>
      </c>
      <c r="V2363">
        <f>YEAR(superstore[[#This Row],[Order Date]])</f>
        <v>2014</v>
      </c>
      <c r="W2363">
        <f>MONTH(superstore[[#This Row],[Order Date]])</f>
        <v>3</v>
      </c>
      <c r="X2363">
        <f>superstore[[#This Row],[Ship Date]]-superstore[[#This Row],[Order Date]]</f>
        <v>4</v>
      </c>
      <c r="Y2363" s="4">
        <f>superstore[[#This Row],[Profit]]/superstore[[#This Row],[Sales]]</f>
        <v>0.4900025799793602</v>
      </c>
    </row>
    <row r="2364" spans="1:25" x14ac:dyDescent="0.3">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s="3">
        <v>13.71</v>
      </c>
      <c r="S2364">
        <v>5</v>
      </c>
      <c r="T2364" s="4">
        <v>0.7</v>
      </c>
      <c r="U2364" s="3">
        <v>-10.050000000000001</v>
      </c>
      <c r="V2364">
        <f>YEAR(superstore[[#This Row],[Order Date]])</f>
        <v>2017</v>
      </c>
      <c r="W2364">
        <f>MONTH(superstore[[#This Row],[Order Date]])</f>
        <v>4</v>
      </c>
      <c r="X2364">
        <f>superstore[[#This Row],[Ship Date]]-superstore[[#This Row],[Order Date]]</f>
        <v>4</v>
      </c>
      <c r="Y2364" s="4">
        <f>superstore[[#This Row],[Profit]]/superstore[[#This Row],[Sales]]</f>
        <v>-0.73304157549234139</v>
      </c>
    </row>
    <row r="2365" spans="1:25" x14ac:dyDescent="0.3">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s="3">
        <v>127.88</v>
      </c>
      <c r="S2365">
        <v>2</v>
      </c>
      <c r="T2365" s="4">
        <v>0</v>
      </c>
      <c r="U2365" s="3">
        <v>40.92</v>
      </c>
      <c r="V2365">
        <f>YEAR(superstore[[#This Row],[Order Date]])</f>
        <v>2016</v>
      </c>
      <c r="W2365">
        <f>MONTH(superstore[[#This Row],[Order Date]])</f>
        <v>3</v>
      </c>
      <c r="X2365">
        <f>superstore[[#This Row],[Ship Date]]-superstore[[#This Row],[Order Date]]</f>
        <v>5</v>
      </c>
      <c r="Y2365" s="4">
        <f>superstore[[#This Row],[Profit]]/superstore[[#This Row],[Sales]]</f>
        <v>0.31998748827025336</v>
      </c>
    </row>
    <row r="2366" spans="1:25" x14ac:dyDescent="0.3">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s="3">
        <v>160.32</v>
      </c>
      <c r="S2366">
        <v>2</v>
      </c>
      <c r="T2366" s="4">
        <v>0</v>
      </c>
      <c r="U2366" s="3">
        <v>44.89</v>
      </c>
      <c r="V2366">
        <f>YEAR(superstore[[#This Row],[Order Date]])</f>
        <v>2016</v>
      </c>
      <c r="W2366">
        <f>MONTH(superstore[[#This Row],[Order Date]])</f>
        <v>3</v>
      </c>
      <c r="X2366">
        <f>superstore[[#This Row],[Ship Date]]-superstore[[#This Row],[Order Date]]</f>
        <v>5</v>
      </c>
      <c r="Y2366" s="4">
        <f>superstore[[#This Row],[Profit]]/superstore[[#This Row],[Sales]]</f>
        <v>0.28000249500998003</v>
      </c>
    </row>
    <row r="2367" spans="1:25" x14ac:dyDescent="0.3">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s="3">
        <v>46</v>
      </c>
      <c r="S2367">
        <v>4</v>
      </c>
      <c r="T2367" s="4">
        <v>0</v>
      </c>
      <c r="U2367" s="3">
        <v>20.7</v>
      </c>
      <c r="V2367">
        <f>YEAR(superstore[[#This Row],[Order Date]])</f>
        <v>2016</v>
      </c>
      <c r="W2367">
        <f>MONTH(superstore[[#This Row],[Order Date]])</f>
        <v>3</v>
      </c>
      <c r="X2367">
        <f>superstore[[#This Row],[Ship Date]]-superstore[[#This Row],[Order Date]]</f>
        <v>5</v>
      </c>
      <c r="Y2367" s="4">
        <f>superstore[[#This Row],[Profit]]/superstore[[#This Row],[Sales]]</f>
        <v>0.45</v>
      </c>
    </row>
    <row r="2368" spans="1:25" x14ac:dyDescent="0.3">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s="3">
        <v>120.71</v>
      </c>
      <c r="S2368">
        <v>1</v>
      </c>
      <c r="T2368" s="4">
        <v>0.2</v>
      </c>
      <c r="U2368" s="3">
        <v>-18.11</v>
      </c>
      <c r="V2368">
        <f>YEAR(superstore[[#This Row],[Order Date]])</f>
        <v>2014</v>
      </c>
      <c r="W2368">
        <f>MONTH(superstore[[#This Row],[Order Date]])</f>
        <v>11</v>
      </c>
      <c r="X2368">
        <f>superstore[[#This Row],[Ship Date]]-superstore[[#This Row],[Order Date]]</f>
        <v>2</v>
      </c>
      <c r="Y2368" s="4">
        <f>superstore[[#This Row],[Profit]]/superstore[[#This Row],[Sales]]</f>
        <v>-0.15002899511225251</v>
      </c>
    </row>
    <row r="2369" spans="1:25" x14ac:dyDescent="0.3">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s="3">
        <v>23.12</v>
      </c>
      <c r="S2369">
        <v>4</v>
      </c>
      <c r="T2369" s="4">
        <v>0</v>
      </c>
      <c r="U2369" s="3">
        <v>11.33</v>
      </c>
      <c r="V2369">
        <f>YEAR(superstore[[#This Row],[Order Date]])</f>
        <v>2017</v>
      </c>
      <c r="W2369">
        <f>MONTH(superstore[[#This Row],[Order Date]])</f>
        <v>2</v>
      </c>
      <c r="X2369">
        <f>superstore[[#This Row],[Ship Date]]-superstore[[#This Row],[Order Date]]</f>
        <v>3</v>
      </c>
      <c r="Y2369" s="4">
        <f>superstore[[#This Row],[Profit]]/superstore[[#This Row],[Sales]]</f>
        <v>0.49005190311418684</v>
      </c>
    </row>
    <row r="2370" spans="1:25" x14ac:dyDescent="0.3">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s="3">
        <v>532.70000000000005</v>
      </c>
      <c r="S2370">
        <v>6</v>
      </c>
      <c r="T2370" s="4">
        <v>0.2</v>
      </c>
      <c r="U2370" s="3">
        <v>-26.64</v>
      </c>
      <c r="V2370">
        <f>YEAR(superstore[[#This Row],[Order Date]])</f>
        <v>2016</v>
      </c>
      <c r="W2370">
        <f>MONTH(superstore[[#This Row],[Order Date]])</f>
        <v>9</v>
      </c>
      <c r="X2370">
        <f>superstore[[#This Row],[Ship Date]]-superstore[[#This Row],[Order Date]]</f>
        <v>4</v>
      </c>
      <c r="Y2370" s="4">
        <f>superstore[[#This Row],[Profit]]/superstore[[#This Row],[Sales]]</f>
        <v>-5.0009386146048426E-2</v>
      </c>
    </row>
    <row r="2371" spans="1:25" x14ac:dyDescent="0.3">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s="3">
        <v>4.91</v>
      </c>
      <c r="S2371">
        <v>2</v>
      </c>
      <c r="T2371" s="4">
        <v>0.2</v>
      </c>
      <c r="U2371" s="3">
        <v>0.31</v>
      </c>
      <c r="V2371">
        <f>YEAR(superstore[[#This Row],[Order Date]])</f>
        <v>2016</v>
      </c>
      <c r="W2371">
        <f>MONTH(superstore[[#This Row],[Order Date]])</f>
        <v>9</v>
      </c>
      <c r="X2371">
        <f>superstore[[#This Row],[Ship Date]]-superstore[[#This Row],[Order Date]]</f>
        <v>4</v>
      </c>
      <c r="Y2371" s="4">
        <f>superstore[[#This Row],[Profit]]/superstore[[#This Row],[Sales]]</f>
        <v>6.313645621181263E-2</v>
      </c>
    </row>
    <row r="2372" spans="1:25" x14ac:dyDescent="0.3">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s="3">
        <v>252</v>
      </c>
      <c r="S2372">
        <v>4</v>
      </c>
      <c r="T2372" s="4">
        <v>0</v>
      </c>
      <c r="U2372" s="3">
        <v>93.24</v>
      </c>
      <c r="V2372">
        <f>YEAR(superstore[[#This Row],[Order Date]])</f>
        <v>2017</v>
      </c>
      <c r="W2372">
        <f>MONTH(superstore[[#This Row],[Order Date]])</f>
        <v>7</v>
      </c>
      <c r="X2372">
        <f>superstore[[#This Row],[Ship Date]]-superstore[[#This Row],[Order Date]]</f>
        <v>2</v>
      </c>
      <c r="Y2372" s="4">
        <f>superstore[[#This Row],[Profit]]/superstore[[#This Row],[Sales]]</f>
        <v>0.37</v>
      </c>
    </row>
    <row r="2373" spans="1:25" x14ac:dyDescent="0.3">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s="3">
        <v>60.29</v>
      </c>
      <c r="S2373">
        <v>8</v>
      </c>
      <c r="T2373" s="4">
        <v>0.6</v>
      </c>
      <c r="U2373" s="3">
        <v>-27.13</v>
      </c>
      <c r="V2373">
        <f>YEAR(superstore[[#This Row],[Order Date]])</f>
        <v>2016</v>
      </c>
      <c r="W2373">
        <f>MONTH(superstore[[#This Row],[Order Date]])</f>
        <v>7</v>
      </c>
      <c r="X2373">
        <f>superstore[[#This Row],[Ship Date]]-superstore[[#This Row],[Order Date]]</f>
        <v>4</v>
      </c>
      <c r="Y2373" s="4">
        <f>superstore[[#This Row],[Profit]]/superstore[[#This Row],[Sales]]</f>
        <v>-0.44999170675070493</v>
      </c>
    </row>
    <row r="2374" spans="1:25" x14ac:dyDescent="0.3">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s="3">
        <v>2.63</v>
      </c>
      <c r="S2374">
        <v>1</v>
      </c>
      <c r="T2374" s="4">
        <v>0.2</v>
      </c>
      <c r="U2374" s="3">
        <v>0.82</v>
      </c>
      <c r="V2374">
        <f>YEAR(superstore[[#This Row],[Order Date]])</f>
        <v>2016</v>
      </c>
      <c r="W2374">
        <f>MONTH(superstore[[#This Row],[Order Date]])</f>
        <v>7</v>
      </c>
      <c r="X2374">
        <f>superstore[[#This Row],[Ship Date]]-superstore[[#This Row],[Order Date]]</f>
        <v>4</v>
      </c>
      <c r="Y2374" s="4">
        <f>superstore[[#This Row],[Profit]]/superstore[[#This Row],[Sales]]</f>
        <v>0.31178707224334601</v>
      </c>
    </row>
    <row r="2375" spans="1:25" x14ac:dyDescent="0.3">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s="3">
        <v>23.69</v>
      </c>
      <c r="S2375">
        <v>9</v>
      </c>
      <c r="T2375" s="4">
        <v>0.2</v>
      </c>
      <c r="U2375" s="3">
        <v>7.7</v>
      </c>
      <c r="V2375">
        <f>YEAR(superstore[[#This Row],[Order Date]])</f>
        <v>2016</v>
      </c>
      <c r="W2375">
        <f>MONTH(superstore[[#This Row],[Order Date]])</f>
        <v>7</v>
      </c>
      <c r="X2375">
        <f>superstore[[#This Row],[Ship Date]]-superstore[[#This Row],[Order Date]]</f>
        <v>4</v>
      </c>
      <c r="Y2375" s="4">
        <f>superstore[[#This Row],[Profit]]/superstore[[#This Row],[Sales]]</f>
        <v>0.32503165892781766</v>
      </c>
    </row>
    <row r="2376" spans="1:25" x14ac:dyDescent="0.3">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s="3">
        <v>253.37</v>
      </c>
      <c r="S2376">
        <v>2</v>
      </c>
      <c r="T2376" s="4">
        <v>0.3</v>
      </c>
      <c r="U2376" s="3">
        <v>-14.48</v>
      </c>
      <c r="V2376">
        <f>YEAR(superstore[[#This Row],[Order Date]])</f>
        <v>2016</v>
      </c>
      <c r="W2376">
        <f>MONTH(superstore[[#This Row],[Order Date]])</f>
        <v>7</v>
      </c>
      <c r="X2376">
        <f>superstore[[#This Row],[Ship Date]]-superstore[[#This Row],[Order Date]]</f>
        <v>4</v>
      </c>
      <c r="Y2376" s="4">
        <f>superstore[[#This Row],[Profit]]/superstore[[#This Row],[Sales]]</f>
        <v>-5.7149623080869877E-2</v>
      </c>
    </row>
    <row r="2377" spans="1:25" x14ac:dyDescent="0.3">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s="3">
        <v>5.67</v>
      </c>
      <c r="S2377">
        <v>3</v>
      </c>
      <c r="T2377" s="4">
        <v>0</v>
      </c>
      <c r="U2377" s="3">
        <v>0.11</v>
      </c>
      <c r="V2377">
        <f>YEAR(superstore[[#This Row],[Order Date]])</f>
        <v>2017</v>
      </c>
      <c r="W2377">
        <f>MONTH(superstore[[#This Row],[Order Date]])</f>
        <v>1</v>
      </c>
      <c r="X2377">
        <f>superstore[[#This Row],[Ship Date]]-superstore[[#This Row],[Order Date]]</f>
        <v>6</v>
      </c>
      <c r="Y2377" s="4">
        <f>superstore[[#This Row],[Profit]]/superstore[[#This Row],[Sales]]</f>
        <v>1.9400352733686066E-2</v>
      </c>
    </row>
    <row r="2378" spans="1:25" x14ac:dyDescent="0.3">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s="3">
        <v>76.78</v>
      </c>
      <c r="S2378">
        <v>4</v>
      </c>
      <c r="T2378" s="4">
        <v>0.7</v>
      </c>
      <c r="U2378" s="3">
        <v>-58.86</v>
      </c>
      <c r="V2378">
        <f>YEAR(superstore[[#This Row],[Order Date]])</f>
        <v>2014</v>
      </c>
      <c r="W2378">
        <f>MONTH(superstore[[#This Row],[Order Date]])</f>
        <v>8</v>
      </c>
      <c r="X2378">
        <f>superstore[[#This Row],[Ship Date]]-superstore[[#This Row],[Order Date]]</f>
        <v>2</v>
      </c>
      <c r="Y2378" s="4">
        <f>superstore[[#This Row],[Profit]]/superstore[[#This Row],[Sales]]</f>
        <v>-0.76660588694972642</v>
      </c>
    </row>
    <row r="2379" spans="1:25" x14ac:dyDescent="0.3">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s="3">
        <v>9.18</v>
      </c>
      <c r="S2379">
        <v>2</v>
      </c>
      <c r="T2379" s="4">
        <v>0.2</v>
      </c>
      <c r="U2379" s="3">
        <v>1.1499999999999999</v>
      </c>
      <c r="V2379">
        <f>YEAR(superstore[[#This Row],[Order Date]])</f>
        <v>2014</v>
      </c>
      <c r="W2379">
        <f>MONTH(superstore[[#This Row],[Order Date]])</f>
        <v>8</v>
      </c>
      <c r="X2379">
        <f>superstore[[#This Row],[Ship Date]]-superstore[[#This Row],[Order Date]]</f>
        <v>2</v>
      </c>
      <c r="Y2379" s="4">
        <f>superstore[[#This Row],[Profit]]/superstore[[#This Row],[Sales]]</f>
        <v>0.12527233115468409</v>
      </c>
    </row>
    <row r="2380" spans="1:25" x14ac:dyDescent="0.3">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s="3">
        <v>32.75</v>
      </c>
      <c r="S2380">
        <v>5</v>
      </c>
      <c r="T2380" s="4">
        <v>0</v>
      </c>
      <c r="U2380" s="3">
        <v>15.07</v>
      </c>
      <c r="V2380">
        <f>YEAR(superstore[[#This Row],[Order Date]])</f>
        <v>2015</v>
      </c>
      <c r="W2380">
        <f>MONTH(superstore[[#This Row],[Order Date]])</f>
        <v>12</v>
      </c>
      <c r="X2380">
        <f>superstore[[#This Row],[Ship Date]]-superstore[[#This Row],[Order Date]]</f>
        <v>5</v>
      </c>
      <c r="Y2380" s="4">
        <f>superstore[[#This Row],[Profit]]/superstore[[#This Row],[Sales]]</f>
        <v>0.46015267175572522</v>
      </c>
    </row>
    <row r="2381" spans="1:25" x14ac:dyDescent="0.3">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s="3">
        <v>7.22</v>
      </c>
      <c r="S2381">
        <v>2</v>
      </c>
      <c r="T2381" s="4">
        <v>0.2</v>
      </c>
      <c r="U2381" s="3">
        <v>1.71</v>
      </c>
      <c r="V2381">
        <f>YEAR(superstore[[#This Row],[Order Date]])</f>
        <v>2016</v>
      </c>
      <c r="W2381">
        <f>MONTH(superstore[[#This Row],[Order Date]])</f>
        <v>5</v>
      </c>
      <c r="X2381">
        <f>superstore[[#This Row],[Ship Date]]-superstore[[#This Row],[Order Date]]</f>
        <v>4</v>
      </c>
      <c r="Y2381" s="4">
        <f>superstore[[#This Row],[Profit]]/superstore[[#This Row],[Sales]]</f>
        <v>0.23684210526315791</v>
      </c>
    </row>
    <row r="2382" spans="1:25" x14ac:dyDescent="0.3">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s="3">
        <v>49.57</v>
      </c>
      <c r="S2382">
        <v>2</v>
      </c>
      <c r="T2382" s="4">
        <v>0.2</v>
      </c>
      <c r="U2382" s="3">
        <v>15.49</v>
      </c>
      <c r="V2382">
        <f>YEAR(superstore[[#This Row],[Order Date]])</f>
        <v>2016</v>
      </c>
      <c r="W2382">
        <f>MONTH(superstore[[#This Row],[Order Date]])</f>
        <v>5</v>
      </c>
      <c r="X2382">
        <f>superstore[[#This Row],[Ship Date]]-superstore[[#This Row],[Order Date]]</f>
        <v>4</v>
      </c>
      <c r="Y2382" s="4">
        <f>superstore[[#This Row],[Profit]]/superstore[[#This Row],[Sales]]</f>
        <v>0.31248739156748034</v>
      </c>
    </row>
    <row r="2383" spans="1:25" x14ac:dyDescent="0.3">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s="3">
        <v>54.71</v>
      </c>
      <c r="S2383">
        <v>7</v>
      </c>
      <c r="T2383" s="4">
        <v>0.2</v>
      </c>
      <c r="U2383" s="3">
        <v>11.63</v>
      </c>
      <c r="V2383">
        <f>YEAR(superstore[[#This Row],[Order Date]])</f>
        <v>2016</v>
      </c>
      <c r="W2383">
        <f>MONTH(superstore[[#This Row],[Order Date]])</f>
        <v>5</v>
      </c>
      <c r="X2383">
        <f>superstore[[#This Row],[Ship Date]]-superstore[[#This Row],[Order Date]]</f>
        <v>4</v>
      </c>
      <c r="Y2383" s="4">
        <f>superstore[[#This Row],[Profit]]/superstore[[#This Row],[Sales]]</f>
        <v>0.212575397550722</v>
      </c>
    </row>
    <row r="2384" spans="1:25" x14ac:dyDescent="0.3">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s="3">
        <v>176.04</v>
      </c>
      <c r="S2384">
        <v>4</v>
      </c>
      <c r="T2384" s="4">
        <v>0</v>
      </c>
      <c r="U2384" s="3">
        <v>45.77</v>
      </c>
      <c r="V2384">
        <f>YEAR(superstore[[#This Row],[Order Date]])</f>
        <v>2017</v>
      </c>
      <c r="W2384">
        <f>MONTH(superstore[[#This Row],[Order Date]])</f>
        <v>3</v>
      </c>
      <c r="X2384">
        <f>superstore[[#This Row],[Ship Date]]-superstore[[#This Row],[Order Date]]</f>
        <v>1</v>
      </c>
      <c r="Y2384" s="4">
        <f>superstore[[#This Row],[Profit]]/superstore[[#This Row],[Sales]]</f>
        <v>0.25999772778913888</v>
      </c>
    </row>
    <row r="2385" spans="1:25" x14ac:dyDescent="0.3">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s="3">
        <v>16.02</v>
      </c>
      <c r="S2385">
        <v>9</v>
      </c>
      <c r="T2385" s="4">
        <v>0</v>
      </c>
      <c r="U2385" s="3">
        <v>4.49</v>
      </c>
      <c r="V2385">
        <f>YEAR(superstore[[#This Row],[Order Date]])</f>
        <v>2017</v>
      </c>
      <c r="W2385">
        <f>MONTH(superstore[[#This Row],[Order Date]])</f>
        <v>3</v>
      </c>
      <c r="X2385">
        <f>superstore[[#This Row],[Ship Date]]-superstore[[#This Row],[Order Date]]</f>
        <v>1</v>
      </c>
      <c r="Y2385" s="4">
        <f>superstore[[#This Row],[Profit]]/superstore[[#This Row],[Sales]]</f>
        <v>0.28027465667915108</v>
      </c>
    </row>
    <row r="2386" spans="1:25" x14ac:dyDescent="0.3">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s="3">
        <v>185.92</v>
      </c>
      <c r="S2386">
        <v>4</v>
      </c>
      <c r="T2386" s="4">
        <v>0.2</v>
      </c>
      <c r="U2386" s="3">
        <v>62.75</v>
      </c>
      <c r="V2386">
        <f>YEAR(superstore[[#This Row],[Order Date]])</f>
        <v>2017</v>
      </c>
      <c r="W2386">
        <f>MONTH(superstore[[#This Row],[Order Date]])</f>
        <v>3</v>
      </c>
      <c r="X2386">
        <f>superstore[[#This Row],[Ship Date]]-superstore[[#This Row],[Order Date]]</f>
        <v>1</v>
      </c>
      <c r="Y2386" s="4">
        <f>superstore[[#This Row],[Profit]]/superstore[[#This Row],[Sales]]</f>
        <v>0.33751075731497421</v>
      </c>
    </row>
    <row r="2387" spans="1:25" x14ac:dyDescent="0.3">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s="3">
        <v>211.17</v>
      </c>
      <c r="S2387">
        <v>4</v>
      </c>
      <c r="T2387" s="4">
        <v>0.2</v>
      </c>
      <c r="U2387" s="3">
        <v>15.84</v>
      </c>
      <c r="V2387">
        <f>YEAR(superstore[[#This Row],[Order Date]])</f>
        <v>2017</v>
      </c>
      <c r="W2387">
        <f>MONTH(superstore[[#This Row],[Order Date]])</f>
        <v>3</v>
      </c>
      <c r="X2387">
        <f>superstore[[#This Row],[Ship Date]]-superstore[[#This Row],[Order Date]]</f>
        <v>1</v>
      </c>
      <c r="Y2387" s="4">
        <f>superstore[[#This Row],[Profit]]/superstore[[#This Row],[Sales]]</f>
        <v>7.5010654922574235E-2</v>
      </c>
    </row>
    <row r="2388" spans="1:25" x14ac:dyDescent="0.3">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s="3">
        <v>479.98</v>
      </c>
      <c r="S2388">
        <v>2</v>
      </c>
      <c r="T2388" s="4">
        <v>0.2</v>
      </c>
      <c r="U2388" s="3">
        <v>60</v>
      </c>
      <c r="V2388">
        <f>YEAR(superstore[[#This Row],[Order Date]])</f>
        <v>2017</v>
      </c>
      <c r="W2388">
        <f>MONTH(superstore[[#This Row],[Order Date]])</f>
        <v>3</v>
      </c>
      <c r="X2388">
        <f>superstore[[#This Row],[Ship Date]]-superstore[[#This Row],[Order Date]]</f>
        <v>1</v>
      </c>
      <c r="Y2388" s="4">
        <f>superstore[[#This Row],[Profit]]/superstore[[#This Row],[Sales]]</f>
        <v>0.12500520855035627</v>
      </c>
    </row>
    <row r="2389" spans="1:25" x14ac:dyDescent="0.3">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s="3">
        <v>7.86</v>
      </c>
      <c r="S2389">
        <v>2</v>
      </c>
      <c r="T2389" s="4">
        <v>0</v>
      </c>
      <c r="U2389" s="3">
        <v>3.62</v>
      </c>
      <c r="V2389">
        <f>YEAR(superstore[[#This Row],[Order Date]])</f>
        <v>2015</v>
      </c>
      <c r="W2389">
        <f>MONTH(superstore[[#This Row],[Order Date]])</f>
        <v>12</v>
      </c>
      <c r="X2389">
        <f>superstore[[#This Row],[Ship Date]]-superstore[[#This Row],[Order Date]]</f>
        <v>3</v>
      </c>
      <c r="Y2389" s="4">
        <f>superstore[[#This Row],[Profit]]/superstore[[#This Row],[Sales]]</f>
        <v>0.46055979643765904</v>
      </c>
    </row>
    <row r="2390" spans="1:25" x14ac:dyDescent="0.3">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s="3">
        <v>24.45</v>
      </c>
      <c r="S2390">
        <v>2</v>
      </c>
      <c r="T2390" s="4">
        <v>0.2</v>
      </c>
      <c r="U2390" s="3">
        <v>8.86</v>
      </c>
      <c r="V2390">
        <f>YEAR(superstore[[#This Row],[Order Date]])</f>
        <v>2015</v>
      </c>
      <c r="W2390">
        <f>MONTH(superstore[[#This Row],[Order Date]])</f>
        <v>12</v>
      </c>
      <c r="X2390">
        <f>superstore[[#This Row],[Ship Date]]-superstore[[#This Row],[Order Date]]</f>
        <v>3</v>
      </c>
      <c r="Y2390" s="4">
        <f>superstore[[#This Row],[Profit]]/superstore[[#This Row],[Sales]]</f>
        <v>0.3623721881390593</v>
      </c>
    </row>
    <row r="2391" spans="1:25" x14ac:dyDescent="0.3">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s="3">
        <v>6.48</v>
      </c>
      <c r="S2391">
        <v>1</v>
      </c>
      <c r="T2391" s="4">
        <v>0</v>
      </c>
      <c r="U2391" s="3">
        <v>3.11</v>
      </c>
      <c r="V2391">
        <f>YEAR(superstore[[#This Row],[Order Date]])</f>
        <v>2015</v>
      </c>
      <c r="W2391">
        <f>MONTH(superstore[[#This Row],[Order Date]])</f>
        <v>12</v>
      </c>
      <c r="X2391">
        <f>superstore[[#This Row],[Ship Date]]-superstore[[#This Row],[Order Date]]</f>
        <v>4</v>
      </c>
      <c r="Y2391" s="4">
        <f>superstore[[#This Row],[Profit]]/superstore[[#This Row],[Sales]]</f>
        <v>0.47993827160493824</v>
      </c>
    </row>
    <row r="2392" spans="1:25" x14ac:dyDescent="0.3">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s="3">
        <v>41.86</v>
      </c>
      <c r="S2392">
        <v>7</v>
      </c>
      <c r="T2392" s="4">
        <v>0</v>
      </c>
      <c r="U2392" s="3">
        <v>20.51</v>
      </c>
      <c r="V2392">
        <f>YEAR(superstore[[#This Row],[Order Date]])</f>
        <v>2015</v>
      </c>
      <c r="W2392">
        <f>MONTH(superstore[[#This Row],[Order Date]])</f>
        <v>12</v>
      </c>
      <c r="X2392">
        <f>superstore[[#This Row],[Ship Date]]-superstore[[#This Row],[Order Date]]</f>
        <v>4</v>
      </c>
      <c r="Y2392" s="4">
        <f>superstore[[#This Row],[Profit]]/superstore[[#This Row],[Sales]]</f>
        <v>0.48996655518394655</v>
      </c>
    </row>
    <row r="2393" spans="1:25" x14ac:dyDescent="0.3">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s="3">
        <v>1619.91</v>
      </c>
      <c r="S2393">
        <v>9</v>
      </c>
      <c r="T2393" s="4">
        <v>0</v>
      </c>
      <c r="U2393" s="3">
        <v>97.19</v>
      </c>
      <c r="V2393">
        <f>YEAR(superstore[[#This Row],[Order Date]])</f>
        <v>2015</v>
      </c>
      <c r="W2393">
        <f>MONTH(superstore[[#This Row],[Order Date]])</f>
        <v>12</v>
      </c>
      <c r="X2393">
        <f>superstore[[#This Row],[Ship Date]]-superstore[[#This Row],[Order Date]]</f>
        <v>4</v>
      </c>
      <c r="Y2393" s="4">
        <f>superstore[[#This Row],[Profit]]/superstore[[#This Row],[Sales]]</f>
        <v>5.9997160336068049E-2</v>
      </c>
    </row>
    <row r="2394" spans="1:25" x14ac:dyDescent="0.3">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s="3">
        <v>113.92</v>
      </c>
      <c r="S2394">
        <v>4</v>
      </c>
      <c r="T2394" s="4">
        <v>0</v>
      </c>
      <c r="U2394" s="3">
        <v>42.15</v>
      </c>
      <c r="V2394">
        <f>YEAR(superstore[[#This Row],[Order Date]])</f>
        <v>2015</v>
      </c>
      <c r="W2394">
        <f>MONTH(superstore[[#This Row],[Order Date]])</f>
        <v>12</v>
      </c>
      <c r="X2394">
        <f>superstore[[#This Row],[Ship Date]]-superstore[[#This Row],[Order Date]]</f>
        <v>4</v>
      </c>
      <c r="Y2394" s="4">
        <f>superstore[[#This Row],[Profit]]/superstore[[#This Row],[Sales]]</f>
        <v>0.36999648876404495</v>
      </c>
    </row>
    <row r="2395" spans="1:25" x14ac:dyDescent="0.3">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s="3">
        <v>39.68</v>
      </c>
      <c r="S2395">
        <v>2</v>
      </c>
      <c r="T2395" s="4">
        <v>0</v>
      </c>
      <c r="U2395" s="3">
        <v>10.32</v>
      </c>
      <c r="V2395">
        <f>YEAR(superstore[[#This Row],[Order Date]])</f>
        <v>2016</v>
      </c>
      <c r="W2395">
        <f>MONTH(superstore[[#This Row],[Order Date]])</f>
        <v>3</v>
      </c>
      <c r="X2395">
        <f>superstore[[#This Row],[Ship Date]]-superstore[[#This Row],[Order Date]]</f>
        <v>6</v>
      </c>
      <c r="Y2395" s="4">
        <f>superstore[[#This Row],[Profit]]/superstore[[#This Row],[Sales]]</f>
        <v>0.26008064516129031</v>
      </c>
    </row>
    <row r="2396" spans="1:25" x14ac:dyDescent="0.3">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s="3">
        <v>37.6</v>
      </c>
      <c r="S2396">
        <v>2</v>
      </c>
      <c r="T2396" s="4">
        <v>0</v>
      </c>
      <c r="U2396" s="3">
        <v>2.2599999999999998</v>
      </c>
      <c r="V2396">
        <f>YEAR(superstore[[#This Row],[Order Date]])</f>
        <v>2015</v>
      </c>
      <c r="W2396">
        <f>MONTH(superstore[[#This Row],[Order Date]])</f>
        <v>11</v>
      </c>
      <c r="X2396">
        <f>superstore[[#This Row],[Ship Date]]-superstore[[#This Row],[Order Date]]</f>
        <v>5</v>
      </c>
      <c r="Y2396" s="4">
        <f>superstore[[#This Row],[Profit]]/superstore[[#This Row],[Sales]]</f>
        <v>6.0106382978723394E-2</v>
      </c>
    </row>
    <row r="2397" spans="1:25" x14ac:dyDescent="0.3">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s="3">
        <v>59.9</v>
      </c>
      <c r="S2397">
        <v>2</v>
      </c>
      <c r="T2397" s="4">
        <v>0</v>
      </c>
      <c r="U2397" s="3">
        <v>23.96</v>
      </c>
      <c r="V2397">
        <f>YEAR(superstore[[#This Row],[Order Date]])</f>
        <v>2015</v>
      </c>
      <c r="W2397">
        <f>MONTH(superstore[[#This Row],[Order Date]])</f>
        <v>11</v>
      </c>
      <c r="X2397">
        <f>superstore[[#This Row],[Ship Date]]-superstore[[#This Row],[Order Date]]</f>
        <v>5</v>
      </c>
      <c r="Y2397" s="4">
        <f>superstore[[#This Row],[Profit]]/superstore[[#This Row],[Sales]]</f>
        <v>0.4</v>
      </c>
    </row>
    <row r="2398" spans="1:25" x14ac:dyDescent="0.3">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s="3">
        <v>37</v>
      </c>
      <c r="S2398">
        <v>5</v>
      </c>
      <c r="T2398" s="4">
        <v>0</v>
      </c>
      <c r="U2398" s="3">
        <v>16.649999999999999</v>
      </c>
      <c r="V2398">
        <f>YEAR(superstore[[#This Row],[Order Date]])</f>
        <v>2015</v>
      </c>
      <c r="W2398">
        <f>MONTH(superstore[[#This Row],[Order Date]])</f>
        <v>11</v>
      </c>
      <c r="X2398">
        <f>superstore[[#This Row],[Ship Date]]-superstore[[#This Row],[Order Date]]</f>
        <v>5</v>
      </c>
      <c r="Y2398" s="4">
        <f>superstore[[#This Row],[Profit]]/superstore[[#This Row],[Sales]]</f>
        <v>0.44999999999999996</v>
      </c>
    </row>
    <row r="2399" spans="1:25" x14ac:dyDescent="0.3">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s="3">
        <v>5.76</v>
      </c>
      <c r="S2399">
        <v>2</v>
      </c>
      <c r="T2399" s="4">
        <v>0</v>
      </c>
      <c r="U2399" s="3">
        <v>2.82</v>
      </c>
      <c r="V2399">
        <f>YEAR(superstore[[#This Row],[Order Date]])</f>
        <v>2017</v>
      </c>
      <c r="W2399">
        <f>MONTH(superstore[[#This Row],[Order Date]])</f>
        <v>8</v>
      </c>
      <c r="X2399">
        <f>superstore[[#This Row],[Ship Date]]-superstore[[#This Row],[Order Date]]</f>
        <v>2</v>
      </c>
      <c r="Y2399" s="4">
        <f>superstore[[#This Row],[Profit]]/superstore[[#This Row],[Sales]]</f>
        <v>0.48958333333333331</v>
      </c>
    </row>
    <row r="2400" spans="1:25" x14ac:dyDescent="0.3">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s="3">
        <v>16.68</v>
      </c>
      <c r="S2400">
        <v>6</v>
      </c>
      <c r="T2400" s="4">
        <v>0</v>
      </c>
      <c r="U2400" s="3">
        <v>4.34</v>
      </c>
      <c r="V2400">
        <f>YEAR(superstore[[#This Row],[Order Date]])</f>
        <v>2017</v>
      </c>
      <c r="W2400">
        <f>MONTH(superstore[[#This Row],[Order Date]])</f>
        <v>8</v>
      </c>
      <c r="X2400">
        <f>superstore[[#This Row],[Ship Date]]-superstore[[#This Row],[Order Date]]</f>
        <v>2</v>
      </c>
      <c r="Y2400" s="4">
        <f>superstore[[#This Row],[Profit]]/superstore[[#This Row],[Sales]]</f>
        <v>0.26019184652278177</v>
      </c>
    </row>
    <row r="2401" spans="1:25" x14ac:dyDescent="0.3">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s="3">
        <v>628.80999999999995</v>
      </c>
      <c r="S2401">
        <v>7</v>
      </c>
      <c r="T2401" s="4">
        <v>0</v>
      </c>
      <c r="U2401" s="3">
        <v>12.58</v>
      </c>
      <c r="V2401">
        <f>YEAR(superstore[[#This Row],[Order Date]])</f>
        <v>2017</v>
      </c>
      <c r="W2401">
        <f>MONTH(superstore[[#This Row],[Order Date]])</f>
        <v>9</v>
      </c>
      <c r="X2401">
        <f>superstore[[#This Row],[Ship Date]]-superstore[[#This Row],[Order Date]]</f>
        <v>6</v>
      </c>
      <c r="Y2401" s="4">
        <f>superstore[[#This Row],[Profit]]/superstore[[#This Row],[Sales]]</f>
        <v>2.0006043160891208E-2</v>
      </c>
    </row>
    <row r="2402" spans="1:25" x14ac:dyDescent="0.3">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s="3">
        <v>56.45</v>
      </c>
      <c r="S2402">
        <v>5</v>
      </c>
      <c r="T2402" s="4">
        <v>0</v>
      </c>
      <c r="U2402" s="3">
        <v>14.68</v>
      </c>
      <c r="V2402">
        <f>YEAR(superstore[[#This Row],[Order Date]])</f>
        <v>2017</v>
      </c>
      <c r="W2402">
        <f>MONTH(superstore[[#This Row],[Order Date]])</f>
        <v>9</v>
      </c>
      <c r="X2402">
        <f>superstore[[#This Row],[Ship Date]]-superstore[[#This Row],[Order Date]]</f>
        <v>6</v>
      </c>
      <c r="Y2402" s="4">
        <f>superstore[[#This Row],[Profit]]/superstore[[#This Row],[Sales]]</f>
        <v>0.26005314437555355</v>
      </c>
    </row>
    <row r="2403" spans="1:25" x14ac:dyDescent="0.3">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s="3">
        <v>94.2</v>
      </c>
      <c r="S2403">
        <v>6</v>
      </c>
      <c r="T2403" s="4">
        <v>0</v>
      </c>
      <c r="U2403" s="3">
        <v>23.55</v>
      </c>
      <c r="V2403">
        <f>YEAR(superstore[[#This Row],[Order Date]])</f>
        <v>2017</v>
      </c>
      <c r="W2403">
        <f>MONTH(superstore[[#This Row],[Order Date]])</f>
        <v>4</v>
      </c>
      <c r="X2403">
        <f>superstore[[#This Row],[Ship Date]]-superstore[[#This Row],[Order Date]]</f>
        <v>3</v>
      </c>
      <c r="Y2403" s="4">
        <f>superstore[[#This Row],[Profit]]/superstore[[#This Row],[Sales]]</f>
        <v>0.25</v>
      </c>
    </row>
    <row r="2404" spans="1:25" x14ac:dyDescent="0.3">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s="3">
        <v>28.4</v>
      </c>
      <c r="S2404">
        <v>5</v>
      </c>
      <c r="T2404" s="4">
        <v>0</v>
      </c>
      <c r="U2404" s="3">
        <v>13.35</v>
      </c>
      <c r="V2404">
        <f>YEAR(superstore[[#This Row],[Order Date]])</f>
        <v>2017</v>
      </c>
      <c r="W2404">
        <f>MONTH(superstore[[#This Row],[Order Date]])</f>
        <v>4</v>
      </c>
      <c r="X2404">
        <f>superstore[[#This Row],[Ship Date]]-superstore[[#This Row],[Order Date]]</f>
        <v>3</v>
      </c>
      <c r="Y2404" s="4">
        <f>superstore[[#This Row],[Profit]]/superstore[[#This Row],[Sales]]</f>
        <v>0.47007042253521125</v>
      </c>
    </row>
    <row r="2405" spans="1:25" x14ac:dyDescent="0.3">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s="3">
        <v>956.66</v>
      </c>
      <c r="S2405">
        <v>7</v>
      </c>
      <c r="T2405" s="4">
        <v>0.32</v>
      </c>
      <c r="U2405" s="3">
        <v>-225.1</v>
      </c>
      <c r="V2405">
        <f>YEAR(superstore[[#This Row],[Order Date]])</f>
        <v>2016</v>
      </c>
      <c r="W2405">
        <f>MONTH(superstore[[#This Row],[Order Date]])</f>
        <v>9</v>
      </c>
      <c r="X2405">
        <f>superstore[[#This Row],[Ship Date]]-superstore[[#This Row],[Order Date]]</f>
        <v>6</v>
      </c>
      <c r="Y2405" s="4">
        <f>superstore[[#This Row],[Profit]]/superstore[[#This Row],[Sales]]</f>
        <v>-0.23529780695335856</v>
      </c>
    </row>
    <row r="2406" spans="1:25" x14ac:dyDescent="0.3">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s="3">
        <v>1115.9100000000001</v>
      </c>
      <c r="S2406">
        <v>9</v>
      </c>
      <c r="T2406" s="4">
        <v>0</v>
      </c>
      <c r="U2406" s="3">
        <v>200.86</v>
      </c>
      <c r="V2406">
        <f>YEAR(superstore[[#This Row],[Order Date]])</f>
        <v>2017</v>
      </c>
      <c r="W2406">
        <f>MONTH(superstore[[#This Row],[Order Date]])</f>
        <v>10</v>
      </c>
      <c r="X2406">
        <f>superstore[[#This Row],[Ship Date]]-superstore[[#This Row],[Order Date]]</f>
        <v>4</v>
      </c>
      <c r="Y2406" s="4">
        <f>superstore[[#This Row],[Profit]]/superstore[[#This Row],[Sales]]</f>
        <v>0.17999659470745849</v>
      </c>
    </row>
    <row r="2407" spans="1:25" x14ac:dyDescent="0.3">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s="3">
        <v>128.74</v>
      </c>
      <c r="S2407">
        <v>7</v>
      </c>
      <c r="T2407" s="4">
        <v>0.2</v>
      </c>
      <c r="U2407" s="3">
        <v>-28.97</v>
      </c>
      <c r="V2407">
        <f>YEAR(superstore[[#This Row],[Order Date]])</f>
        <v>2017</v>
      </c>
      <c r="W2407">
        <f>MONTH(superstore[[#This Row],[Order Date]])</f>
        <v>10</v>
      </c>
      <c r="X2407">
        <f>superstore[[#This Row],[Ship Date]]-superstore[[#This Row],[Order Date]]</f>
        <v>4</v>
      </c>
      <c r="Y2407" s="4">
        <f>superstore[[#This Row],[Profit]]/superstore[[#This Row],[Sales]]</f>
        <v>-0.22502718657759824</v>
      </c>
    </row>
    <row r="2408" spans="1:25" x14ac:dyDescent="0.3">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s="3">
        <v>79.92</v>
      </c>
      <c r="S2408">
        <v>10</v>
      </c>
      <c r="T2408" s="4">
        <v>0.2</v>
      </c>
      <c r="U2408" s="3">
        <v>26.97</v>
      </c>
      <c r="V2408">
        <f>YEAR(superstore[[#This Row],[Order Date]])</f>
        <v>2017</v>
      </c>
      <c r="W2408">
        <f>MONTH(superstore[[#This Row],[Order Date]])</f>
        <v>10</v>
      </c>
      <c r="X2408">
        <f>superstore[[#This Row],[Ship Date]]-superstore[[#This Row],[Order Date]]</f>
        <v>4</v>
      </c>
      <c r="Y2408" s="4">
        <f>superstore[[#This Row],[Profit]]/superstore[[#This Row],[Sales]]</f>
        <v>0.33746246246246242</v>
      </c>
    </row>
    <row r="2409" spans="1:25" x14ac:dyDescent="0.3">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s="3">
        <v>24.2</v>
      </c>
      <c r="S2409">
        <v>5</v>
      </c>
      <c r="T2409" s="4">
        <v>0</v>
      </c>
      <c r="U2409" s="3">
        <v>7.99</v>
      </c>
      <c r="V2409">
        <f>YEAR(superstore[[#This Row],[Order Date]])</f>
        <v>2017</v>
      </c>
      <c r="W2409">
        <f>MONTH(superstore[[#This Row],[Order Date]])</f>
        <v>1</v>
      </c>
      <c r="X2409">
        <f>superstore[[#This Row],[Ship Date]]-superstore[[#This Row],[Order Date]]</f>
        <v>5</v>
      </c>
      <c r="Y2409" s="4">
        <f>superstore[[#This Row],[Profit]]/superstore[[#This Row],[Sales]]</f>
        <v>0.33016528925619837</v>
      </c>
    </row>
    <row r="2410" spans="1:25" x14ac:dyDescent="0.3">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s="3">
        <v>359.98</v>
      </c>
      <c r="S2410">
        <v>3</v>
      </c>
      <c r="T2410" s="4">
        <v>0.2</v>
      </c>
      <c r="U2410" s="3">
        <v>130.49</v>
      </c>
      <c r="V2410">
        <f>YEAR(superstore[[#This Row],[Order Date]])</f>
        <v>2017</v>
      </c>
      <c r="W2410">
        <f>MONTH(superstore[[#This Row],[Order Date]])</f>
        <v>1</v>
      </c>
      <c r="X2410">
        <f>superstore[[#This Row],[Ship Date]]-superstore[[#This Row],[Order Date]]</f>
        <v>5</v>
      </c>
      <c r="Y2410" s="4">
        <f>superstore[[#This Row],[Profit]]/superstore[[#This Row],[Sales]]</f>
        <v>0.36249236068670482</v>
      </c>
    </row>
    <row r="2411" spans="1:25" x14ac:dyDescent="0.3">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s="3">
        <v>211.84</v>
      </c>
      <c r="S2411">
        <v>8</v>
      </c>
      <c r="T2411" s="4">
        <v>0</v>
      </c>
      <c r="U2411" s="3">
        <v>76.260000000000005</v>
      </c>
      <c r="V2411">
        <f>YEAR(superstore[[#This Row],[Order Date]])</f>
        <v>2017</v>
      </c>
      <c r="W2411">
        <f>MONTH(superstore[[#This Row],[Order Date]])</f>
        <v>3</v>
      </c>
      <c r="X2411">
        <f>superstore[[#This Row],[Ship Date]]-superstore[[#This Row],[Order Date]]</f>
        <v>2</v>
      </c>
      <c r="Y2411" s="4">
        <f>superstore[[#This Row],[Profit]]/superstore[[#This Row],[Sales]]</f>
        <v>0.35998867069486407</v>
      </c>
    </row>
    <row r="2412" spans="1:25" x14ac:dyDescent="0.3">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s="3">
        <v>5.68</v>
      </c>
      <c r="S2412">
        <v>2</v>
      </c>
      <c r="T2412" s="4">
        <v>0.2</v>
      </c>
      <c r="U2412" s="3">
        <v>1.92</v>
      </c>
      <c r="V2412">
        <f>YEAR(superstore[[#This Row],[Order Date]])</f>
        <v>2014</v>
      </c>
      <c r="W2412">
        <f>MONTH(superstore[[#This Row],[Order Date]])</f>
        <v>8</v>
      </c>
      <c r="X2412">
        <f>superstore[[#This Row],[Ship Date]]-superstore[[#This Row],[Order Date]]</f>
        <v>5</v>
      </c>
      <c r="Y2412" s="4">
        <f>superstore[[#This Row],[Profit]]/superstore[[#This Row],[Sales]]</f>
        <v>0.3380281690140845</v>
      </c>
    </row>
    <row r="2413" spans="1:25" x14ac:dyDescent="0.3">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s="3">
        <v>7.52</v>
      </c>
      <c r="S2413">
        <v>5</v>
      </c>
      <c r="T2413" s="4">
        <v>0.2</v>
      </c>
      <c r="U2413" s="3">
        <v>2.63</v>
      </c>
      <c r="V2413">
        <f>YEAR(superstore[[#This Row],[Order Date]])</f>
        <v>2015</v>
      </c>
      <c r="W2413">
        <f>MONTH(superstore[[#This Row],[Order Date]])</f>
        <v>6</v>
      </c>
      <c r="X2413">
        <f>superstore[[#This Row],[Ship Date]]-superstore[[#This Row],[Order Date]]</f>
        <v>2</v>
      </c>
      <c r="Y2413" s="4">
        <f>superstore[[#This Row],[Profit]]/superstore[[#This Row],[Sales]]</f>
        <v>0.34973404255319152</v>
      </c>
    </row>
    <row r="2414" spans="1:25" x14ac:dyDescent="0.3">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s="3">
        <v>11.96</v>
      </c>
      <c r="S2414">
        <v>2</v>
      </c>
      <c r="T2414" s="4">
        <v>0</v>
      </c>
      <c r="U2414" s="3">
        <v>5.86</v>
      </c>
      <c r="V2414">
        <f>YEAR(superstore[[#This Row],[Order Date]])</f>
        <v>2014</v>
      </c>
      <c r="W2414">
        <f>MONTH(superstore[[#This Row],[Order Date]])</f>
        <v>11</v>
      </c>
      <c r="X2414">
        <f>superstore[[#This Row],[Ship Date]]-superstore[[#This Row],[Order Date]]</f>
        <v>4</v>
      </c>
      <c r="Y2414" s="4">
        <f>superstore[[#This Row],[Profit]]/superstore[[#This Row],[Sales]]</f>
        <v>0.48996655518394649</v>
      </c>
    </row>
    <row r="2415" spans="1:25" x14ac:dyDescent="0.3">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s="3">
        <v>629.05999999999995</v>
      </c>
      <c r="S2415">
        <v>3</v>
      </c>
      <c r="T2415" s="4">
        <v>0.2</v>
      </c>
      <c r="U2415" s="3">
        <v>31.45</v>
      </c>
      <c r="V2415">
        <f>YEAR(superstore[[#This Row],[Order Date]])</f>
        <v>2014</v>
      </c>
      <c r="W2415">
        <f>MONTH(superstore[[#This Row],[Order Date]])</f>
        <v>11</v>
      </c>
      <c r="X2415">
        <f>superstore[[#This Row],[Ship Date]]-superstore[[#This Row],[Order Date]]</f>
        <v>4</v>
      </c>
      <c r="Y2415" s="4">
        <f>superstore[[#This Row],[Profit]]/superstore[[#This Row],[Sales]]</f>
        <v>4.9995230979556805E-2</v>
      </c>
    </row>
    <row r="2416" spans="1:25" x14ac:dyDescent="0.3">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s="3">
        <v>754.45</v>
      </c>
      <c r="S2416">
        <v>5</v>
      </c>
      <c r="T2416" s="4">
        <v>0</v>
      </c>
      <c r="U2416" s="3">
        <v>60.36</v>
      </c>
      <c r="V2416">
        <f>YEAR(superstore[[#This Row],[Order Date]])</f>
        <v>2016</v>
      </c>
      <c r="W2416">
        <f>MONTH(superstore[[#This Row],[Order Date]])</f>
        <v>12</v>
      </c>
      <c r="X2416">
        <f>superstore[[#This Row],[Ship Date]]-superstore[[#This Row],[Order Date]]</f>
        <v>4</v>
      </c>
      <c r="Y2416" s="4">
        <f>superstore[[#This Row],[Profit]]/superstore[[#This Row],[Sales]]</f>
        <v>8.0005301875538462E-2</v>
      </c>
    </row>
    <row r="2417" spans="1:25" x14ac:dyDescent="0.3">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s="3">
        <v>301.95999999999998</v>
      </c>
      <c r="S2417">
        <v>2</v>
      </c>
      <c r="T2417" s="4">
        <v>0</v>
      </c>
      <c r="U2417" s="3">
        <v>60.39</v>
      </c>
      <c r="V2417">
        <f>YEAR(superstore[[#This Row],[Order Date]])</f>
        <v>2015</v>
      </c>
      <c r="W2417">
        <f>MONTH(superstore[[#This Row],[Order Date]])</f>
        <v>7</v>
      </c>
      <c r="X2417">
        <f>superstore[[#This Row],[Ship Date]]-superstore[[#This Row],[Order Date]]</f>
        <v>5</v>
      </c>
      <c r="Y2417" s="4">
        <f>superstore[[#This Row],[Profit]]/superstore[[#This Row],[Sales]]</f>
        <v>0.19999337660617303</v>
      </c>
    </row>
    <row r="2418" spans="1:25" x14ac:dyDescent="0.3">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s="3">
        <v>595</v>
      </c>
      <c r="S2418">
        <v>5</v>
      </c>
      <c r="T2418" s="4">
        <v>0</v>
      </c>
      <c r="U2418" s="3">
        <v>95.2</v>
      </c>
      <c r="V2418">
        <f>YEAR(superstore[[#This Row],[Order Date]])</f>
        <v>2017</v>
      </c>
      <c r="W2418">
        <f>MONTH(superstore[[#This Row],[Order Date]])</f>
        <v>10</v>
      </c>
      <c r="X2418">
        <f>superstore[[#This Row],[Ship Date]]-superstore[[#This Row],[Order Date]]</f>
        <v>6</v>
      </c>
      <c r="Y2418" s="4">
        <f>superstore[[#This Row],[Profit]]/superstore[[#This Row],[Sales]]</f>
        <v>0.16</v>
      </c>
    </row>
    <row r="2419" spans="1:25" x14ac:dyDescent="0.3">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s="3">
        <v>79.87</v>
      </c>
      <c r="S2419">
        <v>3</v>
      </c>
      <c r="T2419" s="4">
        <v>0.2</v>
      </c>
      <c r="U2419" s="3">
        <v>29.95</v>
      </c>
      <c r="V2419">
        <f>YEAR(superstore[[#This Row],[Order Date]])</f>
        <v>2017</v>
      </c>
      <c r="W2419">
        <f>MONTH(superstore[[#This Row],[Order Date]])</f>
        <v>10</v>
      </c>
      <c r="X2419">
        <f>superstore[[#This Row],[Ship Date]]-superstore[[#This Row],[Order Date]]</f>
        <v>6</v>
      </c>
      <c r="Y2419" s="4">
        <f>superstore[[#This Row],[Profit]]/superstore[[#This Row],[Sales]]</f>
        <v>0.37498434956804805</v>
      </c>
    </row>
    <row r="2420" spans="1:25" x14ac:dyDescent="0.3">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s="3">
        <v>2396.4</v>
      </c>
      <c r="S2420">
        <v>10</v>
      </c>
      <c r="T2420" s="4">
        <v>0.2</v>
      </c>
      <c r="U2420" s="3">
        <v>179.73</v>
      </c>
      <c r="V2420">
        <f>YEAR(superstore[[#This Row],[Order Date]])</f>
        <v>2016</v>
      </c>
      <c r="W2420">
        <f>MONTH(superstore[[#This Row],[Order Date]])</f>
        <v>5</v>
      </c>
      <c r="X2420">
        <f>superstore[[#This Row],[Ship Date]]-superstore[[#This Row],[Order Date]]</f>
        <v>7</v>
      </c>
      <c r="Y2420" s="4">
        <f>superstore[[#This Row],[Profit]]/superstore[[#This Row],[Sales]]</f>
        <v>7.4999999999999997E-2</v>
      </c>
    </row>
    <row r="2421" spans="1:25" x14ac:dyDescent="0.3">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s="3">
        <v>63.56</v>
      </c>
      <c r="S2421">
        <v>2</v>
      </c>
      <c r="T2421" s="4">
        <v>0</v>
      </c>
      <c r="U2421" s="3">
        <v>3.18</v>
      </c>
      <c r="V2421">
        <f>YEAR(superstore[[#This Row],[Order Date]])</f>
        <v>2017</v>
      </c>
      <c r="W2421">
        <f>MONTH(superstore[[#This Row],[Order Date]])</f>
        <v>11</v>
      </c>
      <c r="X2421">
        <f>superstore[[#This Row],[Ship Date]]-superstore[[#This Row],[Order Date]]</f>
        <v>5</v>
      </c>
      <c r="Y2421" s="4">
        <f>superstore[[#This Row],[Profit]]/superstore[[#This Row],[Sales]]</f>
        <v>5.0031466331025801E-2</v>
      </c>
    </row>
    <row r="2422" spans="1:25" x14ac:dyDescent="0.3">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s="3">
        <v>99.99</v>
      </c>
      <c r="S2422">
        <v>1</v>
      </c>
      <c r="T2422" s="4">
        <v>0</v>
      </c>
      <c r="U2422" s="3">
        <v>44</v>
      </c>
      <c r="V2422">
        <f>YEAR(superstore[[#This Row],[Order Date]])</f>
        <v>2017</v>
      </c>
      <c r="W2422">
        <f>MONTH(superstore[[#This Row],[Order Date]])</f>
        <v>11</v>
      </c>
      <c r="X2422">
        <f>superstore[[#This Row],[Ship Date]]-superstore[[#This Row],[Order Date]]</f>
        <v>5</v>
      </c>
      <c r="Y2422" s="4">
        <f>superstore[[#This Row],[Profit]]/superstore[[#This Row],[Sales]]</f>
        <v>0.44004400440044006</v>
      </c>
    </row>
    <row r="2423" spans="1:25" x14ac:dyDescent="0.3">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s="3">
        <v>230.38</v>
      </c>
      <c r="S2423">
        <v>3</v>
      </c>
      <c r="T2423" s="4">
        <v>0.2</v>
      </c>
      <c r="U2423" s="3">
        <v>-48.95</v>
      </c>
      <c r="V2423">
        <f>YEAR(superstore[[#This Row],[Order Date]])</f>
        <v>2016</v>
      </c>
      <c r="W2423">
        <f>MONTH(superstore[[#This Row],[Order Date]])</f>
        <v>4</v>
      </c>
      <c r="X2423">
        <f>superstore[[#This Row],[Ship Date]]-superstore[[#This Row],[Order Date]]</f>
        <v>5</v>
      </c>
      <c r="Y2423" s="4">
        <f>superstore[[#This Row],[Profit]]/superstore[[#This Row],[Sales]]</f>
        <v>-0.21247504123621844</v>
      </c>
    </row>
    <row r="2424" spans="1:25" x14ac:dyDescent="0.3">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s="3">
        <v>9.66</v>
      </c>
      <c r="S2424">
        <v>2</v>
      </c>
      <c r="T2424" s="4">
        <v>0.2</v>
      </c>
      <c r="U2424" s="3">
        <v>3.26</v>
      </c>
      <c r="V2424">
        <f>YEAR(superstore[[#This Row],[Order Date]])</f>
        <v>2016</v>
      </c>
      <c r="W2424">
        <f>MONTH(superstore[[#This Row],[Order Date]])</f>
        <v>4</v>
      </c>
      <c r="X2424">
        <f>superstore[[#This Row],[Ship Date]]-superstore[[#This Row],[Order Date]]</f>
        <v>5</v>
      </c>
      <c r="Y2424" s="4">
        <f>superstore[[#This Row],[Profit]]/superstore[[#This Row],[Sales]]</f>
        <v>0.33747412008281569</v>
      </c>
    </row>
    <row r="2425" spans="1:25" x14ac:dyDescent="0.3">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s="3">
        <v>158.93</v>
      </c>
      <c r="S2425">
        <v>7</v>
      </c>
      <c r="T2425" s="4">
        <v>0.2</v>
      </c>
      <c r="U2425" s="3">
        <v>41.72</v>
      </c>
      <c r="V2425">
        <f>YEAR(superstore[[#This Row],[Order Date]])</f>
        <v>2017</v>
      </c>
      <c r="W2425">
        <f>MONTH(superstore[[#This Row],[Order Date]])</f>
        <v>12</v>
      </c>
      <c r="X2425">
        <f>superstore[[#This Row],[Ship Date]]-superstore[[#This Row],[Order Date]]</f>
        <v>5</v>
      </c>
      <c r="Y2425" s="4">
        <f>superstore[[#This Row],[Profit]]/superstore[[#This Row],[Sales]]</f>
        <v>0.26250550556848923</v>
      </c>
    </row>
    <row r="2426" spans="1:25" x14ac:dyDescent="0.3">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s="3">
        <v>13.02</v>
      </c>
      <c r="S2426">
        <v>1</v>
      </c>
      <c r="T2426" s="4">
        <v>0.7</v>
      </c>
      <c r="U2426" s="3">
        <v>-10.42</v>
      </c>
      <c r="V2426">
        <f>YEAR(superstore[[#This Row],[Order Date]])</f>
        <v>2017</v>
      </c>
      <c r="W2426">
        <f>MONTH(superstore[[#This Row],[Order Date]])</f>
        <v>12</v>
      </c>
      <c r="X2426">
        <f>superstore[[#This Row],[Ship Date]]-superstore[[#This Row],[Order Date]]</f>
        <v>5</v>
      </c>
      <c r="Y2426" s="4">
        <f>superstore[[#This Row],[Profit]]/superstore[[#This Row],[Sales]]</f>
        <v>-0.80030721966205842</v>
      </c>
    </row>
    <row r="2427" spans="1:25" x14ac:dyDescent="0.3">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s="3">
        <v>273.06</v>
      </c>
      <c r="S2427">
        <v>2</v>
      </c>
      <c r="T2427" s="4">
        <v>0.4</v>
      </c>
      <c r="U2427" s="3">
        <v>-104.67</v>
      </c>
      <c r="V2427">
        <f>YEAR(superstore[[#This Row],[Order Date]])</f>
        <v>2017</v>
      </c>
      <c r="W2427">
        <f>MONTH(superstore[[#This Row],[Order Date]])</f>
        <v>12</v>
      </c>
      <c r="X2427">
        <f>superstore[[#This Row],[Ship Date]]-superstore[[#This Row],[Order Date]]</f>
        <v>5</v>
      </c>
      <c r="Y2427" s="4">
        <f>superstore[[#This Row],[Profit]]/superstore[[#This Row],[Sales]]</f>
        <v>-0.3833223467369809</v>
      </c>
    </row>
    <row r="2428" spans="1:25" x14ac:dyDescent="0.3">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s="3">
        <v>39.31</v>
      </c>
      <c r="S2428">
        <v>13</v>
      </c>
      <c r="T2428" s="4">
        <v>0.2</v>
      </c>
      <c r="U2428" s="3">
        <v>12.78</v>
      </c>
      <c r="V2428">
        <f>YEAR(superstore[[#This Row],[Order Date]])</f>
        <v>2017</v>
      </c>
      <c r="W2428">
        <f>MONTH(superstore[[#This Row],[Order Date]])</f>
        <v>12</v>
      </c>
      <c r="X2428">
        <f>superstore[[#This Row],[Ship Date]]-superstore[[#This Row],[Order Date]]</f>
        <v>5</v>
      </c>
      <c r="Y2428" s="4">
        <f>superstore[[#This Row],[Profit]]/superstore[[#This Row],[Sales]]</f>
        <v>0.32510811498346476</v>
      </c>
    </row>
    <row r="2429" spans="1:25" x14ac:dyDescent="0.3">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s="3">
        <v>1.34</v>
      </c>
      <c r="S2429">
        <v>4</v>
      </c>
      <c r="T2429" s="4">
        <v>0.8</v>
      </c>
      <c r="U2429" s="3">
        <v>-2.15</v>
      </c>
      <c r="V2429">
        <f>YEAR(superstore[[#This Row],[Order Date]])</f>
        <v>2016</v>
      </c>
      <c r="W2429">
        <f>MONTH(superstore[[#This Row],[Order Date]])</f>
        <v>6</v>
      </c>
      <c r="X2429">
        <f>superstore[[#This Row],[Ship Date]]-superstore[[#This Row],[Order Date]]</f>
        <v>6</v>
      </c>
      <c r="Y2429" s="4">
        <f>superstore[[#This Row],[Profit]]/superstore[[#This Row],[Sales]]</f>
        <v>-1.6044776119402984</v>
      </c>
    </row>
    <row r="2430" spans="1:25" x14ac:dyDescent="0.3">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s="3">
        <v>8.27</v>
      </c>
      <c r="S2430">
        <v>4</v>
      </c>
      <c r="T2430" s="4">
        <v>0.8</v>
      </c>
      <c r="U2430" s="3">
        <v>-13.65</v>
      </c>
      <c r="V2430">
        <f>YEAR(superstore[[#This Row],[Order Date]])</f>
        <v>2016</v>
      </c>
      <c r="W2430">
        <f>MONTH(superstore[[#This Row],[Order Date]])</f>
        <v>6</v>
      </c>
      <c r="X2430">
        <f>superstore[[#This Row],[Ship Date]]-superstore[[#This Row],[Order Date]]</f>
        <v>6</v>
      </c>
      <c r="Y2430" s="4">
        <f>superstore[[#This Row],[Profit]]/superstore[[#This Row],[Sales]]</f>
        <v>-1.6505441354292625</v>
      </c>
    </row>
    <row r="2431" spans="1:25" x14ac:dyDescent="0.3">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s="3">
        <v>12.54</v>
      </c>
      <c r="S2431">
        <v>7</v>
      </c>
      <c r="T2431" s="4">
        <v>0.6</v>
      </c>
      <c r="U2431" s="3">
        <v>-9.09</v>
      </c>
      <c r="V2431">
        <f>YEAR(superstore[[#This Row],[Order Date]])</f>
        <v>2016</v>
      </c>
      <c r="W2431">
        <f>MONTH(superstore[[#This Row],[Order Date]])</f>
        <v>6</v>
      </c>
      <c r="X2431">
        <f>superstore[[#This Row],[Ship Date]]-superstore[[#This Row],[Order Date]]</f>
        <v>6</v>
      </c>
      <c r="Y2431" s="4">
        <f>superstore[[#This Row],[Profit]]/superstore[[#This Row],[Sales]]</f>
        <v>-0.72488038277511968</v>
      </c>
    </row>
    <row r="2432" spans="1:25" x14ac:dyDescent="0.3">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s="3">
        <v>58.48</v>
      </c>
      <c r="S2432">
        <v>8</v>
      </c>
      <c r="T2432" s="4">
        <v>0</v>
      </c>
      <c r="U2432" s="3">
        <v>27.49</v>
      </c>
      <c r="V2432">
        <f>YEAR(superstore[[#This Row],[Order Date]])</f>
        <v>2017</v>
      </c>
      <c r="W2432">
        <f>MONTH(superstore[[#This Row],[Order Date]])</f>
        <v>5</v>
      </c>
      <c r="X2432">
        <f>superstore[[#This Row],[Ship Date]]-superstore[[#This Row],[Order Date]]</f>
        <v>7</v>
      </c>
      <c r="Y2432" s="4">
        <f>superstore[[#This Row],[Profit]]/superstore[[#This Row],[Sales]]</f>
        <v>0.47007523939808482</v>
      </c>
    </row>
    <row r="2433" spans="1:25" x14ac:dyDescent="0.3">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s="3">
        <v>7.4</v>
      </c>
      <c r="S2433">
        <v>2</v>
      </c>
      <c r="T2433" s="4">
        <v>0</v>
      </c>
      <c r="U2433" s="3">
        <v>3.03</v>
      </c>
      <c r="V2433">
        <f>YEAR(superstore[[#This Row],[Order Date]])</f>
        <v>2017</v>
      </c>
      <c r="W2433">
        <f>MONTH(superstore[[#This Row],[Order Date]])</f>
        <v>12</v>
      </c>
      <c r="X2433">
        <f>superstore[[#This Row],[Ship Date]]-superstore[[#This Row],[Order Date]]</f>
        <v>5</v>
      </c>
      <c r="Y2433" s="4">
        <f>superstore[[#This Row],[Profit]]/superstore[[#This Row],[Sales]]</f>
        <v>0.40945945945945944</v>
      </c>
    </row>
    <row r="2434" spans="1:25" x14ac:dyDescent="0.3">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s="3">
        <v>366.79</v>
      </c>
      <c r="S2434">
        <v>7</v>
      </c>
      <c r="T2434" s="4">
        <v>0.1</v>
      </c>
      <c r="U2434" s="3">
        <v>65.209999999999994</v>
      </c>
      <c r="V2434">
        <f>YEAR(superstore[[#This Row],[Order Date]])</f>
        <v>2014</v>
      </c>
      <c r="W2434">
        <f>MONTH(superstore[[#This Row],[Order Date]])</f>
        <v>3</v>
      </c>
      <c r="X2434">
        <f>superstore[[#This Row],[Ship Date]]-superstore[[#This Row],[Order Date]]</f>
        <v>7</v>
      </c>
      <c r="Y2434" s="4">
        <f>superstore[[#This Row],[Profit]]/superstore[[#This Row],[Sales]]</f>
        <v>0.17778565391640991</v>
      </c>
    </row>
    <row r="2435" spans="1:25" x14ac:dyDescent="0.3">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s="3">
        <v>54.37</v>
      </c>
      <c r="S2435">
        <v>4</v>
      </c>
      <c r="T2435" s="4">
        <v>0.2</v>
      </c>
      <c r="U2435" s="3">
        <v>4.08</v>
      </c>
      <c r="V2435">
        <f>YEAR(superstore[[#This Row],[Order Date]])</f>
        <v>2017</v>
      </c>
      <c r="W2435">
        <f>MONTH(superstore[[#This Row],[Order Date]])</f>
        <v>5</v>
      </c>
      <c r="X2435">
        <f>superstore[[#This Row],[Ship Date]]-superstore[[#This Row],[Order Date]]</f>
        <v>4</v>
      </c>
      <c r="Y2435" s="4">
        <f>superstore[[#This Row],[Profit]]/superstore[[#This Row],[Sales]]</f>
        <v>7.5041383115688809E-2</v>
      </c>
    </row>
    <row r="2436" spans="1:25" x14ac:dyDescent="0.3">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s="3">
        <v>33.96</v>
      </c>
      <c r="S2436">
        <v>2</v>
      </c>
      <c r="T2436" s="4">
        <v>0</v>
      </c>
      <c r="U2436" s="3">
        <v>16.98</v>
      </c>
      <c r="V2436">
        <f>YEAR(superstore[[#This Row],[Order Date]])</f>
        <v>2015</v>
      </c>
      <c r="W2436">
        <f>MONTH(superstore[[#This Row],[Order Date]])</f>
        <v>11</v>
      </c>
      <c r="X2436">
        <f>superstore[[#This Row],[Ship Date]]-superstore[[#This Row],[Order Date]]</f>
        <v>3</v>
      </c>
      <c r="Y2436" s="4">
        <f>superstore[[#This Row],[Profit]]/superstore[[#This Row],[Sales]]</f>
        <v>0.5</v>
      </c>
    </row>
    <row r="2437" spans="1:25" x14ac:dyDescent="0.3">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s="3">
        <v>826.11</v>
      </c>
      <c r="S2437">
        <v>3</v>
      </c>
      <c r="T2437" s="4">
        <v>0</v>
      </c>
      <c r="U2437" s="3">
        <v>322.18</v>
      </c>
      <c r="V2437">
        <f>YEAR(superstore[[#This Row],[Order Date]])</f>
        <v>2015</v>
      </c>
      <c r="W2437">
        <f>MONTH(superstore[[#This Row],[Order Date]])</f>
        <v>11</v>
      </c>
      <c r="X2437">
        <f>superstore[[#This Row],[Ship Date]]-superstore[[#This Row],[Order Date]]</f>
        <v>3</v>
      </c>
      <c r="Y2437" s="4">
        <f>superstore[[#This Row],[Profit]]/superstore[[#This Row],[Sales]]</f>
        <v>0.38999648957160671</v>
      </c>
    </row>
    <row r="2438" spans="1:25" x14ac:dyDescent="0.3">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s="3">
        <v>545.85</v>
      </c>
      <c r="S2438">
        <v>9</v>
      </c>
      <c r="T2438" s="4">
        <v>0</v>
      </c>
      <c r="U2438" s="3">
        <v>114.63</v>
      </c>
      <c r="V2438">
        <f>YEAR(superstore[[#This Row],[Order Date]])</f>
        <v>2017</v>
      </c>
      <c r="W2438">
        <f>MONTH(superstore[[#This Row],[Order Date]])</f>
        <v>7</v>
      </c>
      <c r="X2438">
        <f>superstore[[#This Row],[Ship Date]]-superstore[[#This Row],[Order Date]]</f>
        <v>7</v>
      </c>
      <c r="Y2438" s="4">
        <f>superstore[[#This Row],[Profit]]/superstore[[#This Row],[Sales]]</f>
        <v>0.21000274800769442</v>
      </c>
    </row>
    <row r="2439" spans="1:25" x14ac:dyDescent="0.3">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s="3">
        <v>145.97999999999999</v>
      </c>
      <c r="S2439">
        <v>2</v>
      </c>
      <c r="T2439" s="4">
        <v>0.5</v>
      </c>
      <c r="U2439" s="3">
        <v>-99.27</v>
      </c>
      <c r="V2439">
        <f>YEAR(superstore[[#This Row],[Order Date]])</f>
        <v>2014</v>
      </c>
      <c r="W2439">
        <f>MONTH(superstore[[#This Row],[Order Date]])</f>
        <v>11</v>
      </c>
      <c r="X2439">
        <f>superstore[[#This Row],[Ship Date]]-superstore[[#This Row],[Order Date]]</f>
        <v>2</v>
      </c>
      <c r="Y2439" s="4">
        <f>superstore[[#This Row],[Profit]]/superstore[[#This Row],[Sales]]</f>
        <v>-0.68002466091245373</v>
      </c>
    </row>
    <row r="2440" spans="1:25" x14ac:dyDescent="0.3">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s="3">
        <v>35.81</v>
      </c>
      <c r="S2440">
        <v>4</v>
      </c>
      <c r="T2440" s="4">
        <v>0.2</v>
      </c>
      <c r="U2440" s="3">
        <v>12.53</v>
      </c>
      <c r="V2440">
        <f>YEAR(superstore[[#This Row],[Order Date]])</f>
        <v>2014</v>
      </c>
      <c r="W2440">
        <f>MONTH(superstore[[#This Row],[Order Date]])</f>
        <v>11</v>
      </c>
      <c r="X2440">
        <f>superstore[[#This Row],[Ship Date]]-superstore[[#This Row],[Order Date]]</f>
        <v>2</v>
      </c>
      <c r="Y2440" s="4">
        <f>superstore[[#This Row],[Profit]]/superstore[[#This Row],[Sales]]</f>
        <v>0.34990226193800611</v>
      </c>
    </row>
    <row r="2441" spans="1:25" x14ac:dyDescent="0.3">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s="3">
        <v>7.9</v>
      </c>
      <c r="S2441">
        <v>2</v>
      </c>
      <c r="T2441" s="4">
        <v>0.2</v>
      </c>
      <c r="U2441" s="3">
        <v>2.17</v>
      </c>
      <c r="V2441">
        <f>YEAR(superstore[[#This Row],[Order Date]])</f>
        <v>2017</v>
      </c>
      <c r="W2441">
        <f>MONTH(superstore[[#This Row],[Order Date]])</f>
        <v>7</v>
      </c>
      <c r="X2441">
        <f>superstore[[#This Row],[Ship Date]]-superstore[[#This Row],[Order Date]]</f>
        <v>5</v>
      </c>
      <c r="Y2441" s="4">
        <f>superstore[[#This Row],[Profit]]/superstore[[#This Row],[Sales]]</f>
        <v>0.27468354430379743</v>
      </c>
    </row>
    <row r="2442" spans="1:25" x14ac:dyDescent="0.3">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s="3">
        <v>345</v>
      </c>
      <c r="S2442">
        <v>5</v>
      </c>
      <c r="T2442" s="4">
        <v>0</v>
      </c>
      <c r="U2442" s="3">
        <v>86.25</v>
      </c>
      <c r="V2442">
        <f>YEAR(superstore[[#This Row],[Order Date]])</f>
        <v>2016</v>
      </c>
      <c r="W2442">
        <f>MONTH(superstore[[#This Row],[Order Date]])</f>
        <v>5</v>
      </c>
      <c r="X2442">
        <f>superstore[[#This Row],[Ship Date]]-superstore[[#This Row],[Order Date]]</f>
        <v>5</v>
      </c>
      <c r="Y2442" s="4">
        <f>superstore[[#This Row],[Profit]]/superstore[[#This Row],[Sales]]</f>
        <v>0.25</v>
      </c>
    </row>
    <row r="2443" spans="1:25" x14ac:dyDescent="0.3">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s="3">
        <v>174.29</v>
      </c>
      <c r="S2443">
        <v>2</v>
      </c>
      <c r="T2443" s="4">
        <v>0.3</v>
      </c>
      <c r="U2443" s="3">
        <v>-19.920000000000002</v>
      </c>
      <c r="V2443">
        <f>YEAR(superstore[[#This Row],[Order Date]])</f>
        <v>2016</v>
      </c>
      <c r="W2443">
        <f>MONTH(superstore[[#This Row],[Order Date]])</f>
        <v>5</v>
      </c>
      <c r="X2443">
        <f>superstore[[#This Row],[Ship Date]]-superstore[[#This Row],[Order Date]]</f>
        <v>5</v>
      </c>
      <c r="Y2443" s="4">
        <f>superstore[[#This Row],[Profit]]/superstore[[#This Row],[Sales]]</f>
        <v>-0.11429227150152046</v>
      </c>
    </row>
    <row r="2444" spans="1:25" x14ac:dyDescent="0.3">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s="3">
        <v>662.84</v>
      </c>
      <c r="S2444">
        <v>4</v>
      </c>
      <c r="T2444" s="4">
        <v>0</v>
      </c>
      <c r="U2444" s="3">
        <v>172.34</v>
      </c>
      <c r="V2444">
        <f>YEAR(superstore[[#This Row],[Order Date]])</f>
        <v>2016</v>
      </c>
      <c r="W2444">
        <f>MONTH(superstore[[#This Row],[Order Date]])</f>
        <v>5</v>
      </c>
      <c r="X2444">
        <f>superstore[[#This Row],[Ship Date]]-superstore[[#This Row],[Order Date]]</f>
        <v>5</v>
      </c>
      <c r="Y2444" s="4">
        <f>superstore[[#This Row],[Profit]]/superstore[[#This Row],[Sales]]</f>
        <v>0.26000241385553075</v>
      </c>
    </row>
    <row r="2445" spans="1:25" x14ac:dyDescent="0.3">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s="3">
        <v>95.1</v>
      </c>
      <c r="S2445">
        <v>5</v>
      </c>
      <c r="T2445" s="4">
        <v>0</v>
      </c>
      <c r="U2445" s="3">
        <v>30.43</v>
      </c>
      <c r="V2445">
        <f>YEAR(superstore[[#This Row],[Order Date]])</f>
        <v>2016</v>
      </c>
      <c r="W2445">
        <f>MONTH(superstore[[#This Row],[Order Date]])</f>
        <v>5</v>
      </c>
      <c r="X2445">
        <f>superstore[[#This Row],[Ship Date]]-superstore[[#This Row],[Order Date]]</f>
        <v>5</v>
      </c>
      <c r="Y2445" s="4">
        <f>superstore[[#This Row],[Profit]]/superstore[[#This Row],[Sales]]</f>
        <v>0.31997896950578342</v>
      </c>
    </row>
    <row r="2446" spans="1:25" x14ac:dyDescent="0.3">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s="3">
        <v>26.88</v>
      </c>
      <c r="S2446">
        <v>6</v>
      </c>
      <c r="T2446" s="4">
        <v>0</v>
      </c>
      <c r="U2446" s="3">
        <v>12.9</v>
      </c>
      <c r="V2446">
        <f>YEAR(superstore[[#This Row],[Order Date]])</f>
        <v>2016</v>
      </c>
      <c r="W2446">
        <f>MONTH(superstore[[#This Row],[Order Date]])</f>
        <v>5</v>
      </c>
      <c r="X2446">
        <f>superstore[[#This Row],[Ship Date]]-superstore[[#This Row],[Order Date]]</f>
        <v>5</v>
      </c>
      <c r="Y2446" s="4">
        <f>superstore[[#This Row],[Profit]]/superstore[[#This Row],[Sales]]</f>
        <v>0.4799107142857143</v>
      </c>
    </row>
    <row r="2447" spans="1:25" x14ac:dyDescent="0.3">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s="3">
        <v>257.98</v>
      </c>
      <c r="S2447">
        <v>2</v>
      </c>
      <c r="T2447" s="4">
        <v>0</v>
      </c>
      <c r="U2447" s="3">
        <v>74.81</v>
      </c>
      <c r="V2447">
        <f>YEAR(superstore[[#This Row],[Order Date]])</f>
        <v>2016</v>
      </c>
      <c r="W2447">
        <f>MONTH(superstore[[#This Row],[Order Date]])</f>
        <v>5</v>
      </c>
      <c r="X2447">
        <f>superstore[[#This Row],[Ship Date]]-superstore[[#This Row],[Order Date]]</f>
        <v>5</v>
      </c>
      <c r="Y2447" s="4">
        <f>superstore[[#This Row],[Profit]]/superstore[[#This Row],[Sales]]</f>
        <v>0.28998371966819131</v>
      </c>
    </row>
    <row r="2448" spans="1:25" x14ac:dyDescent="0.3">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s="3">
        <v>17.48</v>
      </c>
      <c r="S2448">
        <v>2</v>
      </c>
      <c r="T2448" s="4">
        <v>0</v>
      </c>
      <c r="U2448" s="3">
        <v>8.2200000000000006</v>
      </c>
      <c r="V2448">
        <f>YEAR(superstore[[#This Row],[Order Date]])</f>
        <v>2015</v>
      </c>
      <c r="W2448">
        <f>MONTH(superstore[[#This Row],[Order Date]])</f>
        <v>9</v>
      </c>
      <c r="X2448">
        <f>superstore[[#This Row],[Ship Date]]-superstore[[#This Row],[Order Date]]</f>
        <v>6</v>
      </c>
      <c r="Y2448" s="4">
        <f>superstore[[#This Row],[Profit]]/superstore[[#This Row],[Sales]]</f>
        <v>0.47025171624713963</v>
      </c>
    </row>
    <row r="2449" spans="1:25" x14ac:dyDescent="0.3">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s="3">
        <v>492.84</v>
      </c>
      <c r="S2449">
        <v>5</v>
      </c>
      <c r="T2449" s="4">
        <v>0.3</v>
      </c>
      <c r="U2449" s="3">
        <v>-14.08</v>
      </c>
      <c r="V2449">
        <f>YEAR(superstore[[#This Row],[Order Date]])</f>
        <v>2016</v>
      </c>
      <c r="W2449">
        <f>MONTH(superstore[[#This Row],[Order Date]])</f>
        <v>10</v>
      </c>
      <c r="X2449">
        <f>superstore[[#This Row],[Ship Date]]-superstore[[#This Row],[Order Date]]</f>
        <v>6</v>
      </c>
      <c r="Y2449" s="4">
        <f>superstore[[#This Row],[Profit]]/superstore[[#This Row],[Sales]]</f>
        <v>-2.8569109650190733E-2</v>
      </c>
    </row>
    <row r="2450" spans="1:25" x14ac:dyDescent="0.3">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s="3">
        <v>269.49</v>
      </c>
      <c r="S2450">
        <v>3</v>
      </c>
      <c r="T2450" s="4">
        <v>0</v>
      </c>
      <c r="U2450" s="3">
        <v>5.39</v>
      </c>
      <c r="V2450">
        <f>YEAR(superstore[[#This Row],[Order Date]])</f>
        <v>2015</v>
      </c>
      <c r="W2450">
        <f>MONTH(superstore[[#This Row],[Order Date]])</f>
        <v>9</v>
      </c>
      <c r="X2450">
        <f>superstore[[#This Row],[Ship Date]]-superstore[[#This Row],[Order Date]]</f>
        <v>3</v>
      </c>
      <c r="Y2450" s="4">
        <f>superstore[[#This Row],[Profit]]/superstore[[#This Row],[Sales]]</f>
        <v>2.0000742142565586E-2</v>
      </c>
    </row>
    <row r="2451" spans="1:25" x14ac:dyDescent="0.3">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s="3">
        <v>29.12</v>
      </c>
      <c r="S2451">
        <v>5</v>
      </c>
      <c r="T2451" s="4">
        <v>0.2</v>
      </c>
      <c r="U2451" s="3">
        <v>9.83</v>
      </c>
      <c r="V2451">
        <f>YEAR(superstore[[#This Row],[Order Date]])</f>
        <v>2016</v>
      </c>
      <c r="W2451">
        <f>MONTH(superstore[[#This Row],[Order Date]])</f>
        <v>11</v>
      </c>
      <c r="X2451">
        <f>superstore[[#This Row],[Ship Date]]-superstore[[#This Row],[Order Date]]</f>
        <v>5</v>
      </c>
      <c r="Y2451" s="4">
        <f>superstore[[#This Row],[Profit]]/superstore[[#This Row],[Sales]]</f>
        <v>0.33756868131868129</v>
      </c>
    </row>
    <row r="2452" spans="1:25" x14ac:dyDescent="0.3">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s="3">
        <v>18.75</v>
      </c>
      <c r="S2452">
        <v>5</v>
      </c>
      <c r="T2452" s="4">
        <v>0</v>
      </c>
      <c r="U2452" s="3">
        <v>9</v>
      </c>
      <c r="V2452">
        <f>YEAR(superstore[[#This Row],[Order Date]])</f>
        <v>2017</v>
      </c>
      <c r="W2452">
        <f>MONTH(superstore[[#This Row],[Order Date]])</f>
        <v>3</v>
      </c>
      <c r="X2452">
        <f>superstore[[#This Row],[Ship Date]]-superstore[[#This Row],[Order Date]]</f>
        <v>5</v>
      </c>
      <c r="Y2452" s="4">
        <f>superstore[[#This Row],[Profit]]/superstore[[#This Row],[Sales]]</f>
        <v>0.48</v>
      </c>
    </row>
    <row r="2453" spans="1:25" x14ac:dyDescent="0.3">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s="3">
        <v>119.7</v>
      </c>
      <c r="S2453">
        <v>6</v>
      </c>
      <c r="T2453" s="4">
        <v>0</v>
      </c>
      <c r="U2453" s="3">
        <v>31.12</v>
      </c>
      <c r="V2453">
        <f>YEAR(superstore[[#This Row],[Order Date]])</f>
        <v>2017</v>
      </c>
      <c r="W2453">
        <f>MONTH(superstore[[#This Row],[Order Date]])</f>
        <v>3</v>
      </c>
      <c r="X2453">
        <f>superstore[[#This Row],[Ship Date]]-superstore[[#This Row],[Order Date]]</f>
        <v>5</v>
      </c>
      <c r="Y2453" s="4">
        <f>superstore[[#This Row],[Profit]]/superstore[[#This Row],[Sales]]</f>
        <v>0.25998329156223893</v>
      </c>
    </row>
    <row r="2454" spans="1:25" x14ac:dyDescent="0.3">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s="3">
        <v>9.14</v>
      </c>
      <c r="S2454">
        <v>3</v>
      </c>
      <c r="T2454" s="4">
        <v>0.2</v>
      </c>
      <c r="U2454" s="3">
        <v>3.09</v>
      </c>
      <c r="V2454">
        <f>YEAR(superstore[[#This Row],[Order Date]])</f>
        <v>2017</v>
      </c>
      <c r="W2454">
        <f>MONTH(superstore[[#This Row],[Order Date]])</f>
        <v>3</v>
      </c>
      <c r="X2454">
        <f>superstore[[#This Row],[Ship Date]]-superstore[[#This Row],[Order Date]]</f>
        <v>5</v>
      </c>
      <c r="Y2454" s="4">
        <f>superstore[[#This Row],[Profit]]/superstore[[#This Row],[Sales]]</f>
        <v>0.3380743982494529</v>
      </c>
    </row>
    <row r="2455" spans="1:25" x14ac:dyDescent="0.3">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s="3">
        <v>57.06</v>
      </c>
      <c r="S2455">
        <v>3</v>
      </c>
      <c r="T2455" s="4">
        <v>0</v>
      </c>
      <c r="U2455" s="3">
        <v>18.260000000000002</v>
      </c>
      <c r="V2455">
        <f>YEAR(superstore[[#This Row],[Order Date]])</f>
        <v>2017</v>
      </c>
      <c r="W2455">
        <f>MONTH(superstore[[#This Row],[Order Date]])</f>
        <v>3</v>
      </c>
      <c r="X2455">
        <f>superstore[[#This Row],[Ship Date]]-superstore[[#This Row],[Order Date]]</f>
        <v>5</v>
      </c>
      <c r="Y2455" s="4">
        <f>superstore[[#This Row],[Profit]]/superstore[[#This Row],[Sales]]</f>
        <v>0.32001402032947773</v>
      </c>
    </row>
    <row r="2456" spans="1:25" x14ac:dyDescent="0.3">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s="3">
        <v>71.599999999999994</v>
      </c>
      <c r="S2456">
        <v>8</v>
      </c>
      <c r="T2456" s="4">
        <v>0</v>
      </c>
      <c r="U2456" s="3">
        <v>13.6</v>
      </c>
      <c r="V2456">
        <f>YEAR(superstore[[#This Row],[Order Date]])</f>
        <v>2017</v>
      </c>
      <c r="W2456">
        <f>MONTH(superstore[[#This Row],[Order Date]])</f>
        <v>3</v>
      </c>
      <c r="X2456">
        <f>superstore[[#This Row],[Ship Date]]-superstore[[#This Row],[Order Date]]</f>
        <v>5</v>
      </c>
      <c r="Y2456" s="4">
        <f>superstore[[#This Row],[Profit]]/superstore[[#This Row],[Sales]]</f>
        <v>0.18994413407821231</v>
      </c>
    </row>
    <row r="2457" spans="1:25" x14ac:dyDescent="0.3">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s="3">
        <v>107.44</v>
      </c>
      <c r="S2457">
        <v>8</v>
      </c>
      <c r="T2457" s="4">
        <v>0</v>
      </c>
      <c r="U2457" s="3">
        <v>27.93</v>
      </c>
      <c r="V2457">
        <f>YEAR(superstore[[#This Row],[Order Date]])</f>
        <v>2017</v>
      </c>
      <c r="W2457">
        <f>MONTH(superstore[[#This Row],[Order Date]])</f>
        <v>3</v>
      </c>
      <c r="X2457">
        <f>superstore[[#This Row],[Ship Date]]-superstore[[#This Row],[Order Date]]</f>
        <v>5</v>
      </c>
      <c r="Y2457" s="4">
        <f>superstore[[#This Row],[Profit]]/superstore[[#This Row],[Sales]]</f>
        <v>0.25995904690990318</v>
      </c>
    </row>
    <row r="2458" spans="1:25" x14ac:dyDescent="0.3">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s="3">
        <v>7.31</v>
      </c>
      <c r="S2458">
        <v>1</v>
      </c>
      <c r="T2458" s="4">
        <v>0</v>
      </c>
      <c r="U2458" s="3">
        <v>3.44</v>
      </c>
      <c r="V2458">
        <f>YEAR(superstore[[#This Row],[Order Date]])</f>
        <v>2017</v>
      </c>
      <c r="W2458">
        <f>MONTH(superstore[[#This Row],[Order Date]])</f>
        <v>3</v>
      </c>
      <c r="X2458">
        <f>superstore[[#This Row],[Ship Date]]-superstore[[#This Row],[Order Date]]</f>
        <v>5</v>
      </c>
      <c r="Y2458" s="4">
        <f>superstore[[#This Row],[Profit]]/superstore[[#This Row],[Sales]]</f>
        <v>0.47058823529411764</v>
      </c>
    </row>
    <row r="2459" spans="1:25" x14ac:dyDescent="0.3">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s="3">
        <v>59.1</v>
      </c>
      <c r="S2459">
        <v>6</v>
      </c>
      <c r="T2459" s="4">
        <v>0</v>
      </c>
      <c r="U2459" s="3">
        <v>22.46</v>
      </c>
      <c r="V2459">
        <f>YEAR(superstore[[#This Row],[Order Date]])</f>
        <v>2017</v>
      </c>
      <c r="W2459">
        <f>MONTH(superstore[[#This Row],[Order Date]])</f>
        <v>3</v>
      </c>
      <c r="X2459">
        <f>superstore[[#This Row],[Ship Date]]-superstore[[#This Row],[Order Date]]</f>
        <v>5</v>
      </c>
      <c r="Y2459" s="4">
        <f>superstore[[#This Row],[Profit]]/superstore[[#This Row],[Sales]]</f>
        <v>0.38003384094754655</v>
      </c>
    </row>
    <row r="2460" spans="1:25" x14ac:dyDescent="0.3">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s="3">
        <v>46.53</v>
      </c>
      <c r="S2460">
        <v>3</v>
      </c>
      <c r="T2460" s="4">
        <v>0</v>
      </c>
      <c r="U2460" s="3">
        <v>12.1</v>
      </c>
      <c r="V2460">
        <f>YEAR(superstore[[#This Row],[Order Date]])</f>
        <v>2017</v>
      </c>
      <c r="W2460">
        <f>MONTH(superstore[[#This Row],[Order Date]])</f>
        <v>3</v>
      </c>
      <c r="X2460">
        <f>superstore[[#This Row],[Ship Date]]-superstore[[#This Row],[Order Date]]</f>
        <v>5</v>
      </c>
      <c r="Y2460" s="4">
        <f>superstore[[#This Row],[Profit]]/superstore[[#This Row],[Sales]]</f>
        <v>0.26004728132387706</v>
      </c>
    </row>
    <row r="2461" spans="1:25" x14ac:dyDescent="0.3">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s="3">
        <v>97.84</v>
      </c>
      <c r="S2461">
        <v>2</v>
      </c>
      <c r="T2461" s="4">
        <v>0</v>
      </c>
      <c r="U2461" s="3">
        <v>25.44</v>
      </c>
      <c r="V2461">
        <f>YEAR(superstore[[#This Row],[Order Date]])</f>
        <v>2017</v>
      </c>
      <c r="W2461">
        <f>MONTH(superstore[[#This Row],[Order Date]])</f>
        <v>8</v>
      </c>
      <c r="X2461">
        <f>superstore[[#This Row],[Ship Date]]-superstore[[#This Row],[Order Date]]</f>
        <v>6</v>
      </c>
      <c r="Y2461" s="4">
        <f>superstore[[#This Row],[Profit]]/superstore[[#This Row],[Sales]]</f>
        <v>0.26001635322976291</v>
      </c>
    </row>
    <row r="2462" spans="1:25" x14ac:dyDescent="0.3">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s="3">
        <v>29.97</v>
      </c>
      <c r="S2462">
        <v>3</v>
      </c>
      <c r="T2462" s="4">
        <v>0</v>
      </c>
      <c r="U2462" s="3">
        <v>13.49</v>
      </c>
      <c r="V2462">
        <f>YEAR(superstore[[#This Row],[Order Date]])</f>
        <v>2015</v>
      </c>
      <c r="W2462">
        <f>MONTH(superstore[[#This Row],[Order Date]])</f>
        <v>7</v>
      </c>
      <c r="X2462">
        <f>superstore[[#This Row],[Ship Date]]-superstore[[#This Row],[Order Date]]</f>
        <v>2</v>
      </c>
      <c r="Y2462" s="4">
        <f>superstore[[#This Row],[Profit]]/superstore[[#This Row],[Sales]]</f>
        <v>0.4501167834501168</v>
      </c>
    </row>
    <row r="2463" spans="1:25" x14ac:dyDescent="0.3">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s="3">
        <v>98.35</v>
      </c>
      <c r="S2463">
        <v>3</v>
      </c>
      <c r="T2463" s="4">
        <v>0.2</v>
      </c>
      <c r="U2463" s="3">
        <v>34.42</v>
      </c>
      <c r="V2463">
        <f>YEAR(superstore[[#This Row],[Order Date]])</f>
        <v>2015</v>
      </c>
      <c r="W2463">
        <f>MONTH(superstore[[#This Row],[Order Date]])</f>
        <v>7</v>
      </c>
      <c r="X2463">
        <f>superstore[[#This Row],[Ship Date]]-superstore[[#This Row],[Order Date]]</f>
        <v>2</v>
      </c>
      <c r="Y2463" s="4">
        <f>superstore[[#This Row],[Profit]]/superstore[[#This Row],[Sales]]</f>
        <v>0.34997458057956282</v>
      </c>
    </row>
    <row r="2464" spans="1:25" x14ac:dyDescent="0.3">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s="3">
        <v>83.92</v>
      </c>
      <c r="S2464">
        <v>5</v>
      </c>
      <c r="T2464" s="4">
        <v>0.2</v>
      </c>
      <c r="U2464" s="3">
        <v>29.37</v>
      </c>
      <c r="V2464">
        <f>YEAR(superstore[[#This Row],[Order Date]])</f>
        <v>2017</v>
      </c>
      <c r="W2464">
        <f>MONTH(superstore[[#This Row],[Order Date]])</f>
        <v>12</v>
      </c>
      <c r="X2464">
        <f>superstore[[#This Row],[Ship Date]]-superstore[[#This Row],[Order Date]]</f>
        <v>6</v>
      </c>
      <c r="Y2464" s="4">
        <f>superstore[[#This Row],[Profit]]/superstore[[#This Row],[Sales]]</f>
        <v>0.349976167778837</v>
      </c>
    </row>
    <row r="2465" spans="1:25" x14ac:dyDescent="0.3">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s="3">
        <v>14.62</v>
      </c>
      <c r="S2465">
        <v>2</v>
      </c>
      <c r="T2465" s="4">
        <v>0.2</v>
      </c>
      <c r="U2465" s="3">
        <v>5.12</v>
      </c>
      <c r="V2465">
        <f>YEAR(superstore[[#This Row],[Order Date]])</f>
        <v>2017</v>
      </c>
      <c r="W2465">
        <f>MONTH(superstore[[#This Row],[Order Date]])</f>
        <v>12</v>
      </c>
      <c r="X2465">
        <f>superstore[[#This Row],[Ship Date]]-superstore[[#This Row],[Order Date]]</f>
        <v>6</v>
      </c>
      <c r="Y2465" s="4">
        <f>superstore[[#This Row],[Profit]]/superstore[[#This Row],[Sales]]</f>
        <v>0.35020519835841318</v>
      </c>
    </row>
    <row r="2466" spans="1:25" x14ac:dyDescent="0.3">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s="3">
        <v>136.99</v>
      </c>
      <c r="S2466">
        <v>1</v>
      </c>
      <c r="T2466" s="4">
        <v>0</v>
      </c>
      <c r="U2466" s="3">
        <v>36.99</v>
      </c>
      <c r="V2466">
        <f>YEAR(superstore[[#This Row],[Order Date]])</f>
        <v>2017</v>
      </c>
      <c r="W2466">
        <f>MONTH(superstore[[#This Row],[Order Date]])</f>
        <v>12</v>
      </c>
      <c r="X2466">
        <f>superstore[[#This Row],[Ship Date]]-superstore[[#This Row],[Order Date]]</f>
        <v>6</v>
      </c>
      <c r="Y2466" s="4">
        <f>superstore[[#This Row],[Profit]]/superstore[[#This Row],[Sales]]</f>
        <v>0.27001970946784437</v>
      </c>
    </row>
    <row r="2467" spans="1:25" x14ac:dyDescent="0.3">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s="3">
        <v>3.15</v>
      </c>
      <c r="S2467">
        <v>1</v>
      </c>
      <c r="T2467" s="4">
        <v>0</v>
      </c>
      <c r="U2467" s="3">
        <v>1.51</v>
      </c>
      <c r="V2467">
        <f>YEAR(superstore[[#This Row],[Order Date]])</f>
        <v>2017</v>
      </c>
      <c r="W2467">
        <f>MONTH(superstore[[#This Row],[Order Date]])</f>
        <v>12</v>
      </c>
      <c r="X2467">
        <f>superstore[[#This Row],[Ship Date]]-superstore[[#This Row],[Order Date]]</f>
        <v>6</v>
      </c>
      <c r="Y2467" s="4">
        <f>superstore[[#This Row],[Profit]]/superstore[[#This Row],[Sales]]</f>
        <v>0.47936507936507938</v>
      </c>
    </row>
    <row r="2468" spans="1:25" x14ac:dyDescent="0.3">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s="3">
        <v>9.11</v>
      </c>
      <c r="S2468">
        <v>1</v>
      </c>
      <c r="T2468" s="4">
        <v>0</v>
      </c>
      <c r="U2468" s="3">
        <v>4.0999999999999996</v>
      </c>
      <c r="V2468">
        <f>YEAR(superstore[[#This Row],[Order Date]])</f>
        <v>2017</v>
      </c>
      <c r="W2468">
        <f>MONTH(superstore[[#This Row],[Order Date]])</f>
        <v>5</v>
      </c>
      <c r="X2468">
        <f>superstore[[#This Row],[Ship Date]]-superstore[[#This Row],[Order Date]]</f>
        <v>4</v>
      </c>
      <c r="Y2468" s="4">
        <f>superstore[[#This Row],[Profit]]/superstore[[#This Row],[Sales]]</f>
        <v>0.45005488474204169</v>
      </c>
    </row>
    <row r="2469" spans="1:25" x14ac:dyDescent="0.3">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s="3">
        <v>571.44000000000005</v>
      </c>
      <c r="S2469">
        <v>4</v>
      </c>
      <c r="T2469" s="4">
        <v>0</v>
      </c>
      <c r="U2469" s="3">
        <v>165.72</v>
      </c>
      <c r="V2469">
        <f>YEAR(superstore[[#This Row],[Order Date]])</f>
        <v>2017</v>
      </c>
      <c r="W2469">
        <f>MONTH(superstore[[#This Row],[Order Date]])</f>
        <v>5</v>
      </c>
      <c r="X2469">
        <f>superstore[[#This Row],[Ship Date]]-superstore[[#This Row],[Order Date]]</f>
        <v>4</v>
      </c>
      <c r="Y2469" s="4">
        <f>superstore[[#This Row],[Profit]]/superstore[[#This Row],[Sales]]</f>
        <v>0.29000419991600163</v>
      </c>
    </row>
    <row r="2470" spans="1:25" x14ac:dyDescent="0.3">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s="3">
        <v>32.4</v>
      </c>
      <c r="S2470">
        <v>5</v>
      </c>
      <c r="T2470" s="4">
        <v>0</v>
      </c>
      <c r="U2470" s="3">
        <v>15.55</v>
      </c>
      <c r="V2470">
        <f>YEAR(superstore[[#This Row],[Order Date]])</f>
        <v>2017</v>
      </c>
      <c r="W2470">
        <f>MONTH(superstore[[#This Row],[Order Date]])</f>
        <v>5</v>
      </c>
      <c r="X2470">
        <f>superstore[[#This Row],[Ship Date]]-superstore[[#This Row],[Order Date]]</f>
        <v>4</v>
      </c>
      <c r="Y2470" s="4">
        <f>superstore[[#This Row],[Profit]]/superstore[[#This Row],[Sales]]</f>
        <v>0.47993827160493829</v>
      </c>
    </row>
    <row r="2471" spans="1:25" x14ac:dyDescent="0.3">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s="3">
        <v>16.91</v>
      </c>
      <c r="S2471">
        <v>1</v>
      </c>
      <c r="T2471" s="4">
        <v>0</v>
      </c>
      <c r="U2471" s="3">
        <v>4.57</v>
      </c>
      <c r="V2471">
        <f>YEAR(superstore[[#This Row],[Order Date]])</f>
        <v>2017</v>
      </c>
      <c r="W2471">
        <f>MONTH(superstore[[#This Row],[Order Date]])</f>
        <v>5</v>
      </c>
      <c r="X2471">
        <f>superstore[[#This Row],[Ship Date]]-superstore[[#This Row],[Order Date]]</f>
        <v>4</v>
      </c>
      <c r="Y2471" s="4">
        <f>superstore[[#This Row],[Profit]]/superstore[[#This Row],[Sales]]</f>
        <v>0.270254287403903</v>
      </c>
    </row>
    <row r="2472" spans="1:25" x14ac:dyDescent="0.3">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s="3">
        <v>14.27</v>
      </c>
      <c r="S2472">
        <v>8</v>
      </c>
      <c r="T2472" s="4">
        <v>0.2</v>
      </c>
      <c r="U2472" s="3">
        <v>4.28</v>
      </c>
      <c r="V2472">
        <f>YEAR(superstore[[#This Row],[Order Date]])</f>
        <v>2016</v>
      </c>
      <c r="W2472">
        <f>MONTH(superstore[[#This Row],[Order Date]])</f>
        <v>1</v>
      </c>
      <c r="X2472">
        <f>superstore[[#This Row],[Ship Date]]-superstore[[#This Row],[Order Date]]</f>
        <v>6</v>
      </c>
      <c r="Y2472" s="4">
        <f>superstore[[#This Row],[Profit]]/superstore[[#This Row],[Sales]]</f>
        <v>0.29992992291520676</v>
      </c>
    </row>
    <row r="2473" spans="1:25" x14ac:dyDescent="0.3">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s="3">
        <v>451.14</v>
      </c>
      <c r="S2473">
        <v>4</v>
      </c>
      <c r="T2473" s="4">
        <v>0.2</v>
      </c>
      <c r="U2473" s="3">
        <v>-67.67</v>
      </c>
      <c r="V2473">
        <f>YEAR(superstore[[#This Row],[Order Date]])</f>
        <v>2016</v>
      </c>
      <c r="W2473">
        <f>MONTH(superstore[[#This Row],[Order Date]])</f>
        <v>1</v>
      </c>
      <c r="X2473">
        <f>superstore[[#This Row],[Ship Date]]-superstore[[#This Row],[Order Date]]</f>
        <v>6</v>
      </c>
      <c r="Y2473" s="4">
        <f>superstore[[#This Row],[Profit]]/superstore[[#This Row],[Sales]]</f>
        <v>-0.14999778339318173</v>
      </c>
    </row>
    <row r="2474" spans="1:25" x14ac:dyDescent="0.3">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s="3">
        <v>64.86</v>
      </c>
      <c r="S2474">
        <v>4</v>
      </c>
      <c r="T2474" s="4">
        <v>0.2</v>
      </c>
      <c r="U2474" s="3">
        <v>6.49</v>
      </c>
      <c r="V2474">
        <f>YEAR(superstore[[#This Row],[Order Date]])</f>
        <v>2016</v>
      </c>
      <c r="W2474">
        <f>MONTH(superstore[[#This Row],[Order Date]])</f>
        <v>1</v>
      </c>
      <c r="X2474">
        <f>superstore[[#This Row],[Ship Date]]-superstore[[#This Row],[Order Date]]</f>
        <v>6</v>
      </c>
      <c r="Y2474" s="4">
        <f>superstore[[#This Row],[Profit]]/superstore[[#This Row],[Sales]]</f>
        <v>0.10006167129201357</v>
      </c>
    </row>
    <row r="2475" spans="1:25" x14ac:dyDescent="0.3">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s="3">
        <v>217.58</v>
      </c>
      <c r="S2475">
        <v>2</v>
      </c>
      <c r="T2475" s="4">
        <v>0.2</v>
      </c>
      <c r="U2475" s="3">
        <v>-29.92</v>
      </c>
      <c r="V2475">
        <f>YEAR(superstore[[#This Row],[Order Date]])</f>
        <v>2016</v>
      </c>
      <c r="W2475">
        <f>MONTH(superstore[[#This Row],[Order Date]])</f>
        <v>11</v>
      </c>
      <c r="X2475">
        <f>superstore[[#This Row],[Ship Date]]-superstore[[#This Row],[Order Date]]</f>
        <v>3</v>
      </c>
      <c r="Y2475" s="4">
        <f>superstore[[#This Row],[Profit]]/superstore[[#This Row],[Sales]]</f>
        <v>-0.13751263902932254</v>
      </c>
    </row>
    <row r="2476" spans="1:25" x14ac:dyDescent="0.3">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s="3">
        <v>82.95</v>
      </c>
      <c r="S2476">
        <v>5</v>
      </c>
      <c r="T2476" s="4">
        <v>0</v>
      </c>
      <c r="U2476" s="3">
        <v>29.03</v>
      </c>
      <c r="V2476">
        <f>YEAR(superstore[[#This Row],[Order Date]])</f>
        <v>2016</v>
      </c>
      <c r="W2476">
        <f>MONTH(superstore[[#This Row],[Order Date]])</f>
        <v>11</v>
      </c>
      <c r="X2476">
        <f>superstore[[#This Row],[Ship Date]]-superstore[[#This Row],[Order Date]]</f>
        <v>3</v>
      </c>
      <c r="Y2476" s="4">
        <f>superstore[[#This Row],[Profit]]/superstore[[#This Row],[Sales]]</f>
        <v>0.34996986136226643</v>
      </c>
    </row>
    <row r="2477" spans="1:25" x14ac:dyDescent="0.3">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s="3">
        <v>87.71</v>
      </c>
      <c r="S2477">
        <v>7</v>
      </c>
      <c r="T2477" s="4">
        <v>0</v>
      </c>
      <c r="U2477" s="3">
        <v>41.22</v>
      </c>
      <c r="V2477">
        <f>YEAR(superstore[[#This Row],[Order Date]])</f>
        <v>2016</v>
      </c>
      <c r="W2477">
        <f>MONTH(superstore[[#This Row],[Order Date]])</f>
        <v>11</v>
      </c>
      <c r="X2477">
        <f>superstore[[#This Row],[Ship Date]]-superstore[[#This Row],[Order Date]]</f>
        <v>3</v>
      </c>
      <c r="Y2477" s="4">
        <f>superstore[[#This Row],[Profit]]/superstore[[#This Row],[Sales]]</f>
        <v>0.46995781552844601</v>
      </c>
    </row>
    <row r="2478" spans="1:25" x14ac:dyDescent="0.3">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s="3">
        <v>1101.48</v>
      </c>
      <c r="S2478">
        <v>4</v>
      </c>
      <c r="T2478" s="4">
        <v>0</v>
      </c>
      <c r="U2478" s="3">
        <v>429.58</v>
      </c>
      <c r="V2478">
        <f>YEAR(superstore[[#This Row],[Order Date]])</f>
        <v>2016</v>
      </c>
      <c r="W2478">
        <f>MONTH(superstore[[#This Row],[Order Date]])</f>
        <v>11</v>
      </c>
      <c r="X2478">
        <f>superstore[[#This Row],[Ship Date]]-superstore[[#This Row],[Order Date]]</f>
        <v>3</v>
      </c>
      <c r="Y2478" s="4">
        <f>superstore[[#This Row],[Profit]]/superstore[[#This Row],[Sales]]</f>
        <v>0.39000254203435375</v>
      </c>
    </row>
    <row r="2479" spans="1:25" x14ac:dyDescent="0.3">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s="3">
        <v>1322.35</v>
      </c>
      <c r="S2479">
        <v>3</v>
      </c>
      <c r="T2479" s="4">
        <v>0.2</v>
      </c>
      <c r="U2479" s="3">
        <v>-99.18</v>
      </c>
      <c r="V2479">
        <f>YEAR(superstore[[#This Row],[Order Date]])</f>
        <v>2017</v>
      </c>
      <c r="W2479">
        <f>MONTH(superstore[[#This Row],[Order Date]])</f>
        <v>9</v>
      </c>
      <c r="X2479">
        <f>superstore[[#This Row],[Ship Date]]-superstore[[#This Row],[Order Date]]</f>
        <v>4</v>
      </c>
      <c r="Y2479" s="4">
        <f>superstore[[#This Row],[Profit]]/superstore[[#This Row],[Sales]]</f>
        <v>-7.5002835860400061E-2</v>
      </c>
    </row>
    <row r="2480" spans="1:25" x14ac:dyDescent="0.3">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s="3">
        <v>5.46</v>
      </c>
      <c r="S2480">
        <v>3</v>
      </c>
      <c r="T2480" s="4">
        <v>0</v>
      </c>
      <c r="U2480" s="3">
        <v>1.47</v>
      </c>
      <c r="V2480">
        <f>YEAR(superstore[[#This Row],[Order Date]])</f>
        <v>2014</v>
      </c>
      <c r="W2480">
        <f>MONTH(superstore[[#This Row],[Order Date]])</f>
        <v>9</v>
      </c>
      <c r="X2480">
        <f>superstore[[#This Row],[Ship Date]]-superstore[[#This Row],[Order Date]]</f>
        <v>6</v>
      </c>
      <c r="Y2480" s="4">
        <f>superstore[[#This Row],[Profit]]/superstore[[#This Row],[Sales]]</f>
        <v>0.26923076923076922</v>
      </c>
    </row>
    <row r="2481" spans="1:25" x14ac:dyDescent="0.3">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s="3">
        <v>11.18</v>
      </c>
      <c r="S2481">
        <v>1</v>
      </c>
      <c r="T2481" s="4">
        <v>0.2</v>
      </c>
      <c r="U2481" s="3">
        <v>0.84</v>
      </c>
      <c r="V2481">
        <f>YEAR(superstore[[#This Row],[Order Date]])</f>
        <v>2017</v>
      </c>
      <c r="W2481">
        <f>MONTH(superstore[[#This Row],[Order Date]])</f>
        <v>6</v>
      </c>
      <c r="X2481">
        <f>superstore[[#This Row],[Ship Date]]-superstore[[#This Row],[Order Date]]</f>
        <v>6</v>
      </c>
      <c r="Y2481" s="4">
        <f>superstore[[#This Row],[Profit]]/superstore[[#This Row],[Sales]]</f>
        <v>7.5134168157423964E-2</v>
      </c>
    </row>
    <row r="2482" spans="1:25" x14ac:dyDescent="0.3">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s="3">
        <v>153.58000000000001</v>
      </c>
      <c r="S2482">
        <v>2</v>
      </c>
      <c r="T2482" s="4">
        <v>0.2</v>
      </c>
      <c r="U2482" s="3">
        <v>-32.64</v>
      </c>
      <c r="V2482">
        <f>YEAR(superstore[[#This Row],[Order Date]])</f>
        <v>2017</v>
      </c>
      <c r="W2482">
        <f>MONTH(superstore[[#This Row],[Order Date]])</f>
        <v>6</v>
      </c>
      <c r="X2482">
        <f>superstore[[#This Row],[Ship Date]]-superstore[[#This Row],[Order Date]]</f>
        <v>6</v>
      </c>
      <c r="Y2482" s="4">
        <f>superstore[[#This Row],[Profit]]/superstore[[#This Row],[Sales]]</f>
        <v>-0.21252767287407212</v>
      </c>
    </row>
    <row r="2483" spans="1:25" x14ac:dyDescent="0.3">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s="3">
        <v>1003.62</v>
      </c>
      <c r="S2483">
        <v>6</v>
      </c>
      <c r="T2483" s="4">
        <v>0</v>
      </c>
      <c r="U2483" s="3">
        <v>0</v>
      </c>
      <c r="V2483">
        <f>YEAR(superstore[[#This Row],[Order Date]])</f>
        <v>2017</v>
      </c>
      <c r="W2483">
        <f>MONTH(superstore[[#This Row],[Order Date]])</f>
        <v>12</v>
      </c>
      <c r="X2483">
        <f>superstore[[#This Row],[Ship Date]]-superstore[[#This Row],[Order Date]]</f>
        <v>7</v>
      </c>
      <c r="Y2483" s="4">
        <f>superstore[[#This Row],[Profit]]/superstore[[#This Row],[Sales]]</f>
        <v>0</v>
      </c>
    </row>
    <row r="2484" spans="1:25" x14ac:dyDescent="0.3">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s="3">
        <v>35.17</v>
      </c>
      <c r="S2484">
        <v>4</v>
      </c>
      <c r="T2484" s="4">
        <v>0.2</v>
      </c>
      <c r="U2484" s="3">
        <v>11.43</v>
      </c>
      <c r="V2484">
        <f>YEAR(superstore[[#This Row],[Order Date]])</f>
        <v>2017</v>
      </c>
      <c r="W2484">
        <f>MONTH(superstore[[#This Row],[Order Date]])</f>
        <v>8</v>
      </c>
      <c r="X2484">
        <f>superstore[[#This Row],[Ship Date]]-superstore[[#This Row],[Order Date]]</f>
        <v>6</v>
      </c>
      <c r="Y2484" s="4">
        <f>superstore[[#This Row],[Profit]]/superstore[[#This Row],[Sales]]</f>
        <v>0.32499289166903611</v>
      </c>
    </row>
    <row r="2485" spans="1:25" x14ac:dyDescent="0.3">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s="3">
        <v>1137.75</v>
      </c>
      <c r="S2485">
        <v>5</v>
      </c>
      <c r="T2485" s="4">
        <v>0</v>
      </c>
      <c r="U2485" s="3">
        <v>250.31</v>
      </c>
      <c r="V2485">
        <f>YEAR(superstore[[#This Row],[Order Date]])</f>
        <v>2017</v>
      </c>
      <c r="W2485">
        <f>MONTH(superstore[[#This Row],[Order Date]])</f>
        <v>8</v>
      </c>
      <c r="X2485">
        <f>superstore[[#This Row],[Ship Date]]-superstore[[#This Row],[Order Date]]</f>
        <v>6</v>
      </c>
      <c r="Y2485" s="4">
        <f>superstore[[#This Row],[Profit]]/superstore[[#This Row],[Sales]]</f>
        <v>0.22000439463854099</v>
      </c>
    </row>
    <row r="2486" spans="1:25" x14ac:dyDescent="0.3">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s="3">
        <v>99.68</v>
      </c>
      <c r="S2486">
        <v>5</v>
      </c>
      <c r="T2486" s="4">
        <v>0.2</v>
      </c>
      <c r="U2486" s="3">
        <v>32.4</v>
      </c>
      <c r="V2486">
        <f>YEAR(superstore[[#This Row],[Order Date]])</f>
        <v>2017</v>
      </c>
      <c r="W2486">
        <f>MONTH(superstore[[#This Row],[Order Date]])</f>
        <v>8</v>
      </c>
      <c r="X2486">
        <f>superstore[[#This Row],[Ship Date]]-superstore[[#This Row],[Order Date]]</f>
        <v>6</v>
      </c>
      <c r="Y2486" s="4">
        <f>superstore[[#This Row],[Profit]]/superstore[[#This Row],[Sales]]</f>
        <v>0.3250401284109149</v>
      </c>
    </row>
    <row r="2487" spans="1:25" x14ac:dyDescent="0.3">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s="3">
        <v>5.56</v>
      </c>
      <c r="S2487">
        <v>2</v>
      </c>
      <c r="T2487" s="4">
        <v>0</v>
      </c>
      <c r="U2487" s="3">
        <v>1.45</v>
      </c>
      <c r="V2487">
        <f>YEAR(superstore[[#This Row],[Order Date]])</f>
        <v>2017</v>
      </c>
      <c r="W2487">
        <f>MONTH(superstore[[#This Row],[Order Date]])</f>
        <v>8</v>
      </c>
      <c r="X2487">
        <f>superstore[[#This Row],[Ship Date]]-superstore[[#This Row],[Order Date]]</f>
        <v>6</v>
      </c>
      <c r="Y2487" s="4">
        <f>superstore[[#This Row],[Profit]]/superstore[[#This Row],[Sales]]</f>
        <v>0.26079136690647481</v>
      </c>
    </row>
    <row r="2488" spans="1:25" x14ac:dyDescent="0.3">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s="3">
        <v>85.52</v>
      </c>
      <c r="S2488">
        <v>2</v>
      </c>
      <c r="T2488" s="4">
        <v>0</v>
      </c>
      <c r="U2488" s="3">
        <v>22.24</v>
      </c>
      <c r="V2488">
        <f>YEAR(superstore[[#This Row],[Order Date]])</f>
        <v>2015</v>
      </c>
      <c r="W2488">
        <f>MONTH(superstore[[#This Row],[Order Date]])</f>
        <v>1</v>
      </c>
      <c r="X2488">
        <f>superstore[[#This Row],[Ship Date]]-superstore[[#This Row],[Order Date]]</f>
        <v>2</v>
      </c>
      <c r="Y2488" s="4">
        <f>superstore[[#This Row],[Profit]]/superstore[[#This Row],[Sales]]</f>
        <v>0.26005612722170252</v>
      </c>
    </row>
    <row r="2489" spans="1:25" x14ac:dyDescent="0.3">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s="3">
        <v>9.84</v>
      </c>
      <c r="S2489">
        <v>3</v>
      </c>
      <c r="T2489" s="4">
        <v>0</v>
      </c>
      <c r="U2489" s="3">
        <v>2.66</v>
      </c>
      <c r="V2489">
        <f>YEAR(superstore[[#This Row],[Order Date]])</f>
        <v>2015</v>
      </c>
      <c r="W2489">
        <f>MONTH(superstore[[#This Row],[Order Date]])</f>
        <v>1</v>
      </c>
      <c r="X2489">
        <f>superstore[[#This Row],[Ship Date]]-superstore[[#This Row],[Order Date]]</f>
        <v>2</v>
      </c>
      <c r="Y2489" s="4">
        <f>superstore[[#This Row],[Profit]]/superstore[[#This Row],[Sales]]</f>
        <v>0.27032520325203252</v>
      </c>
    </row>
    <row r="2490" spans="1:25" x14ac:dyDescent="0.3">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s="3">
        <v>20.04</v>
      </c>
      <c r="S2490">
        <v>3</v>
      </c>
      <c r="T2490" s="4">
        <v>0</v>
      </c>
      <c r="U2490" s="3">
        <v>9.6199999999999992</v>
      </c>
      <c r="V2490">
        <f>YEAR(superstore[[#This Row],[Order Date]])</f>
        <v>2015</v>
      </c>
      <c r="W2490">
        <f>MONTH(superstore[[#This Row],[Order Date]])</f>
        <v>1</v>
      </c>
      <c r="X2490">
        <f>superstore[[#This Row],[Ship Date]]-superstore[[#This Row],[Order Date]]</f>
        <v>2</v>
      </c>
      <c r="Y2490" s="4">
        <f>superstore[[#This Row],[Profit]]/superstore[[#This Row],[Sales]]</f>
        <v>0.48003992015968061</v>
      </c>
    </row>
    <row r="2491" spans="1:25" x14ac:dyDescent="0.3">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s="3">
        <v>631.96</v>
      </c>
      <c r="S2491">
        <v>4</v>
      </c>
      <c r="T2491" s="4">
        <v>0</v>
      </c>
      <c r="U2491" s="3">
        <v>303.33999999999997</v>
      </c>
      <c r="V2491">
        <f>YEAR(superstore[[#This Row],[Order Date]])</f>
        <v>2015</v>
      </c>
      <c r="W2491">
        <f>MONTH(superstore[[#This Row],[Order Date]])</f>
        <v>10</v>
      </c>
      <c r="X2491">
        <f>superstore[[#This Row],[Ship Date]]-superstore[[#This Row],[Order Date]]</f>
        <v>4</v>
      </c>
      <c r="Y2491" s="4">
        <f>superstore[[#This Row],[Profit]]/superstore[[#This Row],[Sales]]</f>
        <v>0.4799987340970947</v>
      </c>
    </row>
    <row r="2492" spans="1:25" x14ac:dyDescent="0.3">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s="3">
        <v>23.92</v>
      </c>
      <c r="S2492">
        <v>4</v>
      </c>
      <c r="T2492" s="4">
        <v>0</v>
      </c>
      <c r="U2492" s="3">
        <v>10.76</v>
      </c>
      <c r="V2492">
        <f>YEAR(superstore[[#This Row],[Order Date]])</f>
        <v>2015</v>
      </c>
      <c r="W2492">
        <f>MONTH(superstore[[#This Row],[Order Date]])</f>
        <v>10</v>
      </c>
      <c r="X2492">
        <f>superstore[[#This Row],[Ship Date]]-superstore[[#This Row],[Order Date]]</f>
        <v>4</v>
      </c>
      <c r="Y2492" s="4">
        <f>superstore[[#This Row],[Profit]]/superstore[[#This Row],[Sales]]</f>
        <v>0.44983277591973242</v>
      </c>
    </row>
    <row r="2493" spans="1:25" x14ac:dyDescent="0.3">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s="3">
        <v>90.24</v>
      </c>
      <c r="S2493">
        <v>6</v>
      </c>
      <c r="T2493" s="4">
        <v>0</v>
      </c>
      <c r="U2493" s="3">
        <v>41.51</v>
      </c>
      <c r="V2493">
        <f>YEAR(superstore[[#This Row],[Order Date]])</f>
        <v>2014</v>
      </c>
      <c r="W2493">
        <f>MONTH(superstore[[#This Row],[Order Date]])</f>
        <v>12</v>
      </c>
      <c r="X2493">
        <f>superstore[[#This Row],[Ship Date]]-superstore[[#This Row],[Order Date]]</f>
        <v>2</v>
      </c>
      <c r="Y2493" s="4">
        <f>superstore[[#This Row],[Profit]]/superstore[[#This Row],[Sales]]</f>
        <v>0.45999556737588654</v>
      </c>
    </row>
    <row r="2494" spans="1:25" x14ac:dyDescent="0.3">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s="3">
        <v>4548.8100000000004</v>
      </c>
      <c r="S2494">
        <v>7</v>
      </c>
      <c r="T2494" s="4">
        <v>0</v>
      </c>
      <c r="U2494" s="3">
        <v>1228.18</v>
      </c>
      <c r="V2494">
        <f>YEAR(superstore[[#This Row],[Order Date]])</f>
        <v>2014</v>
      </c>
      <c r="W2494">
        <f>MONTH(superstore[[#This Row],[Order Date]])</f>
        <v>11</v>
      </c>
      <c r="X2494">
        <f>superstore[[#This Row],[Ship Date]]-superstore[[#This Row],[Order Date]]</f>
        <v>4</v>
      </c>
      <c r="Y2494" s="4">
        <f>superstore[[#This Row],[Profit]]/superstore[[#This Row],[Sales]]</f>
        <v>0.27000028578903051</v>
      </c>
    </row>
    <row r="2495" spans="1:25" x14ac:dyDescent="0.3">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s="3">
        <v>300.93</v>
      </c>
      <c r="S2495">
        <v>5</v>
      </c>
      <c r="T2495" s="4">
        <v>0.3</v>
      </c>
      <c r="U2495" s="3">
        <v>-34.39</v>
      </c>
      <c r="V2495">
        <f>YEAR(superstore[[#This Row],[Order Date]])</f>
        <v>2016</v>
      </c>
      <c r="W2495">
        <f>MONTH(superstore[[#This Row],[Order Date]])</f>
        <v>9</v>
      </c>
      <c r="X2495">
        <f>superstore[[#This Row],[Ship Date]]-superstore[[#This Row],[Order Date]]</f>
        <v>4</v>
      </c>
      <c r="Y2495" s="4">
        <f>superstore[[#This Row],[Profit]]/superstore[[#This Row],[Sales]]</f>
        <v>-0.11427906822184561</v>
      </c>
    </row>
    <row r="2496" spans="1:25" x14ac:dyDescent="0.3">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s="3">
        <v>719.96</v>
      </c>
      <c r="S2496">
        <v>5</v>
      </c>
      <c r="T2496" s="4">
        <v>0.2</v>
      </c>
      <c r="U2496" s="3">
        <v>54</v>
      </c>
      <c r="V2496">
        <f>YEAR(superstore[[#This Row],[Order Date]])</f>
        <v>2016</v>
      </c>
      <c r="W2496">
        <f>MONTH(superstore[[#This Row],[Order Date]])</f>
        <v>9</v>
      </c>
      <c r="X2496">
        <f>superstore[[#This Row],[Ship Date]]-superstore[[#This Row],[Order Date]]</f>
        <v>4</v>
      </c>
      <c r="Y2496" s="4">
        <f>superstore[[#This Row],[Profit]]/superstore[[#This Row],[Sales]]</f>
        <v>7.5004166898161001E-2</v>
      </c>
    </row>
    <row r="2497" spans="1:25" x14ac:dyDescent="0.3">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s="3">
        <v>647.84</v>
      </c>
      <c r="S2497">
        <v>8</v>
      </c>
      <c r="T2497" s="4">
        <v>0</v>
      </c>
      <c r="U2497" s="3">
        <v>32.39</v>
      </c>
      <c r="V2497">
        <f>YEAR(superstore[[#This Row],[Order Date]])</f>
        <v>2014</v>
      </c>
      <c r="W2497">
        <f>MONTH(superstore[[#This Row],[Order Date]])</f>
        <v>6</v>
      </c>
      <c r="X2497">
        <f>superstore[[#This Row],[Ship Date]]-superstore[[#This Row],[Order Date]]</f>
        <v>6</v>
      </c>
      <c r="Y2497" s="4">
        <f>superstore[[#This Row],[Profit]]/superstore[[#This Row],[Sales]]</f>
        <v>4.9996912817979744E-2</v>
      </c>
    </row>
    <row r="2498" spans="1:25" x14ac:dyDescent="0.3">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s="3">
        <v>64.17</v>
      </c>
      <c r="S2498">
        <v>3</v>
      </c>
      <c r="T2498" s="4">
        <v>0</v>
      </c>
      <c r="U2498" s="3">
        <v>18.61</v>
      </c>
      <c r="V2498">
        <f>YEAR(superstore[[#This Row],[Order Date]])</f>
        <v>2015</v>
      </c>
      <c r="W2498">
        <f>MONTH(superstore[[#This Row],[Order Date]])</f>
        <v>9</v>
      </c>
      <c r="X2498">
        <f>superstore[[#This Row],[Ship Date]]-superstore[[#This Row],[Order Date]]</f>
        <v>5</v>
      </c>
      <c r="Y2498" s="4">
        <f>superstore[[#This Row],[Profit]]/superstore[[#This Row],[Sales]]</f>
        <v>0.2900109085242325</v>
      </c>
    </row>
    <row r="2499" spans="1:25" x14ac:dyDescent="0.3">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s="3">
        <v>124.46</v>
      </c>
      <c r="S2499">
        <v>2</v>
      </c>
      <c r="T2499" s="4">
        <v>0</v>
      </c>
      <c r="U2499" s="3">
        <v>58.5</v>
      </c>
      <c r="V2499">
        <f>YEAR(superstore[[#This Row],[Order Date]])</f>
        <v>2015</v>
      </c>
      <c r="W2499">
        <f>MONTH(superstore[[#This Row],[Order Date]])</f>
        <v>9</v>
      </c>
      <c r="X2499">
        <f>superstore[[#This Row],[Ship Date]]-superstore[[#This Row],[Order Date]]</f>
        <v>5</v>
      </c>
      <c r="Y2499" s="4">
        <f>superstore[[#This Row],[Profit]]/superstore[[#This Row],[Sales]]</f>
        <v>0.47003053189779853</v>
      </c>
    </row>
    <row r="2500" spans="1:25" x14ac:dyDescent="0.3">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s="3">
        <v>9.58</v>
      </c>
      <c r="S2500">
        <v>1</v>
      </c>
      <c r="T2500" s="4">
        <v>0.2</v>
      </c>
      <c r="U2500" s="3">
        <v>3.35</v>
      </c>
      <c r="V2500">
        <f>YEAR(superstore[[#This Row],[Order Date]])</f>
        <v>2016</v>
      </c>
      <c r="W2500">
        <f>MONTH(superstore[[#This Row],[Order Date]])</f>
        <v>5</v>
      </c>
      <c r="X2500">
        <f>superstore[[#This Row],[Ship Date]]-superstore[[#This Row],[Order Date]]</f>
        <v>5</v>
      </c>
      <c r="Y2500" s="4">
        <f>superstore[[#This Row],[Profit]]/superstore[[#This Row],[Sales]]</f>
        <v>0.34968684759916491</v>
      </c>
    </row>
    <row r="2501" spans="1:25" x14ac:dyDescent="0.3">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s="3">
        <v>37.61</v>
      </c>
      <c r="S2501">
        <v>3</v>
      </c>
      <c r="T2501" s="4">
        <v>0.2</v>
      </c>
      <c r="U2501" s="3">
        <v>12.69</v>
      </c>
      <c r="V2501">
        <f>YEAR(superstore[[#This Row],[Order Date]])</f>
        <v>2017</v>
      </c>
      <c r="W2501">
        <f>MONTH(superstore[[#This Row],[Order Date]])</f>
        <v>6</v>
      </c>
      <c r="X2501">
        <f>superstore[[#This Row],[Ship Date]]-superstore[[#This Row],[Order Date]]</f>
        <v>1</v>
      </c>
      <c r="Y2501" s="4">
        <f>superstore[[#This Row],[Profit]]/superstore[[#This Row],[Sales]]</f>
        <v>0.33741026322786494</v>
      </c>
    </row>
    <row r="2502" spans="1:25" x14ac:dyDescent="0.3">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s="3">
        <v>12.22</v>
      </c>
      <c r="S2502">
        <v>2</v>
      </c>
      <c r="T2502" s="4">
        <v>0.2</v>
      </c>
      <c r="U2502" s="3">
        <v>4.43</v>
      </c>
      <c r="V2502">
        <f>YEAR(superstore[[#This Row],[Order Date]])</f>
        <v>2017</v>
      </c>
      <c r="W2502">
        <f>MONTH(superstore[[#This Row],[Order Date]])</f>
        <v>6</v>
      </c>
      <c r="X2502">
        <f>superstore[[#This Row],[Ship Date]]-superstore[[#This Row],[Order Date]]</f>
        <v>3</v>
      </c>
      <c r="Y2502" s="4">
        <f>superstore[[#This Row],[Profit]]/superstore[[#This Row],[Sales]]</f>
        <v>0.36252045826513907</v>
      </c>
    </row>
    <row r="2503" spans="1:25" x14ac:dyDescent="0.3">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s="3">
        <v>2.2999999999999998</v>
      </c>
      <c r="S2503">
        <v>4</v>
      </c>
      <c r="T2503" s="4">
        <v>0.8</v>
      </c>
      <c r="U2503" s="3">
        <v>-3.57</v>
      </c>
      <c r="V2503">
        <f>YEAR(superstore[[#This Row],[Order Date]])</f>
        <v>2017</v>
      </c>
      <c r="W2503">
        <f>MONTH(superstore[[#This Row],[Order Date]])</f>
        <v>6</v>
      </c>
      <c r="X2503">
        <f>superstore[[#This Row],[Ship Date]]-superstore[[#This Row],[Order Date]]</f>
        <v>3</v>
      </c>
      <c r="Y2503" s="4">
        <f>superstore[[#This Row],[Profit]]/superstore[[#This Row],[Sales]]</f>
        <v>-1.5521739130434784</v>
      </c>
    </row>
    <row r="2504" spans="1:25" x14ac:dyDescent="0.3">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s="3">
        <v>9.36</v>
      </c>
      <c r="S2504">
        <v>4</v>
      </c>
      <c r="T2504" s="4">
        <v>0.8</v>
      </c>
      <c r="U2504" s="3">
        <v>-16.38</v>
      </c>
      <c r="V2504">
        <f>YEAR(superstore[[#This Row],[Order Date]])</f>
        <v>2017</v>
      </c>
      <c r="W2504">
        <f>MONTH(superstore[[#This Row],[Order Date]])</f>
        <v>6</v>
      </c>
      <c r="X2504">
        <f>superstore[[#This Row],[Ship Date]]-superstore[[#This Row],[Order Date]]</f>
        <v>3</v>
      </c>
      <c r="Y2504" s="4">
        <f>superstore[[#This Row],[Profit]]/superstore[[#This Row],[Sales]]</f>
        <v>-1.75</v>
      </c>
    </row>
    <row r="2505" spans="1:25" x14ac:dyDescent="0.3">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s="3">
        <v>7.38</v>
      </c>
      <c r="S2505">
        <v>2</v>
      </c>
      <c r="T2505" s="4">
        <v>0</v>
      </c>
      <c r="U2505" s="3">
        <v>3.47</v>
      </c>
      <c r="V2505">
        <f>YEAR(superstore[[#This Row],[Order Date]])</f>
        <v>2016</v>
      </c>
      <c r="W2505">
        <f>MONTH(superstore[[#This Row],[Order Date]])</f>
        <v>11</v>
      </c>
      <c r="X2505">
        <f>superstore[[#This Row],[Ship Date]]-superstore[[#This Row],[Order Date]]</f>
        <v>5</v>
      </c>
      <c r="Y2505" s="4">
        <f>superstore[[#This Row],[Profit]]/superstore[[#This Row],[Sales]]</f>
        <v>0.47018970189701903</v>
      </c>
    </row>
    <row r="2506" spans="1:25" x14ac:dyDescent="0.3">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s="3">
        <v>53.72</v>
      </c>
      <c r="S2506">
        <v>4</v>
      </c>
      <c r="T2506" s="4">
        <v>0</v>
      </c>
      <c r="U2506" s="3">
        <v>15.04</v>
      </c>
      <c r="V2506">
        <f>YEAR(superstore[[#This Row],[Order Date]])</f>
        <v>2014</v>
      </c>
      <c r="W2506">
        <f>MONTH(superstore[[#This Row],[Order Date]])</f>
        <v>7</v>
      </c>
      <c r="X2506">
        <f>superstore[[#This Row],[Ship Date]]-superstore[[#This Row],[Order Date]]</f>
        <v>2</v>
      </c>
      <c r="Y2506" s="4">
        <f>superstore[[#This Row],[Profit]]/superstore[[#This Row],[Sales]]</f>
        <v>0.27997021593447502</v>
      </c>
    </row>
    <row r="2507" spans="1:25" x14ac:dyDescent="0.3">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s="3">
        <v>8187.65</v>
      </c>
      <c r="S2507">
        <v>5</v>
      </c>
      <c r="T2507" s="4">
        <v>0</v>
      </c>
      <c r="U2507" s="3">
        <v>327.51</v>
      </c>
      <c r="V2507">
        <f>YEAR(superstore[[#This Row],[Order Date]])</f>
        <v>2014</v>
      </c>
      <c r="W2507">
        <f>MONTH(superstore[[#This Row],[Order Date]])</f>
        <v>7</v>
      </c>
      <c r="X2507">
        <f>superstore[[#This Row],[Ship Date]]-superstore[[#This Row],[Order Date]]</f>
        <v>2</v>
      </c>
      <c r="Y2507" s="4">
        <f>superstore[[#This Row],[Profit]]/superstore[[#This Row],[Sales]]</f>
        <v>4.0000488540667956E-2</v>
      </c>
    </row>
    <row r="2508" spans="1:25" x14ac:dyDescent="0.3">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s="3">
        <v>77.92</v>
      </c>
      <c r="S2508">
        <v>8</v>
      </c>
      <c r="T2508" s="4">
        <v>0</v>
      </c>
      <c r="U2508" s="3">
        <v>34.28</v>
      </c>
      <c r="V2508">
        <f>YEAR(superstore[[#This Row],[Order Date]])</f>
        <v>2014</v>
      </c>
      <c r="W2508">
        <f>MONTH(superstore[[#This Row],[Order Date]])</f>
        <v>7</v>
      </c>
      <c r="X2508">
        <f>superstore[[#This Row],[Ship Date]]-superstore[[#This Row],[Order Date]]</f>
        <v>2</v>
      </c>
      <c r="Y2508" s="4">
        <f>superstore[[#This Row],[Profit]]/superstore[[#This Row],[Sales]]</f>
        <v>0.43993839835728954</v>
      </c>
    </row>
    <row r="2509" spans="1:25" x14ac:dyDescent="0.3">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s="3">
        <v>32.78</v>
      </c>
      <c r="S2509">
        <v>4</v>
      </c>
      <c r="T2509" s="4">
        <v>0.8</v>
      </c>
      <c r="U2509" s="3">
        <v>-85.24</v>
      </c>
      <c r="V2509">
        <f>YEAR(superstore[[#This Row],[Order Date]])</f>
        <v>2015</v>
      </c>
      <c r="W2509">
        <f>MONTH(superstore[[#This Row],[Order Date]])</f>
        <v>7</v>
      </c>
      <c r="X2509">
        <f>superstore[[#This Row],[Ship Date]]-superstore[[#This Row],[Order Date]]</f>
        <v>0</v>
      </c>
      <c r="Y2509" s="4">
        <f>superstore[[#This Row],[Profit]]/superstore[[#This Row],[Sales]]</f>
        <v>-2.6003660768761439</v>
      </c>
    </row>
    <row r="2510" spans="1:25" x14ac:dyDescent="0.3">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s="3">
        <v>196.78</v>
      </c>
      <c r="S2510">
        <v>3</v>
      </c>
      <c r="T2510" s="4">
        <v>0.2</v>
      </c>
      <c r="U2510" s="3">
        <v>14.76</v>
      </c>
      <c r="V2510">
        <f>YEAR(superstore[[#This Row],[Order Date]])</f>
        <v>2017</v>
      </c>
      <c r="W2510">
        <f>MONTH(superstore[[#This Row],[Order Date]])</f>
        <v>3</v>
      </c>
      <c r="X2510">
        <f>superstore[[#This Row],[Ship Date]]-superstore[[#This Row],[Order Date]]</f>
        <v>6</v>
      </c>
      <c r="Y2510" s="4">
        <f>superstore[[#This Row],[Profit]]/superstore[[#This Row],[Sales]]</f>
        <v>7.5007622725886777E-2</v>
      </c>
    </row>
    <row r="2511" spans="1:25" x14ac:dyDescent="0.3">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s="3">
        <v>479.94</v>
      </c>
      <c r="S2511">
        <v>6</v>
      </c>
      <c r="T2511" s="4">
        <v>0</v>
      </c>
      <c r="U2511" s="3">
        <v>52.79</v>
      </c>
      <c r="V2511">
        <f>YEAR(superstore[[#This Row],[Order Date]])</f>
        <v>2017</v>
      </c>
      <c r="W2511">
        <f>MONTH(superstore[[#This Row],[Order Date]])</f>
        <v>3</v>
      </c>
      <c r="X2511">
        <f>superstore[[#This Row],[Ship Date]]-superstore[[#This Row],[Order Date]]</f>
        <v>6</v>
      </c>
      <c r="Y2511" s="4">
        <f>superstore[[#This Row],[Profit]]/superstore[[#This Row],[Sales]]</f>
        <v>0.1099929157811393</v>
      </c>
    </row>
    <row r="2512" spans="1:25" x14ac:dyDescent="0.3">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s="3">
        <v>1117.92</v>
      </c>
      <c r="S2512">
        <v>4</v>
      </c>
      <c r="T2512" s="4">
        <v>0</v>
      </c>
      <c r="U2512" s="3">
        <v>55.9</v>
      </c>
      <c r="V2512">
        <f>YEAR(superstore[[#This Row],[Order Date]])</f>
        <v>2016</v>
      </c>
      <c r="W2512">
        <f>MONTH(superstore[[#This Row],[Order Date]])</f>
        <v>11</v>
      </c>
      <c r="X2512">
        <f>superstore[[#This Row],[Ship Date]]-superstore[[#This Row],[Order Date]]</f>
        <v>5</v>
      </c>
      <c r="Y2512" s="4">
        <f>superstore[[#This Row],[Profit]]/superstore[[#This Row],[Sales]]</f>
        <v>5.0003578073565189E-2</v>
      </c>
    </row>
    <row r="2513" spans="1:25" x14ac:dyDescent="0.3">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s="3">
        <v>106.5</v>
      </c>
      <c r="S2513">
        <v>6</v>
      </c>
      <c r="T2513" s="4">
        <v>0</v>
      </c>
      <c r="U2513" s="3">
        <v>41.54</v>
      </c>
      <c r="V2513">
        <f>YEAR(superstore[[#This Row],[Order Date]])</f>
        <v>2015</v>
      </c>
      <c r="W2513">
        <f>MONTH(superstore[[#This Row],[Order Date]])</f>
        <v>4</v>
      </c>
      <c r="X2513">
        <f>superstore[[#This Row],[Ship Date]]-superstore[[#This Row],[Order Date]]</f>
        <v>1</v>
      </c>
      <c r="Y2513" s="4">
        <f>superstore[[#This Row],[Profit]]/superstore[[#This Row],[Sales]]</f>
        <v>0.39004694835680748</v>
      </c>
    </row>
    <row r="2514" spans="1:25" x14ac:dyDescent="0.3">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s="3">
        <v>45.66</v>
      </c>
      <c r="S2514">
        <v>5</v>
      </c>
      <c r="T2514" s="4">
        <v>0.7</v>
      </c>
      <c r="U2514" s="3">
        <v>-33.479999999999997</v>
      </c>
      <c r="V2514">
        <f>YEAR(superstore[[#This Row],[Order Date]])</f>
        <v>2017</v>
      </c>
      <c r="W2514">
        <f>MONTH(superstore[[#This Row],[Order Date]])</f>
        <v>12</v>
      </c>
      <c r="X2514">
        <f>superstore[[#This Row],[Ship Date]]-superstore[[#This Row],[Order Date]]</f>
        <v>4</v>
      </c>
      <c r="Y2514" s="4">
        <f>superstore[[#This Row],[Profit]]/superstore[[#This Row],[Sales]]</f>
        <v>-0.73324572930354792</v>
      </c>
    </row>
    <row r="2515" spans="1:25" x14ac:dyDescent="0.3">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s="3">
        <v>95.97</v>
      </c>
      <c r="S2515">
        <v>4</v>
      </c>
      <c r="T2515" s="4">
        <v>0.2</v>
      </c>
      <c r="U2515" s="3">
        <v>1.2</v>
      </c>
      <c r="V2515">
        <f>YEAR(superstore[[#This Row],[Order Date]])</f>
        <v>2016</v>
      </c>
      <c r="W2515">
        <f>MONTH(superstore[[#This Row],[Order Date]])</f>
        <v>11</v>
      </c>
      <c r="X2515">
        <f>superstore[[#This Row],[Ship Date]]-superstore[[#This Row],[Order Date]]</f>
        <v>6</v>
      </c>
      <c r="Y2515" s="4">
        <f>superstore[[#This Row],[Profit]]/superstore[[#This Row],[Sales]]</f>
        <v>1.2503907471084715E-2</v>
      </c>
    </row>
    <row r="2516" spans="1:25" x14ac:dyDescent="0.3">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s="3">
        <v>47.99</v>
      </c>
      <c r="S2516">
        <v>2</v>
      </c>
      <c r="T2516" s="4">
        <v>0.3</v>
      </c>
      <c r="U2516" s="3">
        <v>-2.06</v>
      </c>
      <c r="V2516">
        <f>YEAR(superstore[[#This Row],[Order Date]])</f>
        <v>2016</v>
      </c>
      <c r="W2516">
        <f>MONTH(superstore[[#This Row],[Order Date]])</f>
        <v>11</v>
      </c>
      <c r="X2516">
        <f>superstore[[#This Row],[Ship Date]]-superstore[[#This Row],[Order Date]]</f>
        <v>6</v>
      </c>
      <c r="Y2516" s="4">
        <f>superstore[[#This Row],[Profit]]/superstore[[#This Row],[Sales]]</f>
        <v>-4.2925609501979579E-2</v>
      </c>
    </row>
    <row r="2517" spans="1:25" x14ac:dyDescent="0.3">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s="3">
        <v>264.32</v>
      </c>
      <c r="S2517">
        <v>2</v>
      </c>
      <c r="T2517" s="4">
        <v>0.2</v>
      </c>
      <c r="U2517" s="3">
        <v>19.82</v>
      </c>
      <c r="V2517">
        <f>YEAR(superstore[[#This Row],[Order Date]])</f>
        <v>2014</v>
      </c>
      <c r="W2517">
        <f>MONTH(superstore[[#This Row],[Order Date]])</f>
        <v>9</v>
      </c>
      <c r="X2517">
        <f>superstore[[#This Row],[Ship Date]]-superstore[[#This Row],[Order Date]]</f>
        <v>5</v>
      </c>
      <c r="Y2517" s="4">
        <f>superstore[[#This Row],[Profit]]/superstore[[#This Row],[Sales]]</f>
        <v>7.4984866828087166E-2</v>
      </c>
    </row>
    <row r="2518" spans="1:25" x14ac:dyDescent="0.3">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s="3">
        <v>604.66</v>
      </c>
      <c r="S2518">
        <v>9</v>
      </c>
      <c r="T2518" s="4">
        <v>0.2</v>
      </c>
      <c r="U2518" s="3">
        <v>204.07</v>
      </c>
      <c r="V2518">
        <f>YEAR(superstore[[#This Row],[Order Date]])</f>
        <v>2014</v>
      </c>
      <c r="W2518">
        <f>MONTH(superstore[[#This Row],[Order Date]])</f>
        <v>11</v>
      </c>
      <c r="X2518">
        <f>superstore[[#This Row],[Ship Date]]-superstore[[#This Row],[Order Date]]</f>
        <v>7</v>
      </c>
      <c r="Y2518" s="4">
        <f>superstore[[#This Row],[Profit]]/superstore[[#This Row],[Sales]]</f>
        <v>0.33749545198954783</v>
      </c>
    </row>
    <row r="2519" spans="1:25" x14ac:dyDescent="0.3">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s="3">
        <v>129.93</v>
      </c>
      <c r="S2519">
        <v>3</v>
      </c>
      <c r="T2519" s="4">
        <v>0</v>
      </c>
      <c r="U2519" s="3">
        <v>12.99</v>
      </c>
      <c r="V2519">
        <f>YEAR(superstore[[#This Row],[Order Date]])</f>
        <v>2017</v>
      </c>
      <c r="W2519">
        <f>MONTH(superstore[[#This Row],[Order Date]])</f>
        <v>5</v>
      </c>
      <c r="X2519">
        <f>superstore[[#This Row],[Ship Date]]-superstore[[#This Row],[Order Date]]</f>
        <v>5</v>
      </c>
      <c r="Y2519" s="4">
        <f>superstore[[#This Row],[Profit]]/superstore[[#This Row],[Sales]]</f>
        <v>9.9976910644193021E-2</v>
      </c>
    </row>
    <row r="2520" spans="1:25" x14ac:dyDescent="0.3">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s="3">
        <v>20.16</v>
      </c>
      <c r="S2520">
        <v>7</v>
      </c>
      <c r="T2520" s="4">
        <v>0</v>
      </c>
      <c r="U2520" s="3">
        <v>9.8800000000000008</v>
      </c>
      <c r="V2520">
        <f>YEAR(superstore[[#This Row],[Order Date]])</f>
        <v>2016</v>
      </c>
      <c r="W2520">
        <f>MONTH(superstore[[#This Row],[Order Date]])</f>
        <v>10</v>
      </c>
      <c r="X2520">
        <f>superstore[[#This Row],[Ship Date]]-superstore[[#This Row],[Order Date]]</f>
        <v>6</v>
      </c>
      <c r="Y2520" s="4">
        <f>superstore[[#This Row],[Profit]]/superstore[[#This Row],[Sales]]</f>
        <v>0.49007936507936511</v>
      </c>
    </row>
    <row r="2521" spans="1:25" x14ac:dyDescent="0.3">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s="3">
        <v>29.46</v>
      </c>
      <c r="S2521">
        <v>6</v>
      </c>
      <c r="T2521" s="4">
        <v>0</v>
      </c>
      <c r="U2521" s="3">
        <v>14.44</v>
      </c>
      <c r="V2521">
        <f>YEAR(superstore[[#This Row],[Order Date]])</f>
        <v>2016</v>
      </c>
      <c r="W2521">
        <f>MONTH(superstore[[#This Row],[Order Date]])</f>
        <v>10</v>
      </c>
      <c r="X2521">
        <f>superstore[[#This Row],[Ship Date]]-superstore[[#This Row],[Order Date]]</f>
        <v>6</v>
      </c>
      <c r="Y2521" s="4">
        <f>superstore[[#This Row],[Profit]]/superstore[[#This Row],[Sales]]</f>
        <v>0.49015614392396467</v>
      </c>
    </row>
    <row r="2522" spans="1:25" x14ac:dyDescent="0.3">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s="3">
        <v>868.59</v>
      </c>
      <c r="S2522">
        <v>3</v>
      </c>
      <c r="T2522" s="4">
        <v>0</v>
      </c>
      <c r="U2522" s="3">
        <v>251.89</v>
      </c>
      <c r="V2522">
        <f>YEAR(superstore[[#This Row],[Order Date]])</f>
        <v>2016</v>
      </c>
      <c r="W2522">
        <f>MONTH(superstore[[#This Row],[Order Date]])</f>
        <v>10</v>
      </c>
      <c r="X2522">
        <f>superstore[[#This Row],[Ship Date]]-superstore[[#This Row],[Order Date]]</f>
        <v>6</v>
      </c>
      <c r="Y2522" s="4">
        <f>superstore[[#This Row],[Profit]]/superstore[[#This Row],[Sales]]</f>
        <v>0.28999873357970962</v>
      </c>
    </row>
    <row r="2523" spans="1:25" x14ac:dyDescent="0.3">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s="3">
        <v>12.96</v>
      </c>
      <c r="S2523">
        <v>2</v>
      </c>
      <c r="T2523" s="4">
        <v>0</v>
      </c>
      <c r="U2523" s="3">
        <v>6.22</v>
      </c>
      <c r="V2523">
        <f>YEAR(superstore[[#This Row],[Order Date]])</f>
        <v>2016</v>
      </c>
      <c r="W2523">
        <f>MONTH(superstore[[#This Row],[Order Date]])</f>
        <v>10</v>
      </c>
      <c r="X2523">
        <f>superstore[[#This Row],[Ship Date]]-superstore[[#This Row],[Order Date]]</f>
        <v>6</v>
      </c>
      <c r="Y2523" s="4">
        <f>superstore[[#This Row],[Profit]]/superstore[[#This Row],[Sales]]</f>
        <v>0.47993827160493824</v>
      </c>
    </row>
    <row r="2524" spans="1:25" x14ac:dyDescent="0.3">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s="3">
        <v>5.5</v>
      </c>
      <c r="S2524">
        <v>1</v>
      </c>
      <c r="T2524" s="4">
        <v>0</v>
      </c>
      <c r="U2524" s="3">
        <v>1.38</v>
      </c>
      <c r="V2524">
        <f>YEAR(superstore[[#This Row],[Order Date]])</f>
        <v>2016</v>
      </c>
      <c r="W2524">
        <f>MONTH(superstore[[#This Row],[Order Date]])</f>
        <v>10</v>
      </c>
      <c r="X2524">
        <f>superstore[[#This Row],[Ship Date]]-superstore[[#This Row],[Order Date]]</f>
        <v>6</v>
      </c>
      <c r="Y2524" s="4">
        <f>superstore[[#This Row],[Profit]]/superstore[[#This Row],[Sales]]</f>
        <v>0.25090909090909091</v>
      </c>
    </row>
    <row r="2525" spans="1:25" x14ac:dyDescent="0.3">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s="3">
        <v>121.6</v>
      </c>
      <c r="S2525">
        <v>4</v>
      </c>
      <c r="T2525" s="4">
        <v>0</v>
      </c>
      <c r="U2525" s="3">
        <v>55.94</v>
      </c>
      <c r="V2525">
        <f>YEAR(superstore[[#This Row],[Order Date]])</f>
        <v>2016</v>
      </c>
      <c r="W2525">
        <f>MONTH(superstore[[#This Row],[Order Date]])</f>
        <v>10</v>
      </c>
      <c r="X2525">
        <f>superstore[[#This Row],[Ship Date]]-superstore[[#This Row],[Order Date]]</f>
        <v>6</v>
      </c>
      <c r="Y2525" s="4">
        <f>superstore[[#This Row],[Profit]]/superstore[[#This Row],[Sales]]</f>
        <v>0.46003289473684211</v>
      </c>
    </row>
    <row r="2526" spans="1:25" x14ac:dyDescent="0.3">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s="3">
        <v>42.05</v>
      </c>
      <c r="S2526">
        <v>9</v>
      </c>
      <c r="T2526" s="4">
        <v>0.2</v>
      </c>
      <c r="U2526" s="3">
        <v>5.26</v>
      </c>
      <c r="V2526">
        <f>YEAR(superstore[[#This Row],[Order Date]])</f>
        <v>2015</v>
      </c>
      <c r="W2526">
        <f>MONTH(superstore[[#This Row],[Order Date]])</f>
        <v>4</v>
      </c>
      <c r="X2526">
        <f>superstore[[#This Row],[Ship Date]]-superstore[[#This Row],[Order Date]]</f>
        <v>4</v>
      </c>
      <c r="Y2526" s="4">
        <f>superstore[[#This Row],[Profit]]/superstore[[#This Row],[Sales]]</f>
        <v>0.12508917954815696</v>
      </c>
    </row>
    <row r="2527" spans="1:25" x14ac:dyDescent="0.3">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s="3">
        <v>25.49</v>
      </c>
      <c r="S2527">
        <v>2</v>
      </c>
      <c r="T2527" s="4">
        <v>0.2</v>
      </c>
      <c r="U2527" s="3">
        <v>4.46</v>
      </c>
      <c r="V2527">
        <f>YEAR(superstore[[#This Row],[Order Date]])</f>
        <v>2015</v>
      </c>
      <c r="W2527">
        <f>MONTH(superstore[[#This Row],[Order Date]])</f>
        <v>4</v>
      </c>
      <c r="X2527">
        <f>superstore[[#This Row],[Ship Date]]-superstore[[#This Row],[Order Date]]</f>
        <v>4</v>
      </c>
      <c r="Y2527" s="4">
        <f>superstore[[#This Row],[Profit]]/superstore[[#This Row],[Sales]]</f>
        <v>0.17497057669674382</v>
      </c>
    </row>
    <row r="2528" spans="1:25" x14ac:dyDescent="0.3">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s="3">
        <v>6.9</v>
      </c>
      <c r="S2528">
        <v>3</v>
      </c>
      <c r="T2528" s="4">
        <v>0.8</v>
      </c>
      <c r="U2528" s="3">
        <v>-12.08</v>
      </c>
      <c r="V2528">
        <f>YEAR(superstore[[#This Row],[Order Date]])</f>
        <v>2015</v>
      </c>
      <c r="W2528">
        <f>MONTH(superstore[[#This Row],[Order Date]])</f>
        <v>4</v>
      </c>
      <c r="X2528">
        <f>superstore[[#This Row],[Ship Date]]-superstore[[#This Row],[Order Date]]</f>
        <v>4</v>
      </c>
      <c r="Y2528" s="4">
        <f>superstore[[#This Row],[Profit]]/superstore[[#This Row],[Sales]]</f>
        <v>-1.7507246376811594</v>
      </c>
    </row>
    <row r="2529" spans="1:25" x14ac:dyDescent="0.3">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s="3">
        <v>9.65</v>
      </c>
      <c r="S2529">
        <v>6</v>
      </c>
      <c r="T2529" s="4">
        <v>0.8</v>
      </c>
      <c r="U2529" s="3">
        <v>-16.88</v>
      </c>
      <c r="V2529">
        <f>YEAR(superstore[[#This Row],[Order Date]])</f>
        <v>2015</v>
      </c>
      <c r="W2529">
        <f>MONTH(superstore[[#This Row],[Order Date]])</f>
        <v>4</v>
      </c>
      <c r="X2529">
        <f>superstore[[#This Row],[Ship Date]]-superstore[[#This Row],[Order Date]]</f>
        <v>4</v>
      </c>
      <c r="Y2529" s="4">
        <f>superstore[[#This Row],[Profit]]/superstore[[#This Row],[Sales]]</f>
        <v>-1.749222797927461</v>
      </c>
    </row>
    <row r="2530" spans="1:25" x14ac:dyDescent="0.3">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s="3">
        <v>7.97</v>
      </c>
      <c r="S2530">
        <v>2</v>
      </c>
      <c r="T2530" s="4">
        <v>0.2</v>
      </c>
      <c r="U2530" s="3">
        <v>2.89</v>
      </c>
      <c r="V2530">
        <f>YEAR(superstore[[#This Row],[Order Date]])</f>
        <v>2015</v>
      </c>
      <c r="W2530">
        <f>MONTH(superstore[[#This Row],[Order Date]])</f>
        <v>4</v>
      </c>
      <c r="X2530">
        <f>superstore[[#This Row],[Ship Date]]-superstore[[#This Row],[Order Date]]</f>
        <v>4</v>
      </c>
      <c r="Y2530" s="4">
        <f>superstore[[#This Row],[Profit]]/superstore[[#This Row],[Sales]]</f>
        <v>0.3626097867001255</v>
      </c>
    </row>
    <row r="2531" spans="1:25" x14ac:dyDescent="0.3">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s="3">
        <v>10.37</v>
      </c>
      <c r="S2531">
        <v>2</v>
      </c>
      <c r="T2531" s="4">
        <v>0.2</v>
      </c>
      <c r="U2531" s="3">
        <v>3.63</v>
      </c>
      <c r="V2531">
        <f>YEAR(superstore[[#This Row],[Order Date]])</f>
        <v>2014</v>
      </c>
      <c r="W2531">
        <f>MONTH(superstore[[#This Row],[Order Date]])</f>
        <v>10</v>
      </c>
      <c r="X2531">
        <f>superstore[[#This Row],[Ship Date]]-superstore[[#This Row],[Order Date]]</f>
        <v>5</v>
      </c>
      <c r="Y2531" s="4">
        <f>superstore[[#This Row],[Profit]]/superstore[[#This Row],[Sales]]</f>
        <v>0.35004821600771457</v>
      </c>
    </row>
    <row r="2532" spans="1:25" x14ac:dyDescent="0.3">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s="3">
        <v>114.2</v>
      </c>
      <c r="S2532">
        <v>5</v>
      </c>
      <c r="T2532" s="4">
        <v>0</v>
      </c>
      <c r="U2532" s="3">
        <v>52.53</v>
      </c>
      <c r="V2532">
        <f>YEAR(superstore[[#This Row],[Order Date]])</f>
        <v>2014</v>
      </c>
      <c r="W2532">
        <f>MONTH(superstore[[#This Row],[Order Date]])</f>
        <v>8</v>
      </c>
      <c r="X2532">
        <f>superstore[[#This Row],[Ship Date]]-superstore[[#This Row],[Order Date]]</f>
        <v>4</v>
      </c>
      <c r="Y2532" s="4">
        <f>superstore[[#This Row],[Profit]]/superstore[[#This Row],[Sales]]</f>
        <v>0.45998248686514887</v>
      </c>
    </row>
    <row r="2533" spans="1:25" x14ac:dyDescent="0.3">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s="3">
        <v>17.96</v>
      </c>
      <c r="S2533">
        <v>4</v>
      </c>
      <c r="T2533" s="4">
        <v>0</v>
      </c>
      <c r="U2533" s="3">
        <v>8.26</v>
      </c>
      <c r="V2533">
        <f>YEAR(superstore[[#This Row],[Order Date]])</f>
        <v>2014</v>
      </c>
      <c r="W2533">
        <f>MONTH(superstore[[#This Row],[Order Date]])</f>
        <v>8</v>
      </c>
      <c r="X2533">
        <f>superstore[[#This Row],[Ship Date]]-superstore[[#This Row],[Order Date]]</f>
        <v>4</v>
      </c>
      <c r="Y2533" s="4">
        <f>superstore[[#This Row],[Profit]]/superstore[[#This Row],[Sales]]</f>
        <v>0.45991091314031179</v>
      </c>
    </row>
    <row r="2534" spans="1:25" x14ac:dyDescent="0.3">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s="3">
        <v>12.67</v>
      </c>
      <c r="S2534">
        <v>7</v>
      </c>
      <c r="T2534" s="4">
        <v>0</v>
      </c>
      <c r="U2534" s="3">
        <v>4.5599999999999996</v>
      </c>
      <c r="V2534">
        <f>YEAR(superstore[[#This Row],[Order Date]])</f>
        <v>2014</v>
      </c>
      <c r="W2534">
        <f>MONTH(superstore[[#This Row],[Order Date]])</f>
        <v>8</v>
      </c>
      <c r="X2534">
        <f>superstore[[#This Row],[Ship Date]]-superstore[[#This Row],[Order Date]]</f>
        <v>4</v>
      </c>
      <c r="Y2534" s="4">
        <f>superstore[[#This Row],[Profit]]/superstore[[#This Row],[Sales]]</f>
        <v>0.35990528808208361</v>
      </c>
    </row>
    <row r="2535" spans="1:25" x14ac:dyDescent="0.3">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s="3">
        <v>339.96</v>
      </c>
      <c r="S2535">
        <v>4</v>
      </c>
      <c r="T2535" s="4">
        <v>0</v>
      </c>
      <c r="U2535" s="3">
        <v>122.39</v>
      </c>
      <c r="V2535">
        <f>YEAR(superstore[[#This Row],[Order Date]])</f>
        <v>2014</v>
      </c>
      <c r="W2535">
        <f>MONTH(superstore[[#This Row],[Order Date]])</f>
        <v>8</v>
      </c>
      <c r="X2535">
        <f>superstore[[#This Row],[Ship Date]]-superstore[[#This Row],[Order Date]]</f>
        <v>4</v>
      </c>
      <c r="Y2535" s="4">
        <f>superstore[[#This Row],[Profit]]/superstore[[#This Row],[Sales]]</f>
        <v>0.36001294269914108</v>
      </c>
    </row>
    <row r="2536" spans="1:25" x14ac:dyDescent="0.3">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s="3">
        <v>1801.63</v>
      </c>
      <c r="S2536">
        <v>6</v>
      </c>
      <c r="T2536" s="4">
        <v>0.2</v>
      </c>
      <c r="U2536" s="3">
        <v>-337.81</v>
      </c>
      <c r="V2536">
        <f>YEAR(superstore[[#This Row],[Order Date]])</f>
        <v>2017</v>
      </c>
      <c r="W2536">
        <f>MONTH(superstore[[#This Row],[Order Date]])</f>
        <v>8</v>
      </c>
      <c r="X2536">
        <f>superstore[[#This Row],[Ship Date]]-superstore[[#This Row],[Order Date]]</f>
        <v>3</v>
      </c>
      <c r="Y2536" s="4">
        <f>superstore[[#This Row],[Profit]]/superstore[[#This Row],[Sales]]</f>
        <v>-0.18750242835654379</v>
      </c>
    </row>
    <row r="2537" spans="1:25" x14ac:dyDescent="0.3">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s="3">
        <v>46.32</v>
      </c>
      <c r="S2537">
        <v>4</v>
      </c>
      <c r="T2537" s="4">
        <v>0</v>
      </c>
      <c r="U2537" s="3">
        <v>18.059999999999999</v>
      </c>
      <c r="V2537">
        <f>YEAR(superstore[[#This Row],[Order Date]])</f>
        <v>2015</v>
      </c>
      <c r="W2537">
        <f>MONTH(superstore[[#This Row],[Order Date]])</f>
        <v>9</v>
      </c>
      <c r="X2537">
        <f>superstore[[#This Row],[Ship Date]]-superstore[[#This Row],[Order Date]]</f>
        <v>2</v>
      </c>
      <c r="Y2537" s="4">
        <f>superstore[[#This Row],[Profit]]/superstore[[#This Row],[Sales]]</f>
        <v>0.38989637305699482</v>
      </c>
    </row>
    <row r="2538" spans="1:25" x14ac:dyDescent="0.3">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s="3">
        <v>181.99</v>
      </c>
      <c r="S2538">
        <v>2</v>
      </c>
      <c r="T2538" s="4">
        <v>0.3</v>
      </c>
      <c r="U2538" s="3">
        <v>-54.6</v>
      </c>
      <c r="V2538">
        <f>YEAR(superstore[[#This Row],[Order Date]])</f>
        <v>2015</v>
      </c>
      <c r="W2538">
        <f>MONTH(superstore[[#This Row],[Order Date]])</f>
        <v>1</v>
      </c>
      <c r="X2538">
        <f>superstore[[#This Row],[Ship Date]]-superstore[[#This Row],[Order Date]]</f>
        <v>2</v>
      </c>
      <c r="Y2538" s="4">
        <f>superstore[[#This Row],[Profit]]/superstore[[#This Row],[Sales]]</f>
        <v>-0.30001648442222101</v>
      </c>
    </row>
    <row r="2539" spans="1:25" x14ac:dyDescent="0.3">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s="3">
        <v>431.98</v>
      </c>
      <c r="S2539">
        <v>4</v>
      </c>
      <c r="T2539" s="4">
        <v>0.4</v>
      </c>
      <c r="U2539" s="3">
        <v>-100.79</v>
      </c>
      <c r="V2539">
        <f>YEAR(superstore[[#This Row],[Order Date]])</f>
        <v>2015</v>
      </c>
      <c r="W2539">
        <f>MONTH(superstore[[#This Row],[Order Date]])</f>
        <v>1</v>
      </c>
      <c r="X2539">
        <f>superstore[[#This Row],[Ship Date]]-superstore[[#This Row],[Order Date]]</f>
        <v>2</v>
      </c>
      <c r="Y2539" s="4">
        <f>superstore[[#This Row],[Profit]]/superstore[[#This Row],[Sales]]</f>
        <v>-0.23332098708273533</v>
      </c>
    </row>
    <row r="2540" spans="1:25" x14ac:dyDescent="0.3">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s="3">
        <v>155.37</v>
      </c>
      <c r="S2540">
        <v>1</v>
      </c>
      <c r="T2540" s="4">
        <v>0.4</v>
      </c>
      <c r="U2540" s="3">
        <v>-36.25</v>
      </c>
      <c r="V2540">
        <f>YEAR(superstore[[#This Row],[Order Date]])</f>
        <v>2015</v>
      </c>
      <c r="W2540">
        <f>MONTH(superstore[[#This Row],[Order Date]])</f>
        <v>1</v>
      </c>
      <c r="X2540">
        <f>superstore[[#This Row],[Ship Date]]-superstore[[#This Row],[Order Date]]</f>
        <v>2</v>
      </c>
      <c r="Y2540" s="4">
        <f>superstore[[#This Row],[Profit]]/superstore[[#This Row],[Sales]]</f>
        <v>-0.23331402458647099</v>
      </c>
    </row>
    <row r="2541" spans="1:25" x14ac:dyDescent="0.3">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s="3">
        <v>1348.7</v>
      </c>
      <c r="S2541">
        <v>6</v>
      </c>
      <c r="T2541" s="4">
        <v>0.2</v>
      </c>
      <c r="U2541" s="3">
        <v>-219.16</v>
      </c>
      <c r="V2541">
        <f>YEAR(superstore[[#This Row],[Order Date]])</f>
        <v>2015</v>
      </c>
      <c r="W2541">
        <f>MONTH(superstore[[#This Row],[Order Date]])</f>
        <v>7</v>
      </c>
      <c r="X2541">
        <f>superstore[[#This Row],[Ship Date]]-superstore[[#This Row],[Order Date]]</f>
        <v>0</v>
      </c>
      <c r="Y2541" s="4">
        <f>superstore[[#This Row],[Profit]]/superstore[[#This Row],[Sales]]</f>
        <v>-0.16249721954474677</v>
      </c>
    </row>
    <row r="2542" spans="1:25" x14ac:dyDescent="0.3">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s="3">
        <v>700.15</v>
      </c>
      <c r="S2542">
        <v>3</v>
      </c>
      <c r="T2542" s="4">
        <v>0.2</v>
      </c>
      <c r="U2542" s="3">
        <v>78.77</v>
      </c>
      <c r="V2542">
        <f>YEAR(superstore[[#This Row],[Order Date]])</f>
        <v>2015</v>
      </c>
      <c r="W2542">
        <f>MONTH(superstore[[#This Row],[Order Date]])</f>
        <v>7</v>
      </c>
      <c r="X2542">
        <f>superstore[[#This Row],[Ship Date]]-superstore[[#This Row],[Order Date]]</f>
        <v>0</v>
      </c>
      <c r="Y2542" s="4">
        <f>superstore[[#This Row],[Profit]]/superstore[[#This Row],[Sales]]</f>
        <v>0.11250446332928658</v>
      </c>
    </row>
    <row r="2543" spans="1:25" x14ac:dyDescent="0.3">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s="3">
        <v>111.89</v>
      </c>
      <c r="S2543">
        <v>7</v>
      </c>
      <c r="T2543" s="4">
        <v>0.2</v>
      </c>
      <c r="U2543" s="3">
        <v>22.38</v>
      </c>
      <c r="V2543">
        <f>YEAR(superstore[[#This Row],[Order Date]])</f>
        <v>2016</v>
      </c>
      <c r="W2543">
        <f>MONTH(superstore[[#This Row],[Order Date]])</f>
        <v>4</v>
      </c>
      <c r="X2543">
        <f>superstore[[#This Row],[Ship Date]]-superstore[[#This Row],[Order Date]]</f>
        <v>4</v>
      </c>
      <c r="Y2543" s="4">
        <f>superstore[[#This Row],[Profit]]/superstore[[#This Row],[Sales]]</f>
        <v>0.20001787469836446</v>
      </c>
    </row>
    <row r="2544" spans="1:25" x14ac:dyDescent="0.3">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s="3">
        <v>143.94999999999999</v>
      </c>
      <c r="S2544">
        <v>3</v>
      </c>
      <c r="T2544" s="4">
        <v>0.2</v>
      </c>
      <c r="U2544" s="3">
        <v>14.4</v>
      </c>
      <c r="V2544">
        <f>YEAR(superstore[[#This Row],[Order Date]])</f>
        <v>2014</v>
      </c>
      <c r="W2544">
        <f>MONTH(superstore[[#This Row],[Order Date]])</f>
        <v>9</v>
      </c>
      <c r="X2544">
        <f>superstore[[#This Row],[Ship Date]]-superstore[[#This Row],[Order Date]]</f>
        <v>5</v>
      </c>
      <c r="Y2544" s="4">
        <f>superstore[[#This Row],[Profit]]/superstore[[#This Row],[Sales]]</f>
        <v>0.10003473428273707</v>
      </c>
    </row>
    <row r="2545" spans="1:25" x14ac:dyDescent="0.3">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s="3">
        <v>173.94</v>
      </c>
      <c r="S2545">
        <v>3</v>
      </c>
      <c r="T2545" s="4">
        <v>0</v>
      </c>
      <c r="U2545" s="3">
        <v>13.92</v>
      </c>
      <c r="V2545">
        <f>YEAR(superstore[[#This Row],[Order Date]])</f>
        <v>2016</v>
      </c>
      <c r="W2545">
        <f>MONTH(superstore[[#This Row],[Order Date]])</f>
        <v>9</v>
      </c>
      <c r="X2545">
        <f>superstore[[#This Row],[Ship Date]]-superstore[[#This Row],[Order Date]]</f>
        <v>6</v>
      </c>
      <c r="Y2545" s="4">
        <f>superstore[[#This Row],[Profit]]/superstore[[#This Row],[Sales]]</f>
        <v>8.0027595722662992E-2</v>
      </c>
    </row>
    <row r="2546" spans="1:25" x14ac:dyDescent="0.3">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s="3">
        <v>14.76</v>
      </c>
      <c r="S2546">
        <v>4</v>
      </c>
      <c r="T2546" s="4">
        <v>0</v>
      </c>
      <c r="U2546" s="3">
        <v>6.94</v>
      </c>
      <c r="V2546">
        <f>YEAR(superstore[[#This Row],[Order Date]])</f>
        <v>2016</v>
      </c>
      <c r="W2546">
        <f>MONTH(superstore[[#This Row],[Order Date]])</f>
        <v>9</v>
      </c>
      <c r="X2546">
        <f>superstore[[#This Row],[Ship Date]]-superstore[[#This Row],[Order Date]]</f>
        <v>6</v>
      </c>
      <c r="Y2546" s="4">
        <f>superstore[[#This Row],[Profit]]/superstore[[#This Row],[Sales]]</f>
        <v>0.47018970189701903</v>
      </c>
    </row>
    <row r="2547" spans="1:25" x14ac:dyDescent="0.3">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s="3">
        <v>205.92</v>
      </c>
      <c r="S2547">
        <v>4</v>
      </c>
      <c r="T2547" s="4">
        <v>0</v>
      </c>
      <c r="U2547" s="3">
        <v>2.06</v>
      </c>
      <c r="V2547">
        <f>YEAR(superstore[[#This Row],[Order Date]])</f>
        <v>2017</v>
      </c>
      <c r="W2547">
        <f>MONTH(superstore[[#This Row],[Order Date]])</f>
        <v>4</v>
      </c>
      <c r="X2547">
        <f>superstore[[#This Row],[Ship Date]]-superstore[[#This Row],[Order Date]]</f>
        <v>4</v>
      </c>
      <c r="Y2547" s="4">
        <f>superstore[[#This Row],[Profit]]/superstore[[#This Row],[Sales]]</f>
        <v>1.0003885003885004E-2</v>
      </c>
    </row>
    <row r="2548" spans="1:25" x14ac:dyDescent="0.3">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s="3">
        <v>102.83</v>
      </c>
      <c r="S2548">
        <v>1</v>
      </c>
      <c r="T2548" s="4">
        <v>0.15</v>
      </c>
      <c r="U2548" s="3">
        <v>-6.05</v>
      </c>
      <c r="V2548">
        <f>YEAR(superstore[[#This Row],[Order Date]])</f>
        <v>2017</v>
      </c>
      <c r="W2548">
        <f>MONTH(superstore[[#This Row],[Order Date]])</f>
        <v>4</v>
      </c>
      <c r="X2548">
        <f>superstore[[#This Row],[Ship Date]]-superstore[[#This Row],[Order Date]]</f>
        <v>4</v>
      </c>
      <c r="Y2548" s="4">
        <f>superstore[[#This Row],[Profit]]/superstore[[#This Row],[Sales]]</f>
        <v>-5.8834970339395117E-2</v>
      </c>
    </row>
    <row r="2549" spans="1:25" x14ac:dyDescent="0.3">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s="3">
        <v>2.2999999999999998</v>
      </c>
      <c r="S2549">
        <v>1</v>
      </c>
      <c r="T2549" s="4">
        <v>0.2</v>
      </c>
      <c r="U2549" s="3">
        <v>0.26</v>
      </c>
      <c r="V2549">
        <f>YEAR(superstore[[#This Row],[Order Date]])</f>
        <v>2015</v>
      </c>
      <c r="W2549">
        <f>MONTH(superstore[[#This Row],[Order Date]])</f>
        <v>8</v>
      </c>
      <c r="X2549">
        <f>superstore[[#This Row],[Ship Date]]-superstore[[#This Row],[Order Date]]</f>
        <v>6</v>
      </c>
      <c r="Y2549" s="4">
        <f>superstore[[#This Row],[Profit]]/superstore[[#This Row],[Sales]]</f>
        <v>0.11304347826086958</v>
      </c>
    </row>
    <row r="2550" spans="1:25" x14ac:dyDescent="0.3">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s="3">
        <v>1879.96</v>
      </c>
      <c r="S2550">
        <v>5</v>
      </c>
      <c r="T2550" s="4">
        <v>0.2</v>
      </c>
      <c r="U2550" s="3">
        <v>211.5</v>
      </c>
      <c r="V2550">
        <f>YEAR(superstore[[#This Row],[Order Date]])</f>
        <v>2015</v>
      </c>
      <c r="W2550">
        <f>MONTH(superstore[[#This Row],[Order Date]])</f>
        <v>8</v>
      </c>
      <c r="X2550">
        <f>superstore[[#This Row],[Ship Date]]-superstore[[#This Row],[Order Date]]</f>
        <v>6</v>
      </c>
      <c r="Y2550" s="4">
        <f>superstore[[#This Row],[Profit]]/superstore[[#This Row],[Sales]]</f>
        <v>0.11250239366795038</v>
      </c>
    </row>
    <row r="2551" spans="1:25" x14ac:dyDescent="0.3">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s="3">
        <v>313.02</v>
      </c>
      <c r="S2551">
        <v>8</v>
      </c>
      <c r="T2551" s="4">
        <v>0.2</v>
      </c>
      <c r="U2551" s="3">
        <v>105.65</v>
      </c>
      <c r="V2551">
        <f>YEAR(superstore[[#This Row],[Order Date]])</f>
        <v>2015</v>
      </c>
      <c r="W2551">
        <f>MONTH(superstore[[#This Row],[Order Date]])</f>
        <v>8</v>
      </c>
      <c r="X2551">
        <f>superstore[[#This Row],[Ship Date]]-superstore[[#This Row],[Order Date]]</f>
        <v>6</v>
      </c>
      <c r="Y2551" s="4">
        <f>superstore[[#This Row],[Profit]]/superstore[[#This Row],[Sales]]</f>
        <v>0.33751836943326308</v>
      </c>
    </row>
    <row r="2552" spans="1:25" x14ac:dyDescent="0.3">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s="3">
        <v>5.04</v>
      </c>
      <c r="S2552">
        <v>2</v>
      </c>
      <c r="T2552" s="4">
        <v>0.2</v>
      </c>
      <c r="U2552" s="3">
        <v>1.76</v>
      </c>
      <c r="V2552">
        <f>YEAR(superstore[[#This Row],[Order Date]])</f>
        <v>2015</v>
      </c>
      <c r="W2552">
        <f>MONTH(superstore[[#This Row],[Order Date]])</f>
        <v>8</v>
      </c>
      <c r="X2552">
        <f>superstore[[#This Row],[Ship Date]]-superstore[[#This Row],[Order Date]]</f>
        <v>6</v>
      </c>
      <c r="Y2552" s="4">
        <f>superstore[[#This Row],[Profit]]/superstore[[#This Row],[Sales]]</f>
        <v>0.34920634920634919</v>
      </c>
    </row>
    <row r="2553" spans="1:25" x14ac:dyDescent="0.3">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s="3">
        <v>821.88</v>
      </c>
      <c r="S2553">
        <v>6</v>
      </c>
      <c r="T2553" s="4">
        <v>0</v>
      </c>
      <c r="U2553" s="3">
        <v>213.69</v>
      </c>
      <c r="V2553">
        <f>YEAR(superstore[[#This Row],[Order Date]])</f>
        <v>2017</v>
      </c>
      <c r="W2553">
        <f>MONTH(superstore[[#This Row],[Order Date]])</f>
        <v>11</v>
      </c>
      <c r="X2553">
        <f>superstore[[#This Row],[Ship Date]]-superstore[[#This Row],[Order Date]]</f>
        <v>4</v>
      </c>
      <c r="Y2553" s="4">
        <f>superstore[[#This Row],[Profit]]/superstore[[#This Row],[Sales]]</f>
        <v>0.26000146006716307</v>
      </c>
    </row>
    <row r="2554" spans="1:25" x14ac:dyDescent="0.3">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s="3">
        <v>21.96</v>
      </c>
      <c r="S2554">
        <v>2</v>
      </c>
      <c r="T2554" s="4">
        <v>0</v>
      </c>
      <c r="U2554" s="3">
        <v>10.76</v>
      </c>
      <c r="V2554">
        <f>YEAR(superstore[[#This Row],[Order Date]])</f>
        <v>2017</v>
      </c>
      <c r="W2554">
        <f>MONTH(superstore[[#This Row],[Order Date]])</f>
        <v>11</v>
      </c>
      <c r="X2554">
        <f>superstore[[#This Row],[Ship Date]]-superstore[[#This Row],[Order Date]]</f>
        <v>4</v>
      </c>
      <c r="Y2554" s="4">
        <f>superstore[[#This Row],[Profit]]/superstore[[#This Row],[Sales]]</f>
        <v>0.48998178506375223</v>
      </c>
    </row>
    <row r="2555" spans="1:25" x14ac:dyDescent="0.3">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s="3">
        <v>25.92</v>
      </c>
      <c r="S2555">
        <v>4</v>
      </c>
      <c r="T2555" s="4">
        <v>0</v>
      </c>
      <c r="U2555" s="3">
        <v>12.44</v>
      </c>
      <c r="V2555">
        <f>YEAR(superstore[[#This Row],[Order Date]])</f>
        <v>2016</v>
      </c>
      <c r="W2555">
        <f>MONTH(superstore[[#This Row],[Order Date]])</f>
        <v>9</v>
      </c>
      <c r="X2555">
        <f>superstore[[#This Row],[Ship Date]]-superstore[[#This Row],[Order Date]]</f>
        <v>4</v>
      </c>
      <c r="Y2555" s="4">
        <f>superstore[[#This Row],[Profit]]/superstore[[#This Row],[Sales]]</f>
        <v>0.47993827160493824</v>
      </c>
    </row>
    <row r="2556" spans="1:25" x14ac:dyDescent="0.3">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s="3">
        <v>705.54</v>
      </c>
      <c r="S2556">
        <v>7</v>
      </c>
      <c r="T2556" s="4">
        <v>0.2</v>
      </c>
      <c r="U2556" s="3">
        <v>70.55</v>
      </c>
      <c r="V2556">
        <f>YEAR(superstore[[#This Row],[Order Date]])</f>
        <v>2016</v>
      </c>
      <c r="W2556">
        <f>MONTH(superstore[[#This Row],[Order Date]])</f>
        <v>8</v>
      </c>
      <c r="X2556">
        <f>superstore[[#This Row],[Ship Date]]-superstore[[#This Row],[Order Date]]</f>
        <v>5</v>
      </c>
      <c r="Y2556" s="4">
        <f>superstore[[#This Row],[Profit]]/superstore[[#This Row],[Sales]]</f>
        <v>9.9994330583666413E-2</v>
      </c>
    </row>
    <row r="2557" spans="1:25" x14ac:dyDescent="0.3">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s="3">
        <v>50</v>
      </c>
      <c r="S2557">
        <v>2</v>
      </c>
      <c r="T2557" s="4">
        <v>0</v>
      </c>
      <c r="U2557" s="3">
        <v>12</v>
      </c>
      <c r="V2557">
        <f>YEAR(superstore[[#This Row],[Order Date]])</f>
        <v>2015</v>
      </c>
      <c r="W2557">
        <f>MONTH(superstore[[#This Row],[Order Date]])</f>
        <v>9</v>
      </c>
      <c r="X2557">
        <f>superstore[[#This Row],[Ship Date]]-superstore[[#This Row],[Order Date]]</f>
        <v>4</v>
      </c>
      <c r="Y2557" s="4">
        <f>superstore[[#This Row],[Profit]]/superstore[[#This Row],[Sales]]</f>
        <v>0.24</v>
      </c>
    </row>
    <row r="2558" spans="1:25" x14ac:dyDescent="0.3">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s="3">
        <v>51.71</v>
      </c>
      <c r="S2558">
        <v>8</v>
      </c>
      <c r="T2558" s="4">
        <v>0.6</v>
      </c>
      <c r="U2558" s="3">
        <v>-32.32</v>
      </c>
      <c r="V2558">
        <f>YEAR(superstore[[#This Row],[Order Date]])</f>
        <v>2016</v>
      </c>
      <c r="W2558">
        <f>MONTH(superstore[[#This Row],[Order Date]])</f>
        <v>10</v>
      </c>
      <c r="X2558">
        <f>superstore[[#This Row],[Ship Date]]-superstore[[#This Row],[Order Date]]</f>
        <v>6</v>
      </c>
      <c r="Y2558" s="4">
        <f>superstore[[#This Row],[Profit]]/superstore[[#This Row],[Sales]]</f>
        <v>-0.62502417327402826</v>
      </c>
    </row>
    <row r="2559" spans="1:25" x14ac:dyDescent="0.3">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s="3">
        <v>6.99</v>
      </c>
      <c r="S2559">
        <v>2</v>
      </c>
      <c r="T2559" s="4">
        <v>0.2</v>
      </c>
      <c r="U2559" s="3">
        <v>0.52</v>
      </c>
      <c r="V2559">
        <f>YEAR(superstore[[#This Row],[Order Date]])</f>
        <v>2015</v>
      </c>
      <c r="W2559">
        <f>MONTH(superstore[[#This Row],[Order Date]])</f>
        <v>3</v>
      </c>
      <c r="X2559">
        <f>superstore[[#This Row],[Ship Date]]-superstore[[#This Row],[Order Date]]</f>
        <v>6</v>
      </c>
      <c r="Y2559" s="4">
        <f>superstore[[#This Row],[Profit]]/superstore[[#This Row],[Sales]]</f>
        <v>7.4391988555078684E-2</v>
      </c>
    </row>
    <row r="2560" spans="1:25" x14ac:dyDescent="0.3">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s="3">
        <v>1406.86</v>
      </c>
      <c r="S2560">
        <v>7</v>
      </c>
      <c r="T2560" s="4">
        <v>0</v>
      </c>
      <c r="U2560" s="3">
        <v>140.69</v>
      </c>
      <c r="V2560">
        <f>YEAR(superstore[[#This Row],[Order Date]])</f>
        <v>2015</v>
      </c>
      <c r="W2560">
        <f>MONTH(superstore[[#This Row],[Order Date]])</f>
        <v>5</v>
      </c>
      <c r="X2560">
        <f>superstore[[#This Row],[Ship Date]]-superstore[[#This Row],[Order Date]]</f>
        <v>4</v>
      </c>
      <c r="Y2560" s="4">
        <f>superstore[[#This Row],[Profit]]/superstore[[#This Row],[Sales]]</f>
        <v>0.10000284321112264</v>
      </c>
    </row>
    <row r="2561" spans="1:25" x14ac:dyDescent="0.3">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s="3">
        <v>15.75</v>
      </c>
      <c r="S2561">
        <v>5</v>
      </c>
      <c r="T2561" s="4">
        <v>0</v>
      </c>
      <c r="U2561" s="3">
        <v>7.56</v>
      </c>
      <c r="V2561">
        <f>YEAR(superstore[[#This Row],[Order Date]])</f>
        <v>2015</v>
      </c>
      <c r="W2561">
        <f>MONTH(superstore[[#This Row],[Order Date]])</f>
        <v>5</v>
      </c>
      <c r="X2561">
        <f>superstore[[#This Row],[Ship Date]]-superstore[[#This Row],[Order Date]]</f>
        <v>4</v>
      </c>
      <c r="Y2561" s="4">
        <f>superstore[[#This Row],[Profit]]/superstore[[#This Row],[Sales]]</f>
        <v>0.48</v>
      </c>
    </row>
    <row r="2562" spans="1:25" x14ac:dyDescent="0.3">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s="3">
        <v>323.10000000000002</v>
      </c>
      <c r="S2562">
        <v>2</v>
      </c>
      <c r="T2562" s="4">
        <v>0</v>
      </c>
      <c r="U2562" s="3">
        <v>61.39</v>
      </c>
      <c r="V2562">
        <f>YEAR(superstore[[#This Row],[Order Date]])</f>
        <v>2015</v>
      </c>
      <c r="W2562">
        <f>MONTH(superstore[[#This Row],[Order Date]])</f>
        <v>5</v>
      </c>
      <c r="X2562">
        <f>superstore[[#This Row],[Ship Date]]-superstore[[#This Row],[Order Date]]</f>
        <v>4</v>
      </c>
      <c r="Y2562" s="4">
        <f>superstore[[#This Row],[Profit]]/superstore[[#This Row],[Sales]]</f>
        <v>0.19000309501702259</v>
      </c>
    </row>
    <row r="2563" spans="1:25" x14ac:dyDescent="0.3">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s="3">
        <v>9.2200000000000006</v>
      </c>
      <c r="S2563">
        <v>4</v>
      </c>
      <c r="T2563" s="4">
        <v>0.2</v>
      </c>
      <c r="U2563" s="3">
        <v>3.34</v>
      </c>
      <c r="V2563">
        <f>YEAR(superstore[[#This Row],[Order Date]])</f>
        <v>2015</v>
      </c>
      <c r="W2563">
        <f>MONTH(superstore[[#This Row],[Order Date]])</f>
        <v>12</v>
      </c>
      <c r="X2563">
        <f>superstore[[#This Row],[Ship Date]]-superstore[[#This Row],[Order Date]]</f>
        <v>6</v>
      </c>
      <c r="Y2563" s="4">
        <f>superstore[[#This Row],[Profit]]/superstore[[#This Row],[Sales]]</f>
        <v>0.3622559652928416</v>
      </c>
    </row>
    <row r="2564" spans="1:25" x14ac:dyDescent="0.3">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s="3">
        <v>10.37</v>
      </c>
      <c r="S2564">
        <v>2</v>
      </c>
      <c r="T2564" s="4">
        <v>0.2</v>
      </c>
      <c r="U2564" s="3">
        <v>3.63</v>
      </c>
      <c r="V2564">
        <f>YEAR(superstore[[#This Row],[Order Date]])</f>
        <v>2015</v>
      </c>
      <c r="W2564">
        <f>MONTH(superstore[[#This Row],[Order Date]])</f>
        <v>12</v>
      </c>
      <c r="X2564">
        <f>superstore[[#This Row],[Ship Date]]-superstore[[#This Row],[Order Date]]</f>
        <v>6</v>
      </c>
      <c r="Y2564" s="4">
        <f>superstore[[#This Row],[Profit]]/superstore[[#This Row],[Sales]]</f>
        <v>0.35004821600771457</v>
      </c>
    </row>
    <row r="2565" spans="1:25" x14ac:dyDescent="0.3">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s="3">
        <v>15.02</v>
      </c>
      <c r="S2565">
        <v>1</v>
      </c>
      <c r="T2565" s="4">
        <v>0</v>
      </c>
      <c r="U2565" s="3">
        <v>2.7</v>
      </c>
      <c r="V2565">
        <f>YEAR(superstore[[#This Row],[Order Date]])</f>
        <v>2015</v>
      </c>
      <c r="W2565">
        <f>MONTH(superstore[[#This Row],[Order Date]])</f>
        <v>3</v>
      </c>
      <c r="X2565">
        <f>superstore[[#This Row],[Ship Date]]-superstore[[#This Row],[Order Date]]</f>
        <v>5</v>
      </c>
      <c r="Y2565" s="4">
        <f>superstore[[#This Row],[Profit]]/superstore[[#This Row],[Sales]]</f>
        <v>0.17976031957390148</v>
      </c>
    </row>
    <row r="2566" spans="1:25" x14ac:dyDescent="0.3">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s="3">
        <v>33.82</v>
      </c>
      <c r="S2566">
        <v>2</v>
      </c>
      <c r="T2566" s="4">
        <v>0</v>
      </c>
      <c r="U2566" s="3">
        <v>9.1300000000000008</v>
      </c>
      <c r="V2566">
        <f>YEAR(superstore[[#This Row],[Order Date]])</f>
        <v>2015</v>
      </c>
      <c r="W2566">
        <f>MONTH(superstore[[#This Row],[Order Date]])</f>
        <v>3</v>
      </c>
      <c r="X2566">
        <f>superstore[[#This Row],[Ship Date]]-superstore[[#This Row],[Order Date]]</f>
        <v>5</v>
      </c>
      <c r="Y2566" s="4">
        <f>superstore[[#This Row],[Profit]]/superstore[[#This Row],[Sales]]</f>
        <v>0.26995860437610886</v>
      </c>
    </row>
    <row r="2567" spans="1:25" x14ac:dyDescent="0.3">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s="3">
        <v>71</v>
      </c>
      <c r="S2567">
        <v>4</v>
      </c>
      <c r="T2567" s="4">
        <v>0</v>
      </c>
      <c r="U2567" s="3">
        <v>27.69</v>
      </c>
      <c r="V2567">
        <f>YEAR(superstore[[#This Row],[Order Date]])</f>
        <v>2017</v>
      </c>
      <c r="W2567">
        <f>MONTH(superstore[[#This Row],[Order Date]])</f>
        <v>12</v>
      </c>
      <c r="X2567">
        <f>superstore[[#This Row],[Ship Date]]-superstore[[#This Row],[Order Date]]</f>
        <v>3</v>
      </c>
      <c r="Y2567" s="4">
        <f>superstore[[#This Row],[Profit]]/superstore[[#This Row],[Sales]]</f>
        <v>0.39</v>
      </c>
    </row>
    <row r="2568" spans="1:25" x14ac:dyDescent="0.3">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s="3">
        <v>25.12</v>
      </c>
      <c r="S2568">
        <v>5</v>
      </c>
      <c r="T2568" s="4">
        <v>0.2</v>
      </c>
      <c r="U2568" s="3">
        <v>7.85</v>
      </c>
      <c r="V2568">
        <f>YEAR(superstore[[#This Row],[Order Date]])</f>
        <v>2017</v>
      </c>
      <c r="W2568">
        <f>MONTH(superstore[[#This Row],[Order Date]])</f>
        <v>11</v>
      </c>
      <c r="X2568">
        <f>superstore[[#This Row],[Ship Date]]-superstore[[#This Row],[Order Date]]</f>
        <v>2</v>
      </c>
      <c r="Y2568" s="4">
        <f>superstore[[#This Row],[Profit]]/superstore[[#This Row],[Sales]]</f>
        <v>0.3125</v>
      </c>
    </row>
    <row r="2569" spans="1:25" x14ac:dyDescent="0.3">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s="3">
        <v>2665.62</v>
      </c>
      <c r="S2569">
        <v>9</v>
      </c>
      <c r="T2569" s="4">
        <v>0</v>
      </c>
      <c r="U2569" s="3">
        <v>239.91</v>
      </c>
      <c r="V2569">
        <f>YEAR(superstore[[#This Row],[Order Date]])</f>
        <v>2017</v>
      </c>
      <c r="W2569">
        <f>MONTH(superstore[[#This Row],[Order Date]])</f>
        <v>11</v>
      </c>
      <c r="X2569">
        <f>superstore[[#This Row],[Ship Date]]-superstore[[#This Row],[Order Date]]</f>
        <v>2</v>
      </c>
      <c r="Y2569" s="4">
        <f>superstore[[#This Row],[Profit]]/superstore[[#This Row],[Sales]]</f>
        <v>9.0001575618430238E-2</v>
      </c>
    </row>
    <row r="2570" spans="1:25" x14ac:dyDescent="0.3">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s="3">
        <v>478.08</v>
      </c>
      <c r="S2570">
        <v>8</v>
      </c>
      <c r="T2570" s="4">
        <v>0</v>
      </c>
      <c r="U2570" s="3">
        <v>133.86000000000001</v>
      </c>
      <c r="V2570">
        <f>YEAR(superstore[[#This Row],[Order Date]])</f>
        <v>2017</v>
      </c>
      <c r="W2570">
        <f>MONTH(superstore[[#This Row],[Order Date]])</f>
        <v>9</v>
      </c>
      <c r="X2570">
        <f>superstore[[#This Row],[Ship Date]]-superstore[[#This Row],[Order Date]]</f>
        <v>4</v>
      </c>
      <c r="Y2570" s="4">
        <f>superstore[[#This Row],[Profit]]/superstore[[#This Row],[Sales]]</f>
        <v>0.27999497991967875</v>
      </c>
    </row>
    <row r="2571" spans="1:25" x14ac:dyDescent="0.3">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s="3">
        <v>164.39</v>
      </c>
      <c r="S2571">
        <v>2</v>
      </c>
      <c r="T2571" s="4">
        <v>0.4</v>
      </c>
      <c r="U2571" s="3">
        <v>-35.619999999999997</v>
      </c>
      <c r="V2571">
        <f>YEAR(superstore[[#This Row],[Order Date]])</f>
        <v>2017</v>
      </c>
      <c r="W2571">
        <f>MONTH(superstore[[#This Row],[Order Date]])</f>
        <v>12</v>
      </c>
      <c r="X2571">
        <f>superstore[[#This Row],[Ship Date]]-superstore[[#This Row],[Order Date]]</f>
        <v>0</v>
      </c>
      <c r="Y2571" s="4">
        <f>superstore[[#This Row],[Profit]]/superstore[[#This Row],[Sales]]</f>
        <v>-0.21667984670600401</v>
      </c>
    </row>
    <row r="2572" spans="1:25" x14ac:dyDescent="0.3">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s="3">
        <v>13.25</v>
      </c>
      <c r="S2572">
        <v>4</v>
      </c>
      <c r="T2572" s="4">
        <v>0.2</v>
      </c>
      <c r="U2572" s="3">
        <v>3.64</v>
      </c>
      <c r="V2572">
        <f>YEAR(superstore[[#This Row],[Order Date]])</f>
        <v>2017</v>
      </c>
      <c r="W2572">
        <f>MONTH(superstore[[#This Row],[Order Date]])</f>
        <v>12</v>
      </c>
      <c r="X2572">
        <f>superstore[[#This Row],[Ship Date]]-superstore[[#This Row],[Order Date]]</f>
        <v>0</v>
      </c>
      <c r="Y2572" s="4">
        <f>superstore[[#This Row],[Profit]]/superstore[[#This Row],[Sales]]</f>
        <v>0.27471698113207549</v>
      </c>
    </row>
    <row r="2573" spans="1:25" x14ac:dyDescent="0.3">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s="3">
        <v>2.91</v>
      </c>
      <c r="S2573">
        <v>2</v>
      </c>
      <c r="T2573" s="4">
        <v>0.2</v>
      </c>
      <c r="U2573" s="3">
        <v>0.91</v>
      </c>
      <c r="V2573">
        <f>YEAR(superstore[[#This Row],[Order Date]])</f>
        <v>2017</v>
      </c>
      <c r="W2573">
        <f>MONTH(superstore[[#This Row],[Order Date]])</f>
        <v>7</v>
      </c>
      <c r="X2573">
        <f>superstore[[#This Row],[Ship Date]]-superstore[[#This Row],[Order Date]]</f>
        <v>5</v>
      </c>
      <c r="Y2573" s="4">
        <f>superstore[[#This Row],[Profit]]/superstore[[#This Row],[Sales]]</f>
        <v>0.3127147766323024</v>
      </c>
    </row>
    <row r="2574" spans="1:25" x14ac:dyDescent="0.3">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s="3">
        <v>1399.94</v>
      </c>
      <c r="S2574">
        <v>7</v>
      </c>
      <c r="T2574" s="4">
        <v>0.2</v>
      </c>
      <c r="U2574" s="3">
        <v>52.5</v>
      </c>
      <c r="V2574">
        <f>YEAR(superstore[[#This Row],[Order Date]])</f>
        <v>2016</v>
      </c>
      <c r="W2574">
        <f>MONTH(superstore[[#This Row],[Order Date]])</f>
        <v>8</v>
      </c>
      <c r="X2574">
        <f>superstore[[#This Row],[Ship Date]]-superstore[[#This Row],[Order Date]]</f>
        <v>3</v>
      </c>
      <c r="Y2574" s="4">
        <f>superstore[[#This Row],[Profit]]/superstore[[#This Row],[Sales]]</f>
        <v>3.7501607211737648E-2</v>
      </c>
    </row>
    <row r="2575" spans="1:25" x14ac:dyDescent="0.3">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s="3">
        <v>526.45000000000005</v>
      </c>
      <c r="S2575">
        <v>5</v>
      </c>
      <c r="T2575" s="4">
        <v>0</v>
      </c>
      <c r="U2575" s="3">
        <v>31.59</v>
      </c>
      <c r="V2575">
        <f>YEAR(superstore[[#This Row],[Order Date]])</f>
        <v>2017</v>
      </c>
      <c r="W2575">
        <f>MONTH(superstore[[#This Row],[Order Date]])</f>
        <v>7</v>
      </c>
      <c r="X2575">
        <f>superstore[[#This Row],[Ship Date]]-superstore[[#This Row],[Order Date]]</f>
        <v>5</v>
      </c>
      <c r="Y2575" s="4">
        <f>superstore[[#This Row],[Profit]]/superstore[[#This Row],[Sales]]</f>
        <v>6.0005698546870545E-2</v>
      </c>
    </row>
    <row r="2576" spans="1:25" x14ac:dyDescent="0.3">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s="3">
        <v>16.23</v>
      </c>
      <c r="S2576">
        <v>3</v>
      </c>
      <c r="T2576" s="4">
        <v>0</v>
      </c>
      <c r="U2576" s="3">
        <v>7.95</v>
      </c>
      <c r="V2576">
        <f>YEAR(superstore[[#This Row],[Order Date]])</f>
        <v>2014</v>
      </c>
      <c r="W2576">
        <f>MONTH(superstore[[#This Row],[Order Date]])</f>
        <v>11</v>
      </c>
      <c r="X2576">
        <f>superstore[[#This Row],[Ship Date]]-superstore[[#This Row],[Order Date]]</f>
        <v>5</v>
      </c>
      <c r="Y2576" s="4">
        <f>superstore[[#This Row],[Profit]]/superstore[[#This Row],[Sales]]</f>
        <v>0.4898336414048059</v>
      </c>
    </row>
    <row r="2577" spans="1:25" x14ac:dyDescent="0.3">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s="3">
        <v>319.89999999999998</v>
      </c>
      <c r="S2577">
        <v>5</v>
      </c>
      <c r="T2577" s="4">
        <v>0</v>
      </c>
      <c r="U2577" s="3">
        <v>156.75</v>
      </c>
      <c r="V2577">
        <f>YEAR(superstore[[#This Row],[Order Date]])</f>
        <v>2014</v>
      </c>
      <c r="W2577">
        <f>MONTH(superstore[[#This Row],[Order Date]])</f>
        <v>11</v>
      </c>
      <c r="X2577">
        <f>superstore[[#This Row],[Ship Date]]-superstore[[#This Row],[Order Date]]</f>
        <v>5</v>
      </c>
      <c r="Y2577" s="4">
        <f>superstore[[#This Row],[Profit]]/superstore[[#This Row],[Sales]]</f>
        <v>0.48999687402313225</v>
      </c>
    </row>
    <row r="2578" spans="1:25" x14ac:dyDescent="0.3">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s="3">
        <v>11.36</v>
      </c>
      <c r="S2578">
        <v>2</v>
      </c>
      <c r="T2578" s="4">
        <v>0</v>
      </c>
      <c r="U2578" s="3">
        <v>5.34</v>
      </c>
      <c r="V2578">
        <f>YEAR(superstore[[#This Row],[Order Date]])</f>
        <v>2014</v>
      </c>
      <c r="W2578">
        <f>MONTH(superstore[[#This Row],[Order Date]])</f>
        <v>11</v>
      </c>
      <c r="X2578">
        <f>superstore[[#This Row],[Ship Date]]-superstore[[#This Row],[Order Date]]</f>
        <v>5</v>
      </c>
      <c r="Y2578" s="4">
        <f>superstore[[#This Row],[Profit]]/superstore[[#This Row],[Sales]]</f>
        <v>0.47007042253521125</v>
      </c>
    </row>
    <row r="2579" spans="1:25" x14ac:dyDescent="0.3">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s="3">
        <v>675.12</v>
      </c>
      <c r="S2579">
        <v>3</v>
      </c>
      <c r="T2579" s="4">
        <v>0</v>
      </c>
      <c r="U2579" s="3">
        <v>290.3</v>
      </c>
      <c r="V2579">
        <f>YEAR(superstore[[#This Row],[Order Date]])</f>
        <v>2014</v>
      </c>
      <c r="W2579">
        <f>MONTH(superstore[[#This Row],[Order Date]])</f>
        <v>11</v>
      </c>
      <c r="X2579">
        <f>superstore[[#This Row],[Ship Date]]-superstore[[#This Row],[Order Date]]</f>
        <v>5</v>
      </c>
      <c r="Y2579" s="4">
        <f>superstore[[#This Row],[Profit]]/superstore[[#This Row],[Sales]]</f>
        <v>0.42999763005095393</v>
      </c>
    </row>
    <row r="2580" spans="1:25" x14ac:dyDescent="0.3">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s="3">
        <v>62.82</v>
      </c>
      <c r="S2580">
        <v>3</v>
      </c>
      <c r="T2580" s="4">
        <v>0</v>
      </c>
      <c r="U2580" s="3">
        <v>30.78</v>
      </c>
      <c r="V2580">
        <f>YEAR(superstore[[#This Row],[Order Date]])</f>
        <v>2014</v>
      </c>
      <c r="W2580">
        <f>MONTH(superstore[[#This Row],[Order Date]])</f>
        <v>1</v>
      </c>
      <c r="X2580">
        <f>superstore[[#This Row],[Ship Date]]-superstore[[#This Row],[Order Date]]</f>
        <v>5</v>
      </c>
      <c r="Y2580" s="4">
        <f>superstore[[#This Row],[Profit]]/superstore[[#This Row],[Sales]]</f>
        <v>0.48997134670487108</v>
      </c>
    </row>
    <row r="2581" spans="1:25" x14ac:dyDescent="0.3">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s="3">
        <v>489.92</v>
      </c>
      <c r="S2581">
        <v>8</v>
      </c>
      <c r="T2581" s="4">
        <v>0</v>
      </c>
      <c r="U2581" s="3">
        <v>0</v>
      </c>
      <c r="V2581">
        <f>YEAR(superstore[[#This Row],[Order Date]])</f>
        <v>2014</v>
      </c>
      <c r="W2581">
        <f>MONTH(superstore[[#This Row],[Order Date]])</f>
        <v>1</v>
      </c>
      <c r="X2581">
        <f>superstore[[#This Row],[Ship Date]]-superstore[[#This Row],[Order Date]]</f>
        <v>5</v>
      </c>
      <c r="Y2581" s="4">
        <f>superstore[[#This Row],[Profit]]/superstore[[#This Row],[Sales]]</f>
        <v>0</v>
      </c>
    </row>
    <row r="2582" spans="1:25" x14ac:dyDescent="0.3">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s="3">
        <v>19.440000000000001</v>
      </c>
      <c r="S2582">
        <v>3</v>
      </c>
      <c r="T2582" s="4">
        <v>0</v>
      </c>
      <c r="U2582" s="3">
        <v>9.33</v>
      </c>
      <c r="V2582">
        <f>YEAR(superstore[[#This Row],[Order Date]])</f>
        <v>2014</v>
      </c>
      <c r="W2582">
        <f>MONTH(superstore[[#This Row],[Order Date]])</f>
        <v>1</v>
      </c>
      <c r="X2582">
        <f>superstore[[#This Row],[Ship Date]]-superstore[[#This Row],[Order Date]]</f>
        <v>5</v>
      </c>
      <c r="Y2582" s="4">
        <f>superstore[[#This Row],[Profit]]/superstore[[#This Row],[Sales]]</f>
        <v>0.47993827160493824</v>
      </c>
    </row>
    <row r="2583" spans="1:25" x14ac:dyDescent="0.3">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s="3">
        <v>16.68</v>
      </c>
      <c r="S2583">
        <v>2</v>
      </c>
      <c r="T2583" s="4">
        <v>0</v>
      </c>
      <c r="U2583" s="3">
        <v>8.34</v>
      </c>
      <c r="V2583">
        <f>YEAR(superstore[[#This Row],[Order Date]])</f>
        <v>2014</v>
      </c>
      <c r="W2583">
        <f>MONTH(superstore[[#This Row],[Order Date]])</f>
        <v>1</v>
      </c>
      <c r="X2583">
        <f>superstore[[#This Row],[Ship Date]]-superstore[[#This Row],[Order Date]]</f>
        <v>5</v>
      </c>
      <c r="Y2583" s="4">
        <f>superstore[[#This Row],[Profit]]/superstore[[#This Row],[Sales]]</f>
        <v>0.5</v>
      </c>
    </row>
    <row r="2584" spans="1:25" x14ac:dyDescent="0.3">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s="3">
        <v>155.35</v>
      </c>
      <c r="S2584">
        <v>13</v>
      </c>
      <c r="T2584" s="4">
        <v>0</v>
      </c>
      <c r="U2584" s="3">
        <v>0</v>
      </c>
      <c r="V2584">
        <f>YEAR(superstore[[#This Row],[Order Date]])</f>
        <v>2014</v>
      </c>
      <c r="W2584">
        <f>MONTH(superstore[[#This Row],[Order Date]])</f>
        <v>1</v>
      </c>
      <c r="X2584">
        <f>superstore[[#This Row],[Ship Date]]-superstore[[#This Row],[Order Date]]</f>
        <v>5</v>
      </c>
      <c r="Y2584" s="4">
        <f>superstore[[#This Row],[Profit]]/superstore[[#This Row],[Sales]]</f>
        <v>0</v>
      </c>
    </row>
    <row r="2585" spans="1:25" x14ac:dyDescent="0.3">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s="3">
        <v>12.42</v>
      </c>
      <c r="S2585">
        <v>3</v>
      </c>
      <c r="T2585" s="4">
        <v>0</v>
      </c>
      <c r="U2585" s="3">
        <v>4.47</v>
      </c>
      <c r="V2585">
        <f>YEAR(superstore[[#This Row],[Order Date]])</f>
        <v>2014</v>
      </c>
      <c r="W2585">
        <f>MONTH(superstore[[#This Row],[Order Date]])</f>
        <v>1</v>
      </c>
      <c r="X2585">
        <f>superstore[[#This Row],[Ship Date]]-superstore[[#This Row],[Order Date]]</f>
        <v>5</v>
      </c>
      <c r="Y2585" s="4">
        <f>superstore[[#This Row],[Profit]]/superstore[[#This Row],[Sales]]</f>
        <v>0.35990338164251207</v>
      </c>
    </row>
    <row r="2586" spans="1:25" x14ac:dyDescent="0.3">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s="3">
        <v>187.98</v>
      </c>
      <c r="S2586">
        <v>2</v>
      </c>
      <c r="T2586" s="4">
        <v>0</v>
      </c>
      <c r="U2586" s="3">
        <v>52.63</v>
      </c>
      <c r="V2586">
        <f>YEAR(superstore[[#This Row],[Order Date]])</f>
        <v>2014</v>
      </c>
      <c r="W2586">
        <f>MONTH(superstore[[#This Row],[Order Date]])</f>
        <v>1</v>
      </c>
      <c r="X2586">
        <f>superstore[[#This Row],[Ship Date]]-superstore[[#This Row],[Order Date]]</f>
        <v>5</v>
      </c>
      <c r="Y2586" s="4">
        <f>superstore[[#This Row],[Profit]]/superstore[[#This Row],[Sales]]</f>
        <v>0.27997659325460156</v>
      </c>
    </row>
    <row r="2587" spans="1:25" x14ac:dyDescent="0.3">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s="3">
        <v>6.61</v>
      </c>
      <c r="S2587">
        <v>2</v>
      </c>
      <c r="T2587" s="4">
        <v>0.2</v>
      </c>
      <c r="U2587" s="3">
        <v>2.15</v>
      </c>
      <c r="V2587">
        <f>YEAR(superstore[[#This Row],[Order Date]])</f>
        <v>2015</v>
      </c>
      <c r="W2587">
        <f>MONTH(superstore[[#This Row],[Order Date]])</f>
        <v>11</v>
      </c>
      <c r="X2587">
        <f>superstore[[#This Row],[Ship Date]]-superstore[[#This Row],[Order Date]]</f>
        <v>7</v>
      </c>
      <c r="Y2587" s="4">
        <f>superstore[[#This Row],[Profit]]/superstore[[#This Row],[Sales]]</f>
        <v>0.32526475037821478</v>
      </c>
    </row>
    <row r="2588" spans="1:25" x14ac:dyDescent="0.3">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s="3">
        <v>248.57</v>
      </c>
      <c r="S2588">
        <v>7</v>
      </c>
      <c r="T2588" s="4">
        <v>0</v>
      </c>
      <c r="U2588" s="3">
        <v>67.11</v>
      </c>
      <c r="V2588">
        <f>YEAR(superstore[[#This Row],[Order Date]])</f>
        <v>2017</v>
      </c>
      <c r="W2588">
        <f>MONTH(superstore[[#This Row],[Order Date]])</f>
        <v>6</v>
      </c>
      <c r="X2588">
        <f>superstore[[#This Row],[Ship Date]]-superstore[[#This Row],[Order Date]]</f>
        <v>6</v>
      </c>
      <c r="Y2588" s="4">
        <f>superstore[[#This Row],[Profit]]/superstore[[#This Row],[Sales]]</f>
        <v>0.26998431025465663</v>
      </c>
    </row>
    <row r="2589" spans="1:25" x14ac:dyDescent="0.3">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s="3">
        <v>22.23</v>
      </c>
      <c r="S2589">
        <v>1</v>
      </c>
      <c r="T2589" s="4">
        <v>0</v>
      </c>
      <c r="U2589" s="3">
        <v>9.7799999999999994</v>
      </c>
      <c r="V2589">
        <f>YEAR(superstore[[#This Row],[Order Date]])</f>
        <v>2017</v>
      </c>
      <c r="W2589">
        <f>MONTH(superstore[[#This Row],[Order Date]])</f>
        <v>6</v>
      </c>
      <c r="X2589">
        <f>superstore[[#This Row],[Ship Date]]-superstore[[#This Row],[Order Date]]</f>
        <v>6</v>
      </c>
      <c r="Y2589" s="4">
        <f>superstore[[#This Row],[Profit]]/superstore[[#This Row],[Sales]]</f>
        <v>0.4399460188933873</v>
      </c>
    </row>
    <row r="2590" spans="1:25" x14ac:dyDescent="0.3">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s="3">
        <v>5.98</v>
      </c>
      <c r="S2590">
        <v>1</v>
      </c>
      <c r="T2590" s="4">
        <v>0</v>
      </c>
      <c r="U2590" s="3">
        <v>1.02</v>
      </c>
      <c r="V2590">
        <f>YEAR(superstore[[#This Row],[Order Date]])</f>
        <v>2016</v>
      </c>
      <c r="W2590">
        <f>MONTH(superstore[[#This Row],[Order Date]])</f>
        <v>5</v>
      </c>
      <c r="X2590">
        <f>superstore[[#This Row],[Ship Date]]-superstore[[#This Row],[Order Date]]</f>
        <v>4</v>
      </c>
      <c r="Y2590" s="4">
        <f>superstore[[#This Row],[Profit]]/superstore[[#This Row],[Sales]]</f>
        <v>0.1705685618729097</v>
      </c>
    </row>
    <row r="2591" spans="1:25" x14ac:dyDescent="0.3">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s="3">
        <v>246.17</v>
      </c>
      <c r="S2591">
        <v>3</v>
      </c>
      <c r="T2591" s="4">
        <v>0.2</v>
      </c>
      <c r="U2591" s="3">
        <v>21.54</v>
      </c>
      <c r="V2591">
        <f>YEAR(superstore[[#This Row],[Order Date]])</f>
        <v>2016</v>
      </c>
      <c r="W2591">
        <f>MONTH(superstore[[#This Row],[Order Date]])</f>
        <v>5</v>
      </c>
      <c r="X2591">
        <f>superstore[[#This Row],[Ship Date]]-superstore[[#This Row],[Order Date]]</f>
        <v>4</v>
      </c>
      <c r="Y2591" s="4">
        <f>superstore[[#This Row],[Profit]]/superstore[[#This Row],[Sales]]</f>
        <v>8.7500507779176992E-2</v>
      </c>
    </row>
    <row r="2592" spans="1:25" x14ac:dyDescent="0.3">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s="3">
        <v>14.14</v>
      </c>
      <c r="S2592">
        <v>2</v>
      </c>
      <c r="T2592" s="4">
        <v>0.6</v>
      </c>
      <c r="U2592" s="3">
        <v>-7.77</v>
      </c>
      <c r="V2592">
        <f>YEAR(superstore[[#This Row],[Order Date]])</f>
        <v>2016</v>
      </c>
      <c r="W2592">
        <f>MONTH(superstore[[#This Row],[Order Date]])</f>
        <v>9</v>
      </c>
      <c r="X2592">
        <f>superstore[[#This Row],[Ship Date]]-superstore[[#This Row],[Order Date]]</f>
        <v>6</v>
      </c>
      <c r="Y2592" s="4">
        <f>superstore[[#This Row],[Profit]]/superstore[[#This Row],[Sales]]</f>
        <v>-0.54950495049504944</v>
      </c>
    </row>
    <row r="2593" spans="1:25" x14ac:dyDescent="0.3">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s="3">
        <v>601.47</v>
      </c>
      <c r="S2593">
        <v>3</v>
      </c>
      <c r="T2593" s="4">
        <v>0.5</v>
      </c>
      <c r="U2593" s="3">
        <v>-300.74</v>
      </c>
      <c r="V2593">
        <f>YEAR(superstore[[#This Row],[Order Date]])</f>
        <v>2016</v>
      </c>
      <c r="W2593">
        <f>MONTH(superstore[[#This Row],[Order Date]])</f>
        <v>9</v>
      </c>
      <c r="X2593">
        <f>superstore[[#This Row],[Ship Date]]-superstore[[#This Row],[Order Date]]</f>
        <v>6</v>
      </c>
      <c r="Y2593" s="4">
        <f>superstore[[#This Row],[Profit]]/superstore[[#This Row],[Sales]]</f>
        <v>-0.50000831296656523</v>
      </c>
    </row>
    <row r="2594" spans="1:25" x14ac:dyDescent="0.3">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s="3">
        <v>79.099999999999994</v>
      </c>
      <c r="S2594">
        <v>2</v>
      </c>
      <c r="T2594" s="4">
        <v>0</v>
      </c>
      <c r="U2594" s="3">
        <v>39.549999999999997</v>
      </c>
      <c r="V2594">
        <f>YEAR(superstore[[#This Row],[Order Date]])</f>
        <v>2017</v>
      </c>
      <c r="W2594">
        <f>MONTH(superstore[[#This Row],[Order Date]])</f>
        <v>11</v>
      </c>
      <c r="X2594">
        <f>superstore[[#This Row],[Ship Date]]-superstore[[#This Row],[Order Date]]</f>
        <v>2</v>
      </c>
      <c r="Y2594" s="4">
        <f>superstore[[#This Row],[Profit]]/superstore[[#This Row],[Sales]]</f>
        <v>0.5</v>
      </c>
    </row>
    <row r="2595" spans="1:25" x14ac:dyDescent="0.3">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s="3">
        <v>327.84</v>
      </c>
      <c r="S2595">
        <v>8</v>
      </c>
      <c r="T2595" s="4">
        <v>0</v>
      </c>
      <c r="U2595" s="3">
        <v>157.36000000000001</v>
      </c>
      <c r="V2595">
        <f>YEAR(superstore[[#This Row],[Order Date]])</f>
        <v>2017</v>
      </c>
      <c r="W2595">
        <f>MONTH(superstore[[#This Row],[Order Date]])</f>
        <v>11</v>
      </c>
      <c r="X2595">
        <f>superstore[[#This Row],[Ship Date]]-superstore[[#This Row],[Order Date]]</f>
        <v>2</v>
      </c>
      <c r="Y2595" s="4">
        <f>superstore[[#This Row],[Profit]]/superstore[[#This Row],[Sales]]</f>
        <v>0.47999023914104449</v>
      </c>
    </row>
    <row r="2596" spans="1:25" x14ac:dyDescent="0.3">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s="3">
        <v>180.96</v>
      </c>
      <c r="S2596">
        <v>2</v>
      </c>
      <c r="T2596" s="4">
        <v>0</v>
      </c>
      <c r="U2596" s="3">
        <v>81.430000000000007</v>
      </c>
      <c r="V2596">
        <f>YEAR(superstore[[#This Row],[Order Date]])</f>
        <v>2017</v>
      </c>
      <c r="W2596">
        <f>MONTH(superstore[[#This Row],[Order Date]])</f>
        <v>5</v>
      </c>
      <c r="X2596">
        <f>superstore[[#This Row],[Ship Date]]-superstore[[#This Row],[Order Date]]</f>
        <v>4</v>
      </c>
      <c r="Y2596" s="4">
        <f>superstore[[#This Row],[Profit]]/superstore[[#This Row],[Sales]]</f>
        <v>0.44998894783377547</v>
      </c>
    </row>
    <row r="2597" spans="1:25" x14ac:dyDescent="0.3">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s="3">
        <v>914.97</v>
      </c>
      <c r="S2597">
        <v>3</v>
      </c>
      <c r="T2597" s="4">
        <v>0</v>
      </c>
      <c r="U2597" s="3">
        <v>411.74</v>
      </c>
      <c r="V2597">
        <f>YEAR(superstore[[#This Row],[Order Date]])</f>
        <v>2017</v>
      </c>
      <c r="W2597">
        <f>MONTH(superstore[[#This Row],[Order Date]])</f>
        <v>5</v>
      </c>
      <c r="X2597">
        <f>superstore[[#This Row],[Ship Date]]-superstore[[#This Row],[Order Date]]</f>
        <v>4</v>
      </c>
      <c r="Y2597" s="4">
        <f>superstore[[#This Row],[Profit]]/superstore[[#This Row],[Sales]]</f>
        <v>0.45000382526203042</v>
      </c>
    </row>
    <row r="2598" spans="1:25" x14ac:dyDescent="0.3">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s="3">
        <v>587.97</v>
      </c>
      <c r="S2598">
        <v>3</v>
      </c>
      <c r="T2598" s="4">
        <v>0</v>
      </c>
      <c r="U2598" s="3">
        <v>158.75</v>
      </c>
      <c r="V2598">
        <f>YEAR(superstore[[#This Row],[Order Date]])</f>
        <v>2017</v>
      </c>
      <c r="W2598">
        <f>MONTH(superstore[[#This Row],[Order Date]])</f>
        <v>5</v>
      </c>
      <c r="X2598">
        <f>superstore[[#This Row],[Ship Date]]-superstore[[#This Row],[Order Date]]</f>
        <v>4</v>
      </c>
      <c r="Y2598" s="4">
        <f>superstore[[#This Row],[Profit]]/superstore[[#This Row],[Sales]]</f>
        <v>0.26999676854261273</v>
      </c>
    </row>
    <row r="2599" spans="1:25" x14ac:dyDescent="0.3">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s="3">
        <v>530.34</v>
      </c>
      <c r="S2599">
        <v>2</v>
      </c>
      <c r="T2599" s="4">
        <v>0</v>
      </c>
      <c r="U2599" s="3">
        <v>95.46</v>
      </c>
      <c r="V2599">
        <f>YEAR(superstore[[#This Row],[Order Date]])</f>
        <v>2017</v>
      </c>
      <c r="W2599">
        <f>MONTH(superstore[[#This Row],[Order Date]])</f>
        <v>5</v>
      </c>
      <c r="X2599">
        <f>superstore[[#This Row],[Ship Date]]-superstore[[#This Row],[Order Date]]</f>
        <v>4</v>
      </c>
      <c r="Y2599" s="4">
        <f>superstore[[#This Row],[Profit]]/superstore[[#This Row],[Sales]]</f>
        <v>0.17999773730059959</v>
      </c>
    </row>
    <row r="2600" spans="1:25" x14ac:dyDescent="0.3">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s="3">
        <v>14.94</v>
      </c>
      <c r="S2600">
        <v>3</v>
      </c>
      <c r="T2600" s="4">
        <v>0</v>
      </c>
      <c r="U2600" s="3">
        <v>7.32</v>
      </c>
      <c r="V2600">
        <f>YEAR(superstore[[#This Row],[Order Date]])</f>
        <v>2017</v>
      </c>
      <c r="W2600">
        <f>MONTH(superstore[[#This Row],[Order Date]])</f>
        <v>5</v>
      </c>
      <c r="X2600">
        <f>superstore[[#This Row],[Ship Date]]-superstore[[#This Row],[Order Date]]</f>
        <v>4</v>
      </c>
      <c r="Y2600" s="4">
        <f>superstore[[#This Row],[Profit]]/superstore[[#This Row],[Sales]]</f>
        <v>0.48995983935742976</v>
      </c>
    </row>
    <row r="2601" spans="1:25" x14ac:dyDescent="0.3">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s="3">
        <v>121.94</v>
      </c>
      <c r="S2601">
        <v>2</v>
      </c>
      <c r="T2601" s="4">
        <v>0</v>
      </c>
      <c r="U2601" s="3">
        <v>35.36</v>
      </c>
      <c r="V2601">
        <f>YEAR(superstore[[#This Row],[Order Date]])</f>
        <v>2017</v>
      </c>
      <c r="W2601">
        <f>MONTH(superstore[[#This Row],[Order Date]])</f>
        <v>4</v>
      </c>
      <c r="X2601">
        <f>superstore[[#This Row],[Ship Date]]-superstore[[#This Row],[Order Date]]</f>
        <v>6</v>
      </c>
      <c r="Y2601" s="4">
        <f>superstore[[#This Row],[Profit]]/superstore[[#This Row],[Sales]]</f>
        <v>0.28997867803837951</v>
      </c>
    </row>
    <row r="2602" spans="1:25" x14ac:dyDescent="0.3">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s="3">
        <v>122.71</v>
      </c>
      <c r="S2602">
        <v>7</v>
      </c>
      <c r="T2602" s="4">
        <v>0</v>
      </c>
      <c r="U2602" s="3">
        <v>36.81</v>
      </c>
      <c r="V2602">
        <f>YEAR(superstore[[#This Row],[Order Date]])</f>
        <v>2017</v>
      </c>
      <c r="W2602">
        <f>MONTH(superstore[[#This Row],[Order Date]])</f>
        <v>4</v>
      </c>
      <c r="X2602">
        <f>superstore[[#This Row],[Ship Date]]-superstore[[#This Row],[Order Date]]</f>
        <v>6</v>
      </c>
      <c r="Y2602" s="4">
        <f>superstore[[#This Row],[Profit]]/superstore[[#This Row],[Sales]]</f>
        <v>0.29997555211474208</v>
      </c>
    </row>
    <row r="2603" spans="1:25" x14ac:dyDescent="0.3">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s="3">
        <v>14.94</v>
      </c>
      <c r="S2603">
        <v>3</v>
      </c>
      <c r="T2603" s="4">
        <v>0</v>
      </c>
      <c r="U2603" s="3">
        <v>7.02</v>
      </c>
      <c r="V2603">
        <f>YEAR(superstore[[#This Row],[Order Date]])</f>
        <v>2016</v>
      </c>
      <c r="W2603">
        <f>MONTH(superstore[[#This Row],[Order Date]])</f>
        <v>6</v>
      </c>
      <c r="X2603">
        <f>superstore[[#This Row],[Ship Date]]-superstore[[#This Row],[Order Date]]</f>
        <v>0</v>
      </c>
      <c r="Y2603" s="4">
        <f>superstore[[#This Row],[Profit]]/superstore[[#This Row],[Sales]]</f>
        <v>0.46987951807228917</v>
      </c>
    </row>
    <row r="2604" spans="1:25" x14ac:dyDescent="0.3">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s="3">
        <v>1349.85</v>
      </c>
      <c r="S2604">
        <v>3</v>
      </c>
      <c r="T2604" s="4">
        <v>0</v>
      </c>
      <c r="U2604" s="3">
        <v>364.46</v>
      </c>
      <c r="V2604">
        <f>YEAR(superstore[[#This Row],[Order Date]])</f>
        <v>2016</v>
      </c>
      <c r="W2604">
        <f>MONTH(superstore[[#This Row],[Order Date]])</f>
        <v>6</v>
      </c>
      <c r="X2604">
        <f>superstore[[#This Row],[Ship Date]]-superstore[[#This Row],[Order Date]]</f>
        <v>0</v>
      </c>
      <c r="Y2604" s="4">
        <f>superstore[[#This Row],[Profit]]/superstore[[#This Row],[Sales]]</f>
        <v>0.27000037041152719</v>
      </c>
    </row>
    <row r="2605" spans="1:25" x14ac:dyDescent="0.3">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s="3">
        <v>136.78</v>
      </c>
      <c r="S2605">
        <v>1</v>
      </c>
      <c r="T2605" s="4">
        <v>0.2</v>
      </c>
      <c r="U2605" s="3">
        <v>5.13</v>
      </c>
      <c r="V2605">
        <f>YEAR(superstore[[#This Row],[Order Date]])</f>
        <v>2016</v>
      </c>
      <c r="W2605">
        <f>MONTH(superstore[[#This Row],[Order Date]])</f>
        <v>6</v>
      </c>
      <c r="X2605">
        <f>superstore[[#This Row],[Ship Date]]-superstore[[#This Row],[Order Date]]</f>
        <v>0</v>
      </c>
      <c r="Y2605" s="4">
        <f>superstore[[#This Row],[Profit]]/superstore[[#This Row],[Sales]]</f>
        <v>3.7505483257786222E-2</v>
      </c>
    </row>
    <row r="2606" spans="1:25" x14ac:dyDescent="0.3">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s="3">
        <v>61.12</v>
      </c>
      <c r="S2606">
        <v>4</v>
      </c>
      <c r="T2606" s="4">
        <v>0</v>
      </c>
      <c r="U2606" s="3">
        <v>20.78</v>
      </c>
      <c r="V2606">
        <f>YEAR(superstore[[#This Row],[Order Date]])</f>
        <v>2016</v>
      </c>
      <c r="W2606">
        <f>MONTH(superstore[[#This Row],[Order Date]])</f>
        <v>6</v>
      </c>
      <c r="X2606">
        <f>superstore[[#This Row],[Ship Date]]-superstore[[#This Row],[Order Date]]</f>
        <v>0</v>
      </c>
      <c r="Y2606" s="4">
        <f>superstore[[#This Row],[Profit]]/superstore[[#This Row],[Sales]]</f>
        <v>0.33998691099476441</v>
      </c>
    </row>
    <row r="2607" spans="1:25" x14ac:dyDescent="0.3">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s="3">
        <v>1.17</v>
      </c>
      <c r="S2607">
        <v>1</v>
      </c>
      <c r="T2607" s="4">
        <v>0.7</v>
      </c>
      <c r="U2607" s="3">
        <v>-0.86</v>
      </c>
      <c r="V2607">
        <f>YEAR(superstore[[#This Row],[Order Date]])</f>
        <v>2014</v>
      </c>
      <c r="W2607">
        <f>MONTH(superstore[[#This Row],[Order Date]])</f>
        <v>12</v>
      </c>
      <c r="X2607">
        <f>superstore[[#This Row],[Ship Date]]-superstore[[#This Row],[Order Date]]</f>
        <v>5</v>
      </c>
      <c r="Y2607" s="4">
        <f>superstore[[#This Row],[Profit]]/superstore[[#This Row],[Sales]]</f>
        <v>-0.7350427350427351</v>
      </c>
    </row>
    <row r="2608" spans="1:25" x14ac:dyDescent="0.3">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s="3">
        <v>16.989999999999998</v>
      </c>
      <c r="S2608">
        <v>1</v>
      </c>
      <c r="T2608" s="4">
        <v>0</v>
      </c>
      <c r="U2608" s="3">
        <v>4.93</v>
      </c>
      <c r="V2608">
        <f>YEAR(superstore[[#This Row],[Order Date]])</f>
        <v>2016</v>
      </c>
      <c r="W2608">
        <f>MONTH(superstore[[#This Row],[Order Date]])</f>
        <v>3</v>
      </c>
      <c r="X2608">
        <f>superstore[[#This Row],[Ship Date]]-superstore[[#This Row],[Order Date]]</f>
        <v>6</v>
      </c>
      <c r="Y2608" s="4">
        <f>superstore[[#This Row],[Profit]]/superstore[[#This Row],[Sales]]</f>
        <v>0.29017068864037671</v>
      </c>
    </row>
    <row r="2609" spans="1:25" x14ac:dyDescent="0.3">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s="3">
        <v>24.67</v>
      </c>
      <c r="S2609">
        <v>3</v>
      </c>
      <c r="T2609" s="4">
        <v>0.2</v>
      </c>
      <c r="U2609" s="3">
        <v>0</v>
      </c>
      <c r="V2609">
        <f>YEAR(superstore[[#This Row],[Order Date]])</f>
        <v>2014</v>
      </c>
      <c r="W2609">
        <f>MONTH(superstore[[#This Row],[Order Date]])</f>
        <v>11</v>
      </c>
      <c r="X2609">
        <f>superstore[[#This Row],[Ship Date]]-superstore[[#This Row],[Order Date]]</f>
        <v>5</v>
      </c>
      <c r="Y2609" s="4">
        <f>superstore[[#This Row],[Profit]]/superstore[[#This Row],[Sales]]</f>
        <v>0</v>
      </c>
    </row>
    <row r="2610" spans="1:25" x14ac:dyDescent="0.3">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s="3">
        <v>2.52</v>
      </c>
      <c r="S2610">
        <v>1</v>
      </c>
      <c r="T2610" s="4">
        <v>0.2</v>
      </c>
      <c r="U2610" s="3">
        <v>0.88</v>
      </c>
      <c r="V2610">
        <f>YEAR(superstore[[#This Row],[Order Date]])</f>
        <v>2014</v>
      </c>
      <c r="W2610">
        <f>MONTH(superstore[[#This Row],[Order Date]])</f>
        <v>11</v>
      </c>
      <c r="X2610">
        <f>superstore[[#This Row],[Ship Date]]-superstore[[#This Row],[Order Date]]</f>
        <v>5</v>
      </c>
      <c r="Y2610" s="4">
        <f>superstore[[#This Row],[Profit]]/superstore[[#This Row],[Sales]]</f>
        <v>0.34920634920634919</v>
      </c>
    </row>
    <row r="2611" spans="1:25" x14ac:dyDescent="0.3">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s="3">
        <v>1218.74</v>
      </c>
      <c r="S2611">
        <v>5</v>
      </c>
      <c r="T2611" s="4">
        <v>0.3</v>
      </c>
      <c r="U2611" s="3">
        <v>-121.87</v>
      </c>
      <c r="V2611">
        <f>YEAR(superstore[[#This Row],[Order Date]])</f>
        <v>2014</v>
      </c>
      <c r="W2611">
        <f>MONTH(superstore[[#This Row],[Order Date]])</f>
        <v>11</v>
      </c>
      <c r="X2611">
        <f>superstore[[#This Row],[Ship Date]]-superstore[[#This Row],[Order Date]]</f>
        <v>5</v>
      </c>
      <c r="Y2611" s="4">
        <f>superstore[[#This Row],[Profit]]/superstore[[#This Row],[Sales]]</f>
        <v>-9.9996717921788075E-2</v>
      </c>
    </row>
    <row r="2612" spans="1:25" x14ac:dyDescent="0.3">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s="3">
        <v>5.9</v>
      </c>
      <c r="S2612">
        <v>2</v>
      </c>
      <c r="T2612" s="4">
        <v>0.2</v>
      </c>
      <c r="U2612" s="3">
        <v>1.99</v>
      </c>
      <c r="V2612">
        <f>YEAR(superstore[[#This Row],[Order Date]])</f>
        <v>2014</v>
      </c>
      <c r="W2612">
        <f>MONTH(superstore[[#This Row],[Order Date]])</f>
        <v>11</v>
      </c>
      <c r="X2612">
        <f>superstore[[#This Row],[Ship Date]]-superstore[[#This Row],[Order Date]]</f>
        <v>5</v>
      </c>
      <c r="Y2612" s="4">
        <f>superstore[[#This Row],[Profit]]/superstore[[#This Row],[Sales]]</f>
        <v>0.3372881355932203</v>
      </c>
    </row>
    <row r="2613" spans="1:25" x14ac:dyDescent="0.3">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s="3">
        <v>15.7</v>
      </c>
      <c r="S2613">
        <v>3</v>
      </c>
      <c r="T2613" s="4">
        <v>0.2</v>
      </c>
      <c r="U2613" s="3">
        <v>5.0999999999999996</v>
      </c>
      <c r="V2613">
        <f>YEAR(superstore[[#This Row],[Order Date]])</f>
        <v>2014</v>
      </c>
      <c r="W2613">
        <f>MONTH(superstore[[#This Row],[Order Date]])</f>
        <v>11</v>
      </c>
      <c r="X2613">
        <f>superstore[[#This Row],[Ship Date]]-superstore[[#This Row],[Order Date]]</f>
        <v>5</v>
      </c>
      <c r="Y2613" s="4">
        <f>superstore[[#This Row],[Profit]]/superstore[[#This Row],[Sales]]</f>
        <v>0.32484076433121017</v>
      </c>
    </row>
    <row r="2614" spans="1:25" x14ac:dyDescent="0.3">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s="3">
        <v>6.1</v>
      </c>
      <c r="S2614">
        <v>3</v>
      </c>
      <c r="T2614" s="4">
        <v>0.6</v>
      </c>
      <c r="U2614" s="3">
        <v>-3.96</v>
      </c>
      <c r="V2614">
        <f>YEAR(superstore[[#This Row],[Order Date]])</f>
        <v>2014</v>
      </c>
      <c r="W2614">
        <f>MONTH(superstore[[#This Row],[Order Date]])</f>
        <v>11</v>
      </c>
      <c r="X2614">
        <f>superstore[[#This Row],[Ship Date]]-superstore[[#This Row],[Order Date]]</f>
        <v>5</v>
      </c>
      <c r="Y2614" s="4">
        <f>superstore[[#This Row],[Profit]]/superstore[[#This Row],[Sales]]</f>
        <v>-0.64918032786885249</v>
      </c>
    </row>
    <row r="2615" spans="1:25" x14ac:dyDescent="0.3">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s="3">
        <v>41.57</v>
      </c>
      <c r="S2615">
        <v>2</v>
      </c>
      <c r="T2615" s="4">
        <v>0.2</v>
      </c>
      <c r="U2615" s="3">
        <v>2.6</v>
      </c>
      <c r="V2615">
        <f>YEAR(superstore[[#This Row],[Order Date]])</f>
        <v>2016</v>
      </c>
      <c r="W2615">
        <f>MONTH(superstore[[#This Row],[Order Date]])</f>
        <v>4</v>
      </c>
      <c r="X2615">
        <f>superstore[[#This Row],[Ship Date]]-superstore[[#This Row],[Order Date]]</f>
        <v>7</v>
      </c>
      <c r="Y2615" s="4">
        <f>superstore[[#This Row],[Profit]]/superstore[[#This Row],[Sales]]</f>
        <v>6.2545104642771229E-2</v>
      </c>
    </row>
    <row r="2616" spans="1:25" x14ac:dyDescent="0.3">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s="3">
        <v>230.28</v>
      </c>
      <c r="S2616">
        <v>3</v>
      </c>
      <c r="T2616" s="4">
        <v>0.2</v>
      </c>
      <c r="U2616" s="3">
        <v>23.03</v>
      </c>
      <c r="V2616">
        <f>YEAR(superstore[[#This Row],[Order Date]])</f>
        <v>2014</v>
      </c>
      <c r="W2616">
        <f>MONTH(superstore[[#This Row],[Order Date]])</f>
        <v>4</v>
      </c>
      <c r="X2616">
        <f>superstore[[#This Row],[Ship Date]]-superstore[[#This Row],[Order Date]]</f>
        <v>7</v>
      </c>
      <c r="Y2616" s="4">
        <f>superstore[[#This Row],[Profit]]/superstore[[#This Row],[Sales]]</f>
        <v>0.10000868507903422</v>
      </c>
    </row>
    <row r="2617" spans="1:25" x14ac:dyDescent="0.3">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s="3">
        <v>18.29</v>
      </c>
      <c r="S2617">
        <v>6</v>
      </c>
      <c r="T2617" s="4">
        <v>0.2</v>
      </c>
      <c r="U2617" s="3">
        <v>5.72</v>
      </c>
      <c r="V2617">
        <f>YEAR(superstore[[#This Row],[Order Date]])</f>
        <v>2014</v>
      </c>
      <c r="W2617">
        <f>MONTH(superstore[[#This Row],[Order Date]])</f>
        <v>4</v>
      </c>
      <c r="X2617">
        <f>superstore[[#This Row],[Ship Date]]-superstore[[#This Row],[Order Date]]</f>
        <v>7</v>
      </c>
      <c r="Y2617" s="4">
        <f>superstore[[#This Row],[Profit]]/superstore[[#This Row],[Sales]]</f>
        <v>0.31273920174958997</v>
      </c>
    </row>
    <row r="2618" spans="1:25" x14ac:dyDescent="0.3">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s="3">
        <v>5.78</v>
      </c>
      <c r="S2618">
        <v>2</v>
      </c>
      <c r="T2618" s="4">
        <v>0</v>
      </c>
      <c r="U2618" s="3">
        <v>2.72</v>
      </c>
      <c r="V2618">
        <f>YEAR(superstore[[#This Row],[Order Date]])</f>
        <v>2017</v>
      </c>
      <c r="W2618">
        <f>MONTH(superstore[[#This Row],[Order Date]])</f>
        <v>4</v>
      </c>
      <c r="X2618">
        <f>superstore[[#This Row],[Ship Date]]-superstore[[#This Row],[Order Date]]</f>
        <v>4</v>
      </c>
      <c r="Y2618" s="4">
        <f>superstore[[#This Row],[Profit]]/superstore[[#This Row],[Sales]]</f>
        <v>0.47058823529411764</v>
      </c>
    </row>
    <row r="2619" spans="1:25" x14ac:dyDescent="0.3">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s="3">
        <v>121.68</v>
      </c>
      <c r="S2619">
        <v>13</v>
      </c>
      <c r="T2619" s="4">
        <v>0.2</v>
      </c>
      <c r="U2619" s="3">
        <v>38.03</v>
      </c>
      <c r="V2619">
        <f>YEAR(superstore[[#This Row],[Order Date]])</f>
        <v>2017</v>
      </c>
      <c r="W2619">
        <f>MONTH(superstore[[#This Row],[Order Date]])</f>
        <v>4</v>
      </c>
      <c r="X2619">
        <f>superstore[[#This Row],[Ship Date]]-superstore[[#This Row],[Order Date]]</f>
        <v>4</v>
      </c>
      <c r="Y2619" s="4">
        <f>superstore[[#This Row],[Profit]]/superstore[[#This Row],[Sales]]</f>
        <v>0.31254109138724523</v>
      </c>
    </row>
    <row r="2620" spans="1:25" x14ac:dyDescent="0.3">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s="3">
        <v>4.17</v>
      </c>
      <c r="S2620">
        <v>3</v>
      </c>
      <c r="T2620" s="4">
        <v>0</v>
      </c>
      <c r="U2620" s="3">
        <v>1.08</v>
      </c>
      <c r="V2620">
        <f>YEAR(superstore[[#This Row],[Order Date]])</f>
        <v>2017</v>
      </c>
      <c r="W2620">
        <f>MONTH(superstore[[#This Row],[Order Date]])</f>
        <v>12</v>
      </c>
      <c r="X2620">
        <f>superstore[[#This Row],[Ship Date]]-superstore[[#This Row],[Order Date]]</f>
        <v>4</v>
      </c>
      <c r="Y2620" s="4">
        <f>superstore[[#This Row],[Profit]]/superstore[[#This Row],[Sales]]</f>
        <v>0.25899280575539568</v>
      </c>
    </row>
    <row r="2621" spans="1:25" x14ac:dyDescent="0.3">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s="3">
        <v>67.040000000000006</v>
      </c>
      <c r="S2621">
        <v>4</v>
      </c>
      <c r="T2621" s="4">
        <v>0.2</v>
      </c>
      <c r="U2621" s="3">
        <v>6.7</v>
      </c>
      <c r="V2621">
        <f>YEAR(superstore[[#This Row],[Order Date]])</f>
        <v>2017</v>
      </c>
      <c r="W2621">
        <f>MONTH(superstore[[#This Row],[Order Date]])</f>
        <v>12</v>
      </c>
      <c r="X2621">
        <f>superstore[[#This Row],[Ship Date]]-superstore[[#This Row],[Order Date]]</f>
        <v>4</v>
      </c>
      <c r="Y2621" s="4">
        <f>superstore[[#This Row],[Profit]]/superstore[[#This Row],[Sales]]</f>
        <v>9.9940334128878275E-2</v>
      </c>
    </row>
    <row r="2622" spans="1:25" x14ac:dyDescent="0.3">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s="3">
        <v>37.32</v>
      </c>
      <c r="S2622">
        <v>3</v>
      </c>
      <c r="T2622" s="4">
        <v>0</v>
      </c>
      <c r="U2622" s="3">
        <v>10.45</v>
      </c>
      <c r="V2622">
        <f>YEAR(superstore[[#This Row],[Order Date]])</f>
        <v>2017</v>
      </c>
      <c r="W2622">
        <f>MONTH(superstore[[#This Row],[Order Date]])</f>
        <v>12</v>
      </c>
      <c r="X2622">
        <f>superstore[[#This Row],[Ship Date]]-superstore[[#This Row],[Order Date]]</f>
        <v>4</v>
      </c>
      <c r="Y2622" s="4">
        <f>superstore[[#This Row],[Profit]]/superstore[[#This Row],[Sales]]</f>
        <v>0.280010718113612</v>
      </c>
    </row>
    <row r="2623" spans="1:25" x14ac:dyDescent="0.3">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s="3">
        <v>18.45</v>
      </c>
      <c r="S2623">
        <v>5</v>
      </c>
      <c r="T2623" s="4">
        <v>0</v>
      </c>
      <c r="U2623" s="3">
        <v>8.67</v>
      </c>
      <c r="V2623">
        <f>YEAR(superstore[[#This Row],[Order Date]])</f>
        <v>2017</v>
      </c>
      <c r="W2623">
        <f>MONTH(superstore[[#This Row],[Order Date]])</f>
        <v>12</v>
      </c>
      <c r="X2623">
        <f>superstore[[#This Row],[Ship Date]]-superstore[[#This Row],[Order Date]]</f>
        <v>4</v>
      </c>
      <c r="Y2623" s="4">
        <f>superstore[[#This Row],[Profit]]/superstore[[#This Row],[Sales]]</f>
        <v>0.46991869918699186</v>
      </c>
    </row>
    <row r="2624" spans="1:25" x14ac:dyDescent="0.3">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s="3">
        <v>25.92</v>
      </c>
      <c r="S2624">
        <v>4</v>
      </c>
      <c r="T2624" s="4">
        <v>0</v>
      </c>
      <c r="U2624" s="3">
        <v>12.44</v>
      </c>
      <c r="V2624">
        <f>YEAR(superstore[[#This Row],[Order Date]])</f>
        <v>2014</v>
      </c>
      <c r="W2624">
        <f>MONTH(superstore[[#This Row],[Order Date]])</f>
        <v>12</v>
      </c>
      <c r="X2624">
        <f>superstore[[#This Row],[Ship Date]]-superstore[[#This Row],[Order Date]]</f>
        <v>3</v>
      </c>
      <c r="Y2624" s="4">
        <f>superstore[[#This Row],[Profit]]/superstore[[#This Row],[Sales]]</f>
        <v>0.47993827160493824</v>
      </c>
    </row>
    <row r="2625" spans="1:25" x14ac:dyDescent="0.3">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s="3">
        <v>11199.97</v>
      </c>
      <c r="S2625">
        <v>4</v>
      </c>
      <c r="T2625" s="4">
        <v>0.2</v>
      </c>
      <c r="U2625" s="3">
        <v>3919.99</v>
      </c>
      <c r="V2625">
        <f>YEAR(superstore[[#This Row],[Order Date]])</f>
        <v>2017</v>
      </c>
      <c r="W2625">
        <f>MONTH(superstore[[#This Row],[Order Date]])</f>
        <v>10</v>
      </c>
      <c r="X2625">
        <f>superstore[[#This Row],[Ship Date]]-superstore[[#This Row],[Order Date]]</f>
        <v>2</v>
      </c>
      <c r="Y2625" s="4">
        <f>superstore[[#This Row],[Profit]]/superstore[[#This Row],[Sales]]</f>
        <v>0.35000004464297674</v>
      </c>
    </row>
    <row r="2626" spans="1:25" x14ac:dyDescent="0.3">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s="3">
        <v>2399.6</v>
      </c>
      <c r="S2626">
        <v>8</v>
      </c>
      <c r="T2626" s="4">
        <v>0</v>
      </c>
      <c r="U2626" s="3">
        <v>647.89</v>
      </c>
      <c r="V2626">
        <f>YEAR(superstore[[#This Row],[Order Date]])</f>
        <v>2017</v>
      </c>
      <c r="W2626">
        <f>MONTH(superstore[[#This Row],[Order Date]])</f>
        <v>10</v>
      </c>
      <c r="X2626">
        <f>superstore[[#This Row],[Ship Date]]-superstore[[#This Row],[Order Date]]</f>
        <v>2</v>
      </c>
      <c r="Y2626" s="4">
        <f>superstore[[#This Row],[Profit]]/superstore[[#This Row],[Sales]]</f>
        <v>0.26999916652775463</v>
      </c>
    </row>
    <row r="2627" spans="1:25" x14ac:dyDescent="0.3">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s="3">
        <v>63.9</v>
      </c>
      <c r="S2627">
        <v>5</v>
      </c>
      <c r="T2627" s="4">
        <v>0</v>
      </c>
      <c r="U2627" s="3">
        <v>28.76</v>
      </c>
      <c r="V2627">
        <f>YEAR(superstore[[#This Row],[Order Date]])</f>
        <v>2017</v>
      </c>
      <c r="W2627">
        <f>MONTH(superstore[[#This Row],[Order Date]])</f>
        <v>10</v>
      </c>
      <c r="X2627">
        <f>superstore[[#This Row],[Ship Date]]-superstore[[#This Row],[Order Date]]</f>
        <v>2</v>
      </c>
      <c r="Y2627" s="4">
        <f>superstore[[#This Row],[Profit]]/superstore[[#This Row],[Sales]]</f>
        <v>0.45007824726134588</v>
      </c>
    </row>
    <row r="2628" spans="1:25" x14ac:dyDescent="0.3">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s="3">
        <v>52.99</v>
      </c>
      <c r="S2628">
        <v>1</v>
      </c>
      <c r="T2628" s="4">
        <v>0</v>
      </c>
      <c r="U2628" s="3">
        <v>0.53</v>
      </c>
      <c r="V2628">
        <f>YEAR(superstore[[#This Row],[Order Date]])</f>
        <v>2017</v>
      </c>
      <c r="W2628">
        <f>MONTH(superstore[[#This Row],[Order Date]])</f>
        <v>10</v>
      </c>
      <c r="X2628">
        <f>superstore[[#This Row],[Ship Date]]-superstore[[#This Row],[Order Date]]</f>
        <v>2</v>
      </c>
      <c r="Y2628" s="4">
        <f>superstore[[#This Row],[Profit]]/superstore[[#This Row],[Sales]]</f>
        <v>1.0001887148518589E-2</v>
      </c>
    </row>
    <row r="2629" spans="1:25" x14ac:dyDescent="0.3">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s="3">
        <v>60.86</v>
      </c>
      <c r="S2629">
        <v>4</v>
      </c>
      <c r="T2629" s="4">
        <v>0.2</v>
      </c>
      <c r="U2629" s="3">
        <v>9.1300000000000008</v>
      </c>
      <c r="V2629">
        <f>YEAR(superstore[[#This Row],[Order Date]])</f>
        <v>2017</v>
      </c>
      <c r="W2629">
        <f>MONTH(superstore[[#This Row],[Order Date]])</f>
        <v>11</v>
      </c>
      <c r="X2629">
        <f>superstore[[#This Row],[Ship Date]]-superstore[[#This Row],[Order Date]]</f>
        <v>2</v>
      </c>
      <c r="Y2629" s="4">
        <f>superstore[[#This Row],[Profit]]/superstore[[#This Row],[Sales]]</f>
        <v>0.15001643115346699</v>
      </c>
    </row>
    <row r="2630" spans="1:25" x14ac:dyDescent="0.3">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s="3">
        <v>653</v>
      </c>
      <c r="S2630">
        <v>7</v>
      </c>
      <c r="T2630" s="4">
        <v>0.7</v>
      </c>
      <c r="U2630" s="3">
        <v>-935.96</v>
      </c>
      <c r="V2630">
        <f>YEAR(superstore[[#This Row],[Order Date]])</f>
        <v>2017</v>
      </c>
      <c r="W2630">
        <f>MONTH(superstore[[#This Row],[Order Date]])</f>
        <v>11</v>
      </c>
      <c r="X2630">
        <f>superstore[[#This Row],[Ship Date]]-superstore[[#This Row],[Order Date]]</f>
        <v>2</v>
      </c>
      <c r="Y2630" s="4">
        <f>superstore[[#This Row],[Profit]]/superstore[[#This Row],[Sales]]</f>
        <v>-1.433323124042879</v>
      </c>
    </row>
    <row r="2631" spans="1:25" x14ac:dyDescent="0.3">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s="3">
        <v>11.22</v>
      </c>
      <c r="S2631">
        <v>10</v>
      </c>
      <c r="T2631" s="4">
        <v>0.7</v>
      </c>
      <c r="U2631" s="3">
        <v>-7.48</v>
      </c>
      <c r="V2631">
        <f>YEAR(superstore[[#This Row],[Order Date]])</f>
        <v>2017</v>
      </c>
      <c r="W2631">
        <f>MONTH(superstore[[#This Row],[Order Date]])</f>
        <v>11</v>
      </c>
      <c r="X2631">
        <f>superstore[[#This Row],[Ship Date]]-superstore[[#This Row],[Order Date]]</f>
        <v>2</v>
      </c>
      <c r="Y2631" s="4">
        <f>superstore[[#This Row],[Profit]]/superstore[[#This Row],[Sales]]</f>
        <v>-0.66666666666666663</v>
      </c>
    </row>
    <row r="2632" spans="1:25" x14ac:dyDescent="0.3">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s="3">
        <v>14.94</v>
      </c>
      <c r="S2632">
        <v>3</v>
      </c>
      <c r="T2632" s="4">
        <v>0</v>
      </c>
      <c r="U2632" s="3">
        <v>7.02</v>
      </c>
      <c r="V2632">
        <f>YEAR(superstore[[#This Row],[Order Date]])</f>
        <v>2015</v>
      </c>
      <c r="W2632">
        <f>MONTH(superstore[[#This Row],[Order Date]])</f>
        <v>9</v>
      </c>
      <c r="X2632">
        <f>superstore[[#This Row],[Ship Date]]-superstore[[#This Row],[Order Date]]</f>
        <v>5</v>
      </c>
      <c r="Y2632" s="4">
        <f>superstore[[#This Row],[Profit]]/superstore[[#This Row],[Sales]]</f>
        <v>0.46987951807228917</v>
      </c>
    </row>
    <row r="2633" spans="1:25" x14ac:dyDescent="0.3">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s="3">
        <v>39.96</v>
      </c>
      <c r="S2633">
        <v>2</v>
      </c>
      <c r="T2633" s="4">
        <v>0</v>
      </c>
      <c r="U2633" s="3">
        <v>17.18</v>
      </c>
      <c r="V2633">
        <f>YEAR(superstore[[#This Row],[Order Date]])</f>
        <v>2017</v>
      </c>
      <c r="W2633">
        <f>MONTH(superstore[[#This Row],[Order Date]])</f>
        <v>5</v>
      </c>
      <c r="X2633">
        <f>superstore[[#This Row],[Ship Date]]-superstore[[#This Row],[Order Date]]</f>
        <v>5</v>
      </c>
      <c r="Y2633" s="4">
        <f>superstore[[#This Row],[Profit]]/superstore[[#This Row],[Sales]]</f>
        <v>0.4299299299299299</v>
      </c>
    </row>
    <row r="2634" spans="1:25" x14ac:dyDescent="0.3">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s="3">
        <v>42.62</v>
      </c>
      <c r="S2634">
        <v>2</v>
      </c>
      <c r="T2634" s="4">
        <v>0.2</v>
      </c>
      <c r="U2634" s="3">
        <v>4.26</v>
      </c>
      <c r="V2634">
        <f>YEAR(superstore[[#This Row],[Order Date]])</f>
        <v>2017</v>
      </c>
      <c r="W2634">
        <f>MONTH(superstore[[#This Row],[Order Date]])</f>
        <v>5</v>
      </c>
      <c r="X2634">
        <f>superstore[[#This Row],[Ship Date]]-superstore[[#This Row],[Order Date]]</f>
        <v>5</v>
      </c>
      <c r="Y2634" s="4">
        <f>superstore[[#This Row],[Profit]]/superstore[[#This Row],[Sales]]</f>
        <v>9.9953073674331303E-2</v>
      </c>
    </row>
    <row r="2635" spans="1:25" x14ac:dyDescent="0.3">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s="3">
        <v>220.96</v>
      </c>
      <c r="S2635">
        <v>1</v>
      </c>
      <c r="T2635" s="4">
        <v>0.2</v>
      </c>
      <c r="U2635" s="3">
        <v>24.86</v>
      </c>
      <c r="V2635">
        <f>YEAR(superstore[[#This Row],[Order Date]])</f>
        <v>2017</v>
      </c>
      <c r="W2635">
        <f>MONTH(superstore[[#This Row],[Order Date]])</f>
        <v>5</v>
      </c>
      <c r="X2635">
        <f>superstore[[#This Row],[Ship Date]]-superstore[[#This Row],[Order Date]]</f>
        <v>5</v>
      </c>
      <c r="Y2635" s="4">
        <f>superstore[[#This Row],[Profit]]/superstore[[#This Row],[Sales]]</f>
        <v>0.11250905141202026</v>
      </c>
    </row>
    <row r="2636" spans="1:25" x14ac:dyDescent="0.3">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s="3">
        <v>4.93</v>
      </c>
      <c r="S2636">
        <v>2</v>
      </c>
      <c r="T2636" s="4">
        <v>0.2</v>
      </c>
      <c r="U2636" s="3">
        <v>0.74</v>
      </c>
      <c r="V2636">
        <f>YEAR(superstore[[#This Row],[Order Date]])</f>
        <v>2015</v>
      </c>
      <c r="W2636">
        <f>MONTH(superstore[[#This Row],[Order Date]])</f>
        <v>7</v>
      </c>
      <c r="X2636">
        <f>superstore[[#This Row],[Ship Date]]-superstore[[#This Row],[Order Date]]</f>
        <v>5</v>
      </c>
      <c r="Y2636" s="4">
        <f>superstore[[#This Row],[Profit]]/superstore[[#This Row],[Sales]]</f>
        <v>0.15010141987829614</v>
      </c>
    </row>
    <row r="2637" spans="1:25" x14ac:dyDescent="0.3">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s="3">
        <v>7.23</v>
      </c>
      <c r="S2637">
        <v>5</v>
      </c>
      <c r="T2637" s="4">
        <v>0.7</v>
      </c>
      <c r="U2637" s="3">
        <v>-5.78</v>
      </c>
      <c r="V2637">
        <f>YEAR(superstore[[#This Row],[Order Date]])</f>
        <v>2015</v>
      </c>
      <c r="W2637">
        <f>MONTH(superstore[[#This Row],[Order Date]])</f>
        <v>7</v>
      </c>
      <c r="X2637">
        <f>superstore[[#This Row],[Ship Date]]-superstore[[#This Row],[Order Date]]</f>
        <v>5</v>
      </c>
      <c r="Y2637" s="4">
        <f>superstore[[#This Row],[Profit]]/superstore[[#This Row],[Sales]]</f>
        <v>-0.79944674965421847</v>
      </c>
    </row>
    <row r="2638" spans="1:25" x14ac:dyDescent="0.3">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s="3">
        <v>323.10000000000002</v>
      </c>
      <c r="S2638">
        <v>2</v>
      </c>
      <c r="T2638" s="4">
        <v>0</v>
      </c>
      <c r="U2638" s="3">
        <v>61.39</v>
      </c>
      <c r="V2638">
        <f>YEAR(superstore[[#This Row],[Order Date]])</f>
        <v>2015</v>
      </c>
      <c r="W2638">
        <f>MONTH(superstore[[#This Row],[Order Date]])</f>
        <v>8</v>
      </c>
      <c r="X2638">
        <f>superstore[[#This Row],[Ship Date]]-superstore[[#This Row],[Order Date]]</f>
        <v>4</v>
      </c>
      <c r="Y2638" s="4">
        <f>superstore[[#This Row],[Profit]]/superstore[[#This Row],[Sales]]</f>
        <v>0.19000309501702259</v>
      </c>
    </row>
    <row r="2639" spans="1:25" x14ac:dyDescent="0.3">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s="3">
        <v>19.04</v>
      </c>
      <c r="S2639">
        <v>4</v>
      </c>
      <c r="T2639" s="4">
        <v>0</v>
      </c>
      <c r="U2639" s="3">
        <v>9.33</v>
      </c>
      <c r="V2639">
        <f>YEAR(superstore[[#This Row],[Order Date]])</f>
        <v>2017</v>
      </c>
      <c r="W2639">
        <f>MONTH(superstore[[#This Row],[Order Date]])</f>
        <v>6</v>
      </c>
      <c r="X2639">
        <f>superstore[[#This Row],[Ship Date]]-superstore[[#This Row],[Order Date]]</f>
        <v>6</v>
      </c>
      <c r="Y2639" s="4">
        <f>superstore[[#This Row],[Profit]]/superstore[[#This Row],[Sales]]</f>
        <v>0.49002100840336138</v>
      </c>
    </row>
    <row r="2640" spans="1:25" x14ac:dyDescent="0.3">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s="3">
        <v>13.13</v>
      </c>
      <c r="S2640">
        <v>3</v>
      </c>
      <c r="T2640" s="4">
        <v>0.2</v>
      </c>
      <c r="U2640" s="3">
        <v>4.2699999999999996</v>
      </c>
      <c r="V2640">
        <f>YEAR(superstore[[#This Row],[Order Date]])</f>
        <v>2017</v>
      </c>
      <c r="W2640">
        <f>MONTH(superstore[[#This Row],[Order Date]])</f>
        <v>6</v>
      </c>
      <c r="X2640">
        <f>superstore[[#This Row],[Ship Date]]-superstore[[#This Row],[Order Date]]</f>
        <v>6</v>
      </c>
      <c r="Y2640" s="4">
        <f>superstore[[#This Row],[Profit]]/superstore[[#This Row],[Sales]]</f>
        <v>0.32520944402132518</v>
      </c>
    </row>
    <row r="2641" spans="1:25" x14ac:dyDescent="0.3">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s="3">
        <v>64.14</v>
      </c>
      <c r="S2641">
        <v>3</v>
      </c>
      <c r="T2641" s="4">
        <v>0</v>
      </c>
      <c r="U2641" s="3">
        <v>16.68</v>
      </c>
      <c r="V2641">
        <f>YEAR(superstore[[#This Row],[Order Date]])</f>
        <v>2017</v>
      </c>
      <c r="W2641">
        <f>MONTH(superstore[[#This Row],[Order Date]])</f>
        <v>6</v>
      </c>
      <c r="X2641">
        <f>superstore[[#This Row],[Ship Date]]-superstore[[#This Row],[Order Date]]</f>
        <v>6</v>
      </c>
      <c r="Y2641" s="4">
        <f>superstore[[#This Row],[Profit]]/superstore[[#This Row],[Sales]]</f>
        <v>0.26005612722170252</v>
      </c>
    </row>
    <row r="2642" spans="1:25" x14ac:dyDescent="0.3">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s="3">
        <v>858.24</v>
      </c>
      <c r="S2642">
        <v>4</v>
      </c>
      <c r="T2642" s="4">
        <v>0.1</v>
      </c>
      <c r="U2642" s="3">
        <v>143.04</v>
      </c>
      <c r="V2642">
        <f>YEAR(superstore[[#This Row],[Order Date]])</f>
        <v>2017</v>
      </c>
      <c r="W2642">
        <f>MONTH(superstore[[#This Row],[Order Date]])</f>
        <v>6</v>
      </c>
      <c r="X2642">
        <f>superstore[[#This Row],[Ship Date]]-superstore[[#This Row],[Order Date]]</f>
        <v>6</v>
      </c>
      <c r="Y2642" s="4">
        <f>superstore[[#This Row],[Profit]]/superstore[[#This Row],[Sales]]</f>
        <v>0.16666666666666666</v>
      </c>
    </row>
    <row r="2643" spans="1:25" x14ac:dyDescent="0.3">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s="3">
        <v>29.99</v>
      </c>
      <c r="S2643">
        <v>1</v>
      </c>
      <c r="T2643" s="4">
        <v>0</v>
      </c>
      <c r="U2643" s="3">
        <v>3</v>
      </c>
      <c r="V2643">
        <f>YEAR(superstore[[#This Row],[Order Date]])</f>
        <v>2015</v>
      </c>
      <c r="W2643">
        <f>MONTH(superstore[[#This Row],[Order Date]])</f>
        <v>2</v>
      </c>
      <c r="X2643">
        <f>superstore[[#This Row],[Ship Date]]-superstore[[#This Row],[Order Date]]</f>
        <v>5</v>
      </c>
      <c r="Y2643" s="4">
        <f>superstore[[#This Row],[Profit]]/superstore[[#This Row],[Sales]]</f>
        <v>0.10003334444814939</v>
      </c>
    </row>
    <row r="2644" spans="1:25" x14ac:dyDescent="0.3">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s="3">
        <v>186.05</v>
      </c>
      <c r="S2644">
        <v>6</v>
      </c>
      <c r="T2644" s="4">
        <v>0.2</v>
      </c>
      <c r="U2644" s="3">
        <v>67.44</v>
      </c>
      <c r="V2644">
        <f>YEAR(superstore[[#This Row],[Order Date]])</f>
        <v>2016</v>
      </c>
      <c r="W2644">
        <f>MONTH(superstore[[#This Row],[Order Date]])</f>
        <v>12</v>
      </c>
      <c r="X2644">
        <f>superstore[[#This Row],[Ship Date]]-superstore[[#This Row],[Order Date]]</f>
        <v>1</v>
      </c>
      <c r="Y2644" s="4">
        <f>superstore[[#This Row],[Profit]]/superstore[[#This Row],[Sales]]</f>
        <v>0.36248320343993545</v>
      </c>
    </row>
    <row r="2645" spans="1:25" x14ac:dyDescent="0.3">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s="3">
        <v>36.79</v>
      </c>
      <c r="S2645">
        <v>1</v>
      </c>
      <c r="T2645" s="4">
        <v>0.2</v>
      </c>
      <c r="U2645" s="3">
        <v>4.1399999999999997</v>
      </c>
      <c r="V2645">
        <f>YEAR(superstore[[#This Row],[Order Date]])</f>
        <v>2016</v>
      </c>
      <c r="W2645">
        <f>MONTH(superstore[[#This Row],[Order Date]])</f>
        <v>4</v>
      </c>
      <c r="X2645">
        <f>superstore[[#This Row],[Ship Date]]-superstore[[#This Row],[Order Date]]</f>
        <v>4</v>
      </c>
      <c r="Y2645" s="4">
        <f>superstore[[#This Row],[Profit]]/superstore[[#This Row],[Sales]]</f>
        <v>0.11253057896167436</v>
      </c>
    </row>
    <row r="2646" spans="1:25" x14ac:dyDescent="0.3">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s="3">
        <v>18.62</v>
      </c>
      <c r="S2646">
        <v>8</v>
      </c>
      <c r="T2646" s="4">
        <v>0.2</v>
      </c>
      <c r="U2646" s="3">
        <v>6.29</v>
      </c>
      <c r="V2646">
        <f>YEAR(superstore[[#This Row],[Order Date]])</f>
        <v>2016</v>
      </c>
      <c r="W2646">
        <f>MONTH(superstore[[#This Row],[Order Date]])</f>
        <v>4</v>
      </c>
      <c r="X2646">
        <f>superstore[[#This Row],[Ship Date]]-superstore[[#This Row],[Order Date]]</f>
        <v>4</v>
      </c>
      <c r="Y2646" s="4">
        <f>superstore[[#This Row],[Profit]]/superstore[[#This Row],[Sales]]</f>
        <v>0.33780880773361976</v>
      </c>
    </row>
    <row r="2647" spans="1:25" x14ac:dyDescent="0.3">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s="3">
        <v>57.69</v>
      </c>
      <c r="S2647">
        <v>3</v>
      </c>
      <c r="T2647" s="4">
        <v>0</v>
      </c>
      <c r="U2647" s="3">
        <v>23.65</v>
      </c>
      <c r="V2647">
        <f>YEAR(superstore[[#This Row],[Order Date]])</f>
        <v>2014</v>
      </c>
      <c r="W2647">
        <f>MONTH(superstore[[#This Row],[Order Date]])</f>
        <v>9</v>
      </c>
      <c r="X2647">
        <f>superstore[[#This Row],[Ship Date]]-superstore[[#This Row],[Order Date]]</f>
        <v>5</v>
      </c>
      <c r="Y2647" s="4">
        <f>superstore[[#This Row],[Profit]]/superstore[[#This Row],[Sales]]</f>
        <v>0.40994973132258622</v>
      </c>
    </row>
    <row r="2648" spans="1:25" x14ac:dyDescent="0.3">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s="3">
        <v>42.81</v>
      </c>
      <c r="S2648">
        <v>3</v>
      </c>
      <c r="T2648" s="4">
        <v>0</v>
      </c>
      <c r="U2648" s="3">
        <v>20.12</v>
      </c>
      <c r="V2648">
        <f>YEAR(superstore[[#This Row],[Order Date]])</f>
        <v>2014</v>
      </c>
      <c r="W2648">
        <f>MONTH(superstore[[#This Row],[Order Date]])</f>
        <v>9</v>
      </c>
      <c r="X2648">
        <f>superstore[[#This Row],[Ship Date]]-superstore[[#This Row],[Order Date]]</f>
        <v>5</v>
      </c>
      <c r="Y2648" s="4">
        <f>superstore[[#This Row],[Profit]]/superstore[[#This Row],[Sales]]</f>
        <v>0.46998364868021492</v>
      </c>
    </row>
    <row r="2649" spans="1:25" x14ac:dyDescent="0.3">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s="3">
        <v>12.96</v>
      </c>
      <c r="S2649">
        <v>2</v>
      </c>
      <c r="T2649" s="4">
        <v>0</v>
      </c>
      <c r="U2649" s="3">
        <v>6.22</v>
      </c>
      <c r="V2649">
        <f>YEAR(superstore[[#This Row],[Order Date]])</f>
        <v>2014</v>
      </c>
      <c r="W2649">
        <f>MONTH(superstore[[#This Row],[Order Date]])</f>
        <v>9</v>
      </c>
      <c r="X2649">
        <f>superstore[[#This Row],[Ship Date]]-superstore[[#This Row],[Order Date]]</f>
        <v>5</v>
      </c>
      <c r="Y2649" s="4">
        <f>superstore[[#This Row],[Profit]]/superstore[[#This Row],[Sales]]</f>
        <v>0.47993827160493824</v>
      </c>
    </row>
    <row r="2650" spans="1:25" x14ac:dyDescent="0.3">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s="3">
        <v>821.88</v>
      </c>
      <c r="S2650">
        <v>6</v>
      </c>
      <c r="T2650" s="4">
        <v>0</v>
      </c>
      <c r="U2650" s="3">
        <v>213.69</v>
      </c>
      <c r="V2650">
        <f>YEAR(superstore[[#This Row],[Order Date]])</f>
        <v>2014</v>
      </c>
      <c r="W2650">
        <f>MONTH(superstore[[#This Row],[Order Date]])</f>
        <v>9</v>
      </c>
      <c r="X2650">
        <f>superstore[[#This Row],[Ship Date]]-superstore[[#This Row],[Order Date]]</f>
        <v>5</v>
      </c>
      <c r="Y2650" s="4">
        <f>superstore[[#This Row],[Profit]]/superstore[[#This Row],[Sales]]</f>
        <v>0.26000146006716307</v>
      </c>
    </row>
    <row r="2651" spans="1:25" x14ac:dyDescent="0.3">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s="3">
        <v>104.85</v>
      </c>
      <c r="S2651">
        <v>3</v>
      </c>
      <c r="T2651" s="4">
        <v>0</v>
      </c>
      <c r="U2651" s="3">
        <v>28.31</v>
      </c>
      <c r="V2651">
        <f>YEAR(superstore[[#This Row],[Order Date]])</f>
        <v>2014</v>
      </c>
      <c r="W2651">
        <f>MONTH(superstore[[#This Row],[Order Date]])</f>
        <v>9</v>
      </c>
      <c r="X2651">
        <f>superstore[[#This Row],[Ship Date]]-superstore[[#This Row],[Order Date]]</f>
        <v>5</v>
      </c>
      <c r="Y2651" s="4">
        <f>superstore[[#This Row],[Profit]]/superstore[[#This Row],[Sales]]</f>
        <v>0.27000476871721507</v>
      </c>
    </row>
    <row r="2652" spans="1:25" x14ac:dyDescent="0.3">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s="3">
        <v>424.96</v>
      </c>
      <c r="S2652">
        <v>5</v>
      </c>
      <c r="T2652" s="4">
        <v>0.15</v>
      </c>
      <c r="U2652" s="3">
        <v>20</v>
      </c>
      <c r="V2652">
        <f>YEAR(superstore[[#This Row],[Order Date]])</f>
        <v>2016</v>
      </c>
      <c r="W2652">
        <f>MONTH(superstore[[#This Row],[Order Date]])</f>
        <v>9</v>
      </c>
      <c r="X2652">
        <f>superstore[[#This Row],[Ship Date]]-superstore[[#This Row],[Order Date]]</f>
        <v>5</v>
      </c>
      <c r="Y2652" s="4">
        <f>superstore[[#This Row],[Profit]]/superstore[[#This Row],[Sales]]</f>
        <v>4.7063253012048195E-2</v>
      </c>
    </row>
    <row r="2653" spans="1:25" x14ac:dyDescent="0.3">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s="3">
        <v>10.78</v>
      </c>
      <c r="S2653">
        <v>3</v>
      </c>
      <c r="T2653" s="4">
        <v>0.2</v>
      </c>
      <c r="U2653" s="3">
        <v>3.5</v>
      </c>
      <c r="V2653">
        <f>YEAR(superstore[[#This Row],[Order Date]])</f>
        <v>2017</v>
      </c>
      <c r="W2653">
        <f>MONTH(superstore[[#This Row],[Order Date]])</f>
        <v>9</v>
      </c>
      <c r="X2653">
        <f>superstore[[#This Row],[Ship Date]]-superstore[[#This Row],[Order Date]]</f>
        <v>4</v>
      </c>
      <c r="Y2653" s="4">
        <f>superstore[[#This Row],[Profit]]/superstore[[#This Row],[Sales]]</f>
        <v>0.32467532467532467</v>
      </c>
    </row>
    <row r="2654" spans="1:25" x14ac:dyDescent="0.3">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s="3">
        <v>11.78</v>
      </c>
      <c r="S2654">
        <v>3</v>
      </c>
      <c r="T2654" s="4">
        <v>0.2</v>
      </c>
      <c r="U2654" s="3">
        <v>4.2699999999999996</v>
      </c>
      <c r="V2654">
        <f>YEAR(superstore[[#This Row],[Order Date]])</f>
        <v>2017</v>
      </c>
      <c r="W2654">
        <f>MONTH(superstore[[#This Row],[Order Date]])</f>
        <v>9</v>
      </c>
      <c r="X2654">
        <f>superstore[[#This Row],[Ship Date]]-superstore[[#This Row],[Order Date]]</f>
        <v>4</v>
      </c>
      <c r="Y2654" s="4">
        <f>superstore[[#This Row],[Profit]]/superstore[[#This Row],[Sales]]</f>
        <v>0.3624787775891341</v>
      </c>
    </row>
    <row r="2655" spans="1:25" x14ac:dyDescent="0.3">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s="3">
        <v>164.88</v>
      </c>
      <c r="S2655">
        <v>3</v>
      </c>
      <c r="T2655" s="4">
        <v>0</v>
      </c>
      <c r="U2655" s="3">
        <v>80.790000000000006</v>
      </c>
      <c r="V2655">
        <f>YEAR(superstore[[#This Row],[Order Date]])</f>
        <v>2017</v>
      </c>
      <c r="W2655">
        <f>MONTH(superstore[[#This Row],[Order Date]])</f>
        <v>9</v>
      </c>
      <c r="X2655">
        <f>superstore[[#This Row],[Ship Date]]-superstore[[#This Row],[Order Date]]</f>
        <v>4</v>
      </c>
      <c r="Y2655" s="4">
        <f>superstore[[#This Row],[Profit]]/superstore[[#This Row],[Sales]]</f>
        <v>0.48999272197962157</v>
      </c>
    </row>
    <row r="2656" spans="1:25" x14ac:dyDescent="0.3">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s="3">
        <v>1292.94</v>
      </c>
      <c r="S2656">
        <v>3</v>
      </c>
      <c r="T2656" s="4">
        <v>0</v>
      </c>
      <c r="U2656" s="3">
        <v>77.58</v>
      </c>
      <c r="V2656">
        <f>YEAR(superstore[[#This Row],[Order Date]])</f>
        <v>2017</v>
      </c>
      <c r="W2656">
        <f>MONTH(superstore[[#This Row],[Order Date]])</f>
        <v>9</v>
      </c>
      <c r="X2656">
        <f>superstore[[#This Row],[Ship Date]]-superstore[[#This Row],[Order Date]]</f>
        <v>4</v>
      </c>
      <c r="Y2656" s="4">
        <f>superstore[[#This Row],[Profit]]/superstore[[#This Row],[Sales]]</f>
        <v>6.0002784351942083E-2</v>
      </c>
    </row>
    <row r="2657" spans="1:25" x14ac:dyDescent="0.3">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s="3">
        <v>25.58</v>
      </c>
      <c r="S2657">
        <v>2</v>
      </c>
      <c r="T2657" s="4">
        <v>0.2</v>
      </c>
      <c r="U2657" s="3">
        <v>8.9499999999999993</v>
      </c>
      <c r="V2657">
        <f>YEAR(superstore[[#This Row],[Order Date]])</f>
        <v>2017</v>
      </c>
      <c r="W2657">
        <f>MONTH(superstore[[#This Row],[Order Date]])</f>
        <v>9</v>
      </c>
      <c r="X2657">
        <f>superstore[[#This Row],[Ship Date]]-superstore[[#This Row],[Order Date]]</f>
        <v>4</v>
      </c>
      <c r="Y2657" s="4">
        <f>superstore[[#This Row],[Profit]]/superstore[[#This Row],[Sales]]</f>
        <v>0.34988272087568412</v>
      </c>
    </row>
    <row r="2658" spans="1:25" x14ac:dyDescent="0.3">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s="3">
        <v>261.74</v>
      </c>
      <c r="S2658">
        <v>2</v>
      </c>
      <c r="T2658" s="4">
        <v>0</v>
      </c>
      <c r="U2658" s="3">
        <v>65.44</v>
      </c>
      <c r="V2658">
        <f>YEAR(superstore[[#This Row],[Order Date]])</f>
        <v>2017</v>
      </c>
      <c r="W2658">
        <f>MONTH(superstore[[#This Row],[Order Date]])</f>
        <v>9</v>
      </c>
      <c r="X2658">
        <f>superstore[[#This Row],[Ship Date]]-superstore[[#This Row],[Order Date]]</f>
        <v>4</v>
      </c>
      <c r="Y2658" s="4">
        <f>superstore[[#This Row],[Profit]]/superstore[[#This Row],[Sales]]</f>
        <v>0.25001910292656832</v>
      </c>
    </row>
    <row r="2659" spans="1:25" x14ac:dyDescent="0.3">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s="3">
        <v>14.4</v>
      </c>
      <c r="S2659">
        <v>5</v>
      </c>
      <c r="T2659" s="4">
        <v>0</v>
      </c>
      <c r="U2659" s="3">
        <v>7.06</v>
      </c>
      <c r="V2659">
        <f>YEAR(superstore[[#This Row],[Order Date]])</f>
        <v>2017</v>
      </c>
      <c r="W2659">
        <f>MONTH(superstore[[#This Row],[Order Date]])</f>
        <v>9</v>
      </c>
      <c r="X2659">
        <f>superstore[[#This Row],[Ship Date]]-superstore[[#This Row],[Order Date]]</f>
        <v>4</v>
      </c>
      <c r="Y2659" s="4">
        <f>superstore[[#This Row],[Profit]]/superstore[[#This Row],[Sales]]</f>
        <v>0.49027777777777776</v>
      </c>
    </row>
    <row r="2660" spans="1:25" x14ac:dyDescent="0.3">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s="3">
        <v>10.86</v>
      </c>
      <c r="S2660">
        <v>3</v>
      </c>
      <c r="T2660" s="4">
        <v>0</v>
      </c>
      <c r="U2660" s="3">
        <v>5.0999999999999996</v>
      </c>
      <c r="V2660">
        <f>YEAR(superstore[[#This Row],[Order Date]])</f>
        <v>2016</v>
      </c>
      <c r="W2660">
        <f>MONTH(superstore[[#This Row],[Order Date]])</f>
        <v>8</v>
      </c>
      <c r="X2660">
        <f>superstore[[#This Row],[Ship Date]]-superstore[[#This Row],[Order Date]]</f>
        <v>4</v>
      </c>
      <c r="Y2660" s="4">
        <f>superstore[[#This Row],[Profit]]/superstore[[#This Row],[Sales]]</f>
        <v>0.46961325966850825</v>
      </c>
    </row>
    <row r="2661" spans="1:25" x14ac:dyDescent="0.3">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s="3">
        <v>883.84</v>
      </c>
      <c r="S2661">
        <v>4</v>
      </c>
      <c r="T2661" s="4">
        <v>0.2</v>
      </c>
      <c r="U2661" s="3">
        <v>99.43</v>
      </c>
      <c r="V2661">
        <f>YEAR(superstore[[#This Row],[Order Date]])</f>
        <v>2015</v>
      </c>
      <c r="W2661">
        <f>MONTH(superstore[[#This Row],[Order Date]])</f>
        <v>12</v>
      </c>
      <c r="X2661">
        <f>superstore[[#This Row],[Ship Date]]-superstore[[#This Row],[Order Date]]</f>
        <v>4</v>
      </c>
      <c r="Y2661" s="4">
        <f>superstore[[#This Row],[Profit]]/superstore[[#This Row],[Sales]]</f>
        <v>0.11249773714699493</v>
      </c>
    </row>
    <row r="2662" spans="1:25" x14ac:dyDescent="0.3">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s="3">
        <v>1979.89</v>
      </c>
      <c r="S2662">
        <v>11</v>
      </c>
      <c r="T2662" s="4">
        <v>0</v>
      </c>
      <c r="U2662" s="3">
        <v>494.97</v>
      </c>
      <c r="V2662">
        <f>YEAR(superstore[[#This Row],[Order Date]])</f>
        <v>2017</v>
      </c>
      <c r="W2662">
        <f>MONTH(superstore[[#This Row],[Order Date]])</f>
        <v>11</v>
      </c>
      <c r="X2662">
        <f>superstore[[#This Row],[Ship Date]]-superstore[[#This Row],[Order Date]]</f>
        <v>4</v>
      </c>
      <c r="Y2662" s="4">
        <f>superstore[[#This Row],[Profit]]/superstore[[#This Row],[Sales]]</f>
        <v>0.24999873730358757</v>
      </c>
    </row>
    <row r="2663" spans="1:25" x14ac:dyDescent="0.3">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s="3">
        <v>79.959999999999994</v>
      </c>
      <c r="S2663">
        <v>2</v>
      </c>
      <c r="T2663" s="4">
        <v>0</v>
      </c>
      <c r="U2663" s="3">
        <v>35.979999999999997</v>
      </c>
      <c r="V2663">
        <f>YEAR(superstore[[#This Row],[Order Date]])</f>
        <v>2017</v>
      </c>
      <c r="W2663">
        <f>MONTH(superstore[[#This Row],[Order Date]])</f>
        <v>11</v>
      </c>
      <c r="X2663">
        <f>superstore[[#This Row],[Ship Date]]-superstore[[#This Row],[Order Date]]</f>
        <v>4</v>
      </c>
      <c r="Y2663" s="4">
        <f>superstore[[#This Row],[Profit]]/superstore[[#This Row],[Sales]]</f>
        <v>0.44997498749374687</v>
      </c>
    </row>
    <row r="2664" spans="1:25" x14ac:dyDescent="0.3">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s="3">
        <v>8.76</v>
      </c>
      <c r="S2664">
        <v>2</v>
      </c>
      <c r="T2664" s="4">
        <v>0</v>
      </c>
      <c r="U2664" s="3">
        <v>4.2</v>
      </c>
      <c r="V2664">
        <f>YEAR(superstore[[#This Row],[Order Date]])</f>
        <v>2017</v>
      </c>
      <c r="W2664">
        <f>MONTH(superstore[[#This Row],[Order Date]])</f>
        <v>4</v>
      </c>
      <c r="X2664">
        <f>superstore[[#This Row],[Ship Date]]-superstore[[#This Row],[Order Date]]</f>
        <v>1</v>
      </c>
      <c r="Y2664" s="4">
        <f>superstore[[#This Row],[Profit]]/superstore[[#This Row],[Sales]]</f>
        <v>0.47945205479452058</v>
      </c>
    </row>
    <row r="2665" spans="1:25" x14ac:dyDescent="0.3">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s="3">
        <v>3.98</v>
      </c>
      <c r="S2665">
        <v>1</v>
      </c>
      <c r="T2665" s="4">
        <v>0.2</v>
      </c>
      <c r="U2665" s="3">
        <v>1.29</v>
      </c>
      <c r="V2665">
        <f>YEAR(superstore[[#This Row],[Order Date]])</f>
        <v>2016</v>
      </c>
      <c r="W2665">
        <f>MONTH(superstore[[#This Row],[Order Date]])</f>
        <v>5</v>
      </c>
      <c r="X2665">
        <f>superstore[[#This Row],[Ship Date]]-superstore[[#This Row],[Order Date]]</f>
        <v>3</v>
      </c>
      <c r="Y2665" s="4">
        <f>superstore[[#This Row],[Profit]]/superstore[[#This Row],[Sales]]</f>
        <v>0.32412060301507539</v>
      </c>
    </row>
    <row r="2666" spans="1:25" x14ac:dyDescent="0.3">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s="3">
        <v>370.62</v>
      </c>
      <c r="S2666">
        <v>3</v>
      </c>
      <c r="T2666" s="4">
        <v>0.4</v>
      </c>
      <c r="U2666" s="3">
        <v>-142.07</v>
      </c>
      <c r="V2666">
        <f>YEAR(superstore[[#This Row],[Order Date]])</f>
        <v>2016</v>
      </c>
      <c r="W2666">
        <f>MONTH(superstore[[#This Row],[Order Date]])</f>
        <v>5</v>
      </c>
      <c r="X2666">
        <f>superstore[[#This Row],[Ship Date]]-superstore[[#This Row],[Order Date]]</f>
        <v>3</v>
      </c>
      <c r="Y2666" s="4">
        <f>superstore[[#This Row],[Profit]]/superstore[[#This Row],[Sales]]</f>
        <v>-0.38333063515190757</v>
      </c>
    </row>
    <row r="2667" spans="1:25" x14ac:dyDescent="0.3">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s="3">
        <v>2.74</v>
      </c>
      <c r="S2667">
        <v>2</v>
      </c>
      <c r="T2667" s="4">
        <v>0.7</v>
      </c>
      <c r="U2667" s="3">
        <v>-2.0099999999999998</v>
      </c>
      <c r="V2667">
        <f>YEAR(superstore[[#This Row],[Order Date]])</f>
        <v>2016</v>
      </c>
      <c r="W2667">
        <f>MONTH(superstore[[#This Row],[Order Date]])</f>
        <v>5</v>
      </c>
      <c r="X2667">
        <f>superstore[[#This Row],[Ship Date]]-superstore[[#This Row],[Order Date]]</f>
        <v>3</v>
      </c>
      <c r="Y2667" s="4">
        <f>superstore[[#This Row],[Profit]]/superstore[[#This Row],[Sales]]</f>
        <v>-0.73357664233576625</v>
      </c>
    </row>
    <row r="2668" spans="1:25" x14ac:dyDescent="0.3">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s="3">
        <v>79.510000000000005</v>
      </c>
      <c r="S2668">
        <v>3</v>
      </c>
      <c r="T2668" s="4">
        <v>0.2</v>
      </c>
      <c r="U2668" s="3">
        <v>20.87</v>
      </c>
      <c r="V2668">
        <f>YEAR(superstore[[#This Row],[Order Date]])</f>
        <v>2016</v>
      </c>
      <c r="W2668">
        <f>MONTH(superstore[[#This Row],[Order Date]])</f>
        <v>10</v>
      </c>
      <c r="X2668">
        <f>superstore[[#This Row],[Ship Date]]-superstore[[#This Row],[Order Date]]</f>
        <v>0</v>
      </c>
      <c r="Y2668" s="4">
        <f>superstore[[#This Row],[Profit]]/superstore[[#This Row],[Sales]]</f>
        <v>0.26248270657778894</v>
      </c>
    </row>
    <row r="2669" spans="1:25" x14ac:dyDescent="0.3">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s="3">
        <v>28.35</v>
      </c>
      <c r="S2669">
        <v>1</v>
      </c>
      <c r="T2669" s="4">
        <v>0.2</v>
      </c>
      <c r="U2669" s="3">
        <v>9.57</v>
      </c>
      <c r="V2669">
        <f>YEAR(superstore[[#This Row],[Order Date]])</f>
        <v>2016</v>
      </c>
      <c r="W2669">
        <f>MONTH(superstore[[#This Row],[Order Date]])</f>
        <v>10</v>
      </c>
      <c r="X2669">
        <f>superstore[[#This Row],[Ship Date]]-superstore[[#This Row],[Order Date]]</f>
        <v>0</v>
      </c>
      <c r="Y2669" s="4">
        <f>superstore[[#This Row],[Profit]]/superstore[[#This Row],[Sales]]</f>
        <v>0.33756613756613757</v>
      </c>
    </row>
    <row r="2670" spans="1:25" x14ac:dyDescent="0.3">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s="3">
        <v>40.78</v>
      </c>
      <c r="S2670">
        <v>1</v>
      </c>
      <c r="T2670" s="4">
        <v>0.2</v>
      </c>
      <c r="U2670" s="3">
        <v>4.59</v>
      </c>
      <c r="V2670">
        <f>YEAR(superstore[[#This Row],[Order Date]])</f>
        <v>2015</v>
      </c>
      <c r="W2670">
        <f>MONTH(superstore[[#This Row],[Order Date]])</f>
        <v>8</v>
      </c>
      <c r="X2670">
        <f>superstore[[#This Row],[Ship Date]]-superstore[[#This Row],[Order Date]]</f>
        <v>5</v>
      </c>
      <c r="Y2670" s="4">
        <f>superstore[[#This Row],[Profit]]/superstore[[#This Row],[Sales]]</f>
        <v>0.1125551741049534</v>
      </c>
    </row>
    <row r="2671" spans="1:25" x14ac:dyDescent="0.3">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s="3">
        <v>105.96</v>
      </c>
      <c r="S2671">
        <v>4</v>
      </c>
      <c r="T2671" s="4">
        <v>0</v>
      </c>
      <c r="U2671" s="3">
        <v>29.67</v>
      </c>
      <c r="V2671">
        <f>YEAR(superstore[[#This Row],[Order Date]])</f>
        <v>2015</v>
      </c>
      <c r="W2671">
        <f>MONTH(superstore[[#This Row],[Order Date]])</f>
        <v>8</v>
      </c>
      <c r="X2671">
        <f>superstore[[#This Row],[Ship Date]]-superstore[[#This Row],[Order Date]]</f>
        <v>5</v>
      </c>
      <c r="Y2671" s="4">
        <f>superstore[[#This Row],[Profit]]/superstore[[#This Row],[Sales]]</f>
        <v>0.28001132502831261</v>
      </c>
    </row>
    <row r="2672" spans="1:25" x14ac:dyDescent="0.3">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s="3">
        <v>166.44</v>
      </c>
      <c r="S2672">
        <v>3</v>
      </c>
      <c r="T2672" s="4">
        <v>0</v>
      </c>
      <c r="U2672" s="3">
        <v>79.89</v>
      </c>
      <c r="V2672">
        <f>YEAR(superstore[[#This Row],[Order Date]])</f>
        <v>2014</v>
      </c>
      <c r="W2672">
        <f>MONTH(superstore[[#This Row],[Order Date]])</f>
        <v>9</v>
      </c>
      <c r="X2672">
        <f>superstore[[#This Row],[Ship Date]]-superstore[[#This Row],[Order Date]]</f>
        <v>3</v>
      </c>
      <c r="Y2672" s="4">
        <f>superstore[[#This Row],[Profit]]/superstore[[#This Row],[Sales]]</f>
        <v>0.47999279019466473</v>
      </c>
    </row>
    <row r="2673" spans="1:25" x14ac:dyDescent="0.3">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s="3">
        <v>785.88</v>
      </c>
      <c r="S2673">
        <v>6</v>
      </c>
      <c r="T2673" s="4">
        <v>0</v>
      </c>
      <c r="U2673" s="3">
        <v>212.19</v>
      </c>
      <c r="V2673">
        <f>YEAR(superstore[[#This Row],[Order Date]])</f>
        <v>2014</v>
      </c>
      <c r="W2673">
        <f>MONTH(superstore[[#This Row],[Order Date]])</f>
        <v>9</v>
      </c>
      <c r="X2673">
        <f>superstore[[#This Row],[Ship Date]]-superstore[[#This Row],[Order Date]]</f>
        <v>3</v>
      </c>
      <c r="Y2673" s="4">
        <f>superstore[[#This Row],[Profit]]/superstore[[#This Row],[Sales]]</f>
        <v>0.27000305390135898</v>
      </c>
    </row>
    <row r="2674" spans="1:25" x14ac:dyDescent="0.3">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s="3">
        <v>26.2</v>
      </c>
      <c r="S2674">
        <v>2</v>
      </c>
      <c r="T2674" s="4">
        <v>0</v>
      </c>
      <c r="U2674" s="3">
        <v>12.84</v>
      </c>
      <c r="V2674">
        <f>YEAR(superstore[[#This Row],[Order Date]])</f>
        <v>2014</v>
      </c>
      <c r="W2674">
        <f>MONTH(superstore[[#This Row],[Order Date]])</f>
        <v>9</v>
      </c>
      <c r="X2674">
        <f>superstore[[#This Row],[Ship Date]]-superstore[[#This Row],[Order Date]]</f>
        <v>3</v>
      </c>
      <c r="Y2674" s="4">
        <f>superstore[[#This Row],[Profit]]/superstore[[#This Row],[Sales]]</f>
        <v>0.49007633587786259</v>
      </c>
    </row>
    <row r="2675" spans="1:25" x14ac:dyDescent="0.3">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s="3">
        <v>1325.85</v>
      </c>
      <c r="S2675">
        <v>5</v>
      </c>
      <c r="T2675" s="4">
        <v>0</v>
      </c>
      <c r="U2675" s="3">
        <v>238.65</v>
      </c>
      <c r="V2675">
        <f>YEAR(superstore[[#This Row],[Order Date]])</f>
        <v>2014</v>
      </c>
      <c r="W2675">
        <f>MONTH(superstore[[#This Row],[Order Date]])</f>
        <v>9</v>
      </c>
      <c r="X2675">
        <f>superstore[[#This Row],[Ship Date]]-superstore[[#This Row],[Order Date]]</f>
        <v>3</v>
      </c>
      <c r="Y2675" s="4">
        <f>superstore[[#This Row],[Profit]]/superstore[[#This Row],[Sales]]</f>
        <v>0.17999773730059962</v>
      </c>
    </row>
    <row r="2676" spans="1:25" x14ac:dyDescent="0.3">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s="3">
        <v>166.44</v>
      </c>
      <c r="S2676">
        <v>3</v>
      </c>
      <c r="T2676" s="4">
        <v>0</v>
      </c>
      <c r="U2676" s="3">
        <v>79.89</v>
      </c>
      <c r="V2676">
        <f>YEAR(superstore[[#This Row],[Order Date]])</f>
        <v>2017</v>
      </c>
      <c r="W2676">
        <f>MONTH(superstore[[#This Row],[Order Date]])</f>
        <v>12</v>
      </c>
      <c r="X2676">
        <f>superstore[[#This Row],[Ship Date]]-superstore[[#This Row],[Order Date]]</f>
        <v>0</v>
      </c>
      <c r="Y2676" s="4">
        <f>superstore[[#This Row],[Profit]]/superstore[[#This Row],[Sales]]</f>
        <v>0.47999279019466473</v>
      </c>
    </row>
    <row r="2677" spans="1:25" x14ac:dyDescent="0.3">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s="3">
        <v>8.76</v>
      </c>
      <c r="S2677">
        <v>5</v>
      </c>
      <c r="T2677" s="4">
        <v>0.2</v>
      </c>
      <c r="U2677" s="3">
        <v>0.77</v>
      </c>
      <c r="V2677">
        <f>YEAR(superstore[[#This Row],[Order Date]])</f>
        <v>2017</v>
      </c>
      <c r="W2677">
        <f>MONTH(superstore[[#This Row],[Order Date]])</f>
        <v>11</v>
      </c>
      <c r="X2677">
        <f>superstore[[#This Row],[Ship Date]]-superstore[[#This Row],[Order Date]]</f>
        <v>5</v>
      </c>
      <c r="Y2677" s="4">
        <f>superstore[[#This Row],[Profit]]/superstore[[#This Row],[Sales]]</f>
        <v>8.7899543378995443E-2</v>
      </c>
    </row>
    <row r="2678" spans="1:25" x14ac:dyDescent="0.3">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s="3">
        <v>43.58</v>
      </c>
      <c r="S2678">
        <v>1</v>
      </c>
      <c r="T2678" s="4">
        <v>0.2</v>
      </c>
      <c r="U2678" s="3">
        <v>4.3600000000000003</v>
      </c>
      <c r="V2678">
        <f>YEAR(superstore[[#This Row],[Order Date]])</f>
        <v>2017</v>
      </c>
      <c r="W2678">
        <f>MONTH(superstore[[#This Row],[Order Date]])</f>
        <v>11</v>
      </c>
      <c r="X2678">
        <f>superstore[[#This Row],[Ship Date]]-superstore[[#This Row],[Order Date]]</f>
        <v>5</v>
      </c>
      <c r="Y2678" s="4">
        <f>superstore[[#This Row],[Profit]]/superstore[[#This Row],[Sales]]</f>
        <v>0.1000458926112896</v>
      </c>
    </row>
    <row r="2679" spans="1:25" x14ac:dyDescent="0.3">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s="3">
        <v>11.09</v>
      </c>
      <c r="S2679">
        <v>7</v>
      </c>
      <c r="T2679" s="4">
        <v>0.7</v>
      </c>
      <c r="U2679" s="3">
        <v>-8.1300000000000008</v>
      </c>
      <c r="V2679">
        <f>YEAR(superstore[[#This Row],[Order Date]])</f>
        <v>2014</v>
      </c>
      <c r="W2679">
        <f>MONTH(superstore[[#This Row],[Order Date]])</f>
        <v>6</v>
      </c>
      <c r="X2679">
        <f>superstore[[#This Row],[Ship Date]]-superstore[[#This Row],[Order Date]]</f>
        <v>0</v>
      </c>
      <c r="Y2679" s="4">
        <f>superstore[[#This Row],[Profit]]/superstore[[#This Row],[Sales]]</f>
        <v>-0.73309287646528409</v>
      </c>
    </row>
    <row r="2680" spans="1:25" x14ac:dyDescent="0.3">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s="3">
        <v>25.16</v>
      </c>
      <c r="S2680">
        <v>2</v>
      </c>
      <c r="T2680" s="4">
        <v>0.7</v>
      </c>
      <c r="U2680" s="3">
        <v>-16.78</v>
      </c>
      <c r="V2680">
        <f>YEAR(superstore[[#This Row],[Order Date]])</f>
        <v>2014</v>
      </c>
      <c r="W2680">
        <f>MONTH(superstore[[#This Row],[Order Date]])</f>
        <v>6</v>
      </c>
      <c r="X2680">
        <f>superstore[[#This Row],[Ship Date]]-superstore[[#This Row],[Order Date]]</f>
        <v>0</v>
      </c>
      <c r="Y2680" s="4">
        <f>superstore[[#This Row],[Profit]]/superstore[[#This Row],[Sales]]</f>
        <v>-0.66693163751987283</v>
      </c>
    </row>
    <row r="2681" spans="1:25" x14ac:dyDescent="0.3">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s="3">
        <v>14.4</v>
      </c>
      <c r="S2681">
        <v>5</v>
      </c>
      <c r="T2681" s="4">
        <v>0</v>
      </c>
      <c r="U2681" s="3">
        <v>7.06</v>
      </c>
      <c r="V2681">
        <f>YEAR(superstore[[#This Row],[Order Date]])</f>
        <v>2017</v>
      </c>
      <c r="W2681">
        <f>MONTH(superstore[[#This Row],[Order Date]])</f>
        <v>1</v>
      </c>
      <c r="X2681">
        <f>superstore[[#This Row],[Ship Date]]-superstore[[#This Row],[Order Date]]</f>
        <v>6</v>
      </c>
      <c r="Y2681" s="4">
        <f>superstore[[#This Row],[Profit]]/superstore[[#This Row],[Sales]]</f>
        <v>0.49027777777777776</v>
      </c>
    </row>
    <row r="2682" spans="1:25" x14ac:dyDescent="0.3">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s="3">
        <v>619.95000000000005</v>
      </c>
      <c r="S2682">
        <v>5</v>
      </c>
      <c r="T2682" s="4">
        <v>0</v>
      </c>
      <c r="U2682" s="3">
        <v>111.59</v>
      </c>
      <c r="V2682">
        <f>YEAR(superstore[[#This Row],[Order Date]])</f>
        <v>2017</v>
      </c>
      <c r="W2682">
        <f>MONTH(superstore[[#This Row],[Order Date]])</f>
        <v>1</v>
      </c>
      <c r="X2682">
        <f>superstore[[#This Row],[Ship Date]]-superstore[[#This Row],[Order Date]]</f>
        <v>6</v>
      </c>
      <c r="Y2682" s="4">
        <f>superstore[[#This Row],[Profit]]/superstore[[#This Row],[Sales]]</f>
        <v>0.17999838696669085</v>
      </c>
    </row>
    <row r="2683" spans="1:25" x14ac:dyDescent="0.3">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s="3">
        <v>89.52</v>
      </c>
      <c r="S2683">
        <v>4</v>
      </c>
      <c r="T2683" s="4">
        <v>0</v>
      </c>
      <c r="U2683" s="3">
        <v>42.07</v>
      </c>
      <c r="V2683">
        <f>YEAR(superstore[[#This Row],[Order Date]])</f>
        <v>2017</v>
      </c>
      <c r="W2683">
        <f>MONTH(superstore[[#This Row],[Order Date]])</f>
        <v>1</v>
      </c>
      <c r="X2683">
        <f>superstore[[#This Row],[Ship Date]]-superstore[[#This Row],[Order Date]]</f>
        <v>6</v>
      </c>
      <c r="Y2683" s="4">
        <f>superstore[[#This Row],[Profit]]/superstore[[#This Row],[Sales]]</f>
        <v>0.46995084897229672</v>
      </c>
    </row>
    <row r="2684" spans="1:25" x14ac:dyDescent="0.3">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s="3">
        <v>350.97</v>
      </c>
      <c r="S2684">
        <v>3</v>
      </c>
      <c r="T2684" s="4">
        <v>0.1</v>
      </c>
      <c r="U2684" s="3">
        <v>152.09</v>
      </c>
      <c r="V2684">
        <f>YEAR(superstore[[#This Row],[Order Date]])</f>
        <v>2017</v>
      </c>
      <c r="W2684">
        <f>MONTH(superstore[[#This Row],[Order Date]])</f>
        <v>1</v>
      </c>
      <c r="X2684">
        <f>superstore[[#This Row],[Ship Date]]-superstore[[#This Row],[Order Date]]</f>
        <v>6</v>
      </c>
      <c r="Y2684" s="4">
        <f>superstore[[#This Row],[Profit]]/superstore[[#This Row],[Sales]]</f>
        <v>0.4333418810724563</v>
      </c>
    </row>
    <row r="2685" spans="1:25" x14ac:dyDescent="0.3">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s="3">
        <v>164.99</v>
      </c>
      <c r="S2685">
        <v>1</v>
      </c>
      <c r="T2685" s="4">
        <v>0</v>
      </c>
      <c r="U2685" s="3">
        <v>49.5</v>
      </c>
      <c r="V2685">
        <f>YEAR(superstore[[#This Row],[Order Date]])</f>
        <v>2017</v>
      </c>
      <c r="W2685">
        <f>MONTH(superstore[[#This Row],[Order Date]])</f>
        <v>1</v>
      </c>
      <c r="X2685">
        <f>superstore[[#This Row],[Ship Date]]-superstore[[#This Row],[Order Date]]</f>
        <v>6</v>
      </c>
      <c r="Y2685" s="4">
        <f>superstore[[#This Row],[Profit]]/superstore[[#This Row],[Sales]]</f>
        <v>0.30001818292017696</v>
      </c>
    </row>
    <row r="2686" spans="1:25" x14ac:dyDescent="0.3">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s="3">
        <v>312.55</v>
      </c>
      <c r="S2686">
        <v>9</v>
      </c>
      <c r="T2686" s="4">
        <v>0.2</v>
      </c>
      <c r="U2686" s="3">
        <v>101.58</v>
      </c>
      <c r="V2686">
        <f>YEAR(superstore[[#This Row],[Order Date]])</f>
        <v>2017</v>
      </c>
      <c r="W2686">
        <f>MONTH(superstore[[#This Row],[Order Date]])</f>
        <v>6</v>
      </c>
      <c r="X2686">
        <f>superstore[[#This Row],[Ship Date]]-superstore[[#This Row],[Order Date]]</f>
        <v>7</v>
      </c>
      <c r="Y2686" s="4">
        <f>superstore[[#This Row],[Profit]]/superstore[[#This Row],[Sales]]</f>
        <v>0.32500399936010238</v>
      </c>
    </row>
    <row r="2687" spans="1:25" x14ac:dyDescent="0.3">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s="3">
        <v>95.95</v>
      </c>
      <c r="S2687">
        <v>3</v>
      </c>
      <c r="T2687" s="4">
        <v>0.2</v>
      </c>
      <c r="U2687" s="3">
        <v>29.99</v>
      </c>
      <c r="V2687">
        <f>YEAR(superstore[[#This Row],[Order Date]])</f>
        <v>2016</v>
      </c>
      <c r="W2687">
        <f>MONTH(superstore[[#This Row],[Order Date]])</f>
        <v>9</v>
      </c>
      <c r="X2687">
        <f>superstore[[#This Row],[Ship Date]]-superstore[[#This Row],[Order Date]]</f>
        <v>5</v>
      </c>
      <c r="Y2687" s="4">
        <f>superstore[[#This Row],[Profit]]/superstore[[#This Row],[Sales]]</f>
        <v>0.31255862428348097</v>
      </c>
    </row>
    <row r="2688" spans="1:25" x14ac:dyDescent="0.3">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s="3">
        <v>3.2</v>
      </c>
      <c r="S2688">
        <v>2</v>
      </c>
      <c r="T2688" s="4">
        <v>0.7</v>
      </c>
      <c r="U2688" s="3">
        <v>-2.46</v>
      </c>
      <c r="V2688">
        <f>YEAR(superstore[[#This Row],[Order Date]])</f>
        <v>2016</v>
      </c>
      <c r="W2688">
        <f>MONTH(superstore[[#This Row],[Order Date]])</f>
        <v>9</v>
      </c>
      <c r="X2688">
        <f>superstore[[#This Row],[Ship Date]]-superstore[[#This Row],[Order Date]]</f>
        <v>5</v>
      </c>
      <c r="Y2688" s="4">
        <f>superstore[[#This Row],[Profit]]/superstore[[#This Row],[Sales]]</f>
        <v>-0.76874999999999993</v>
      </c>
    </row>
    <row r="2689" spans="1:25" x14ac:dyDescent="0.3">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s="3">
        <v>3.98</v>
      </c>
      <c r="S2689">
        <v>5</v>
      </c>
      <c r="T2689" s="4">
        <v>0.8</v>
      </c>
      <c r="U2689" s="3">
        <v>-6.57</v>
      </c>
      <c r="V2689">
        <f>YEAR(superstore[[#This Row],[Order Date]])</f>
        <v>2016</v>
      </c>
      <c r="W2689">
        <f>MONTH(superstore[[#This Row],[Order Date]])</f>
        <v>8</v>
      </c>
      <c r="X2689">
        <f>superstore[[#This Row],[Ship Date]]-superstore[[#This Row],[Order Date]]</f>
        <v>1</v>
      </c>
      <c r="Y2689" s="4">
        <f>superstore[[#This Row],[Profit]]/superstore[[#This Row],[Sales]]</f>
        <v>-1.6507537688442211</v>
      </c>
    </row>
    <row r="2690" spans="1:25" x14ac:dyDescent="0.3">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s="3">
        <v>15.7</v>
      </c>
      <c r="S2690">
        <v>5</v>
      </c>
      <c r="T2690" s="4">
        <v>0</v>
      </c>
      <c r="U2690" s="3">
        <v>7.07</v>
      </c>
      <c r="V2690">
        <f>YEAR(superstore[[#This Row],[Order Date]])</f>
        <v>2015</v>
      </c>
      <c r="W2690">
        <f>MONTH(superstore[[#This Row],[Order Date]])</f>
        <v>11</v>
      </c>
      <c r="X2690">
        <f>superstore[[#This Row],[Ship Date]]-superstore[[#This Row],[Order Date]]</f>
        <v>2</v>
      </c>
      <c r="Y2690" s="4">
        <f>superstore[[#This Row],[Profit]]/superstore[[#This Row],[Sales]]</f>
        <v>0.45031847133757963</v>
      </c>
    </row>
    <row r="2691" spans="1:25" x14ac:dyDescent="0.3">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s="3">
        <v>5.25</v>
      </c>
      <c r="S2691">
        <v>4</v>
      </c>
      <c r="T2691" s="4">
        <v>0.2</v>
      </c>
      <c r="U2691" s="3">
        <v>1.64</v>
      </c>
      <c r="V2691">
        <f>YEAR(superstore[[#This Row],[Order Date]])</f>
        <v>2014</v>
      </c>
      <c r="W2691">
        <f>MONTH(superstore[[#This Row],[Order Date]])</f>
        <v>6</v>
      </c>
      <c r="X2691">
        <f>superstore[[#This Row],[Ship Date]]-superstore[[#This Row],[Order Date]]</f>
        <v>2</v>
      </c>
      <c r="Y2691" s="4">
        <f>superstore[[#This Row],[Profit]]/superstore[[#This Row],[Sales]]</f>
        <v>0.31238095238095237</v>
      </c>
    </row>
    <row r="2692" spans="1:25" x14ac:dyDescent="0.3">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s="3">
        <v>5.35</v>
      </c>
      <c r="S2692">
        <v>3</v>
      </c>
      <c r="T2692" s="4">
        <v>0.7</v>
      </c>
      <c r="U2692" s="3">
        <v>-4.46</v>
      </c>
      <c r="V2692">
        <f>YEAR(superstore[[#This Row],[Order Date]])</f>
        <v>2017</v>
      </c>
      <c r="W2692">
        <f>MONTH(superstore[[#This Row],[Order Date]])</f>
        <v>12</v>
      </c>
      <c r="X2692">
        <f>superstore[[#This Row],[Ship Date]]-superstore[[#This Row],[Order Date]]</f>
        <v>4</v>
      </c>
      <c r="Y2692" s="4">
        <f>superstore[[#This Row],[Profit]]/superstore[[#This Row],[Sales]]</f>
        <v>-0.83364485981308412</v>
      </c>
    </row>
    <row r="2693" spans="1:25" x14ac:dyDescent="0.3">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s="3">
        <v>15.48</v>
      </c>
      <c r="S2693">
        <v>3</v>
      </c>
      <c r="T2693" s="4">
        <v>0.2</v>
      </c>
      <c r="U2693" s="3">
        <v>5.61</v>
      </c>
      <c r="V2693">
        <f>YEAR(superstore[[#This Row],[Order Date]])</f>
        <v>2016</v>
      </c>
      <c r="W2693">
        <f>MONTH(superstore[[#This Row],[Order Date]])</f>
        <v>8</v>
      </c>
      <c r="X2693">
        <f>superstore[[#This Row],[Ship Date]]-superstore[[#This Row],[Order Date]]</f>
        <v>5</v>
      </c>
      <c r="Y2693" s="4">
        <f>superstore[[#This Row],[Profit]]/superstore[[#This Row],[Sales]]</f>
        <v>0.36240310077519383</v>
      </c>
    </row>
    <row r="2694" spans="1:25" x14ac:dyDescent="0.3">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s="3">
        <v>108.58</v>
      </c>
      <c r="S2694">
        <v>3</v>
      </c>
      <c r="T2694" s="4">
        <v>0.2</v>
      </c>
      <c r="U2694" s="3">
        <v>8.14</v>
      </c>
      <c r="V2694">
        <f>YEAR(superstore[[#This Row],[Order Date]])</f>
        <v>2016</v>
      </c>
      <c r="W2694">
        <f>MONTH(superstore[[#This Row],[Order Date]])</f>
        <v>8</v>
      </c>
      <c r="X2694">
        <f>superstore[[#This Row],[Ship Date]]-superstore[[#This Row],[Order Date]]</f>
        <v>5</v>
      </c>
      <c r="Y2694" s="4">
        <f>superstore[[#This Row],[Profit]]/superstore[[#This Row],[Sales]]</f>
        <v>7.4967765702707689E-2</v>
      </c>
    </row>
    <row r="2695" spans="1:25" x14ac:dyDescent="0.3">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s="3">
        <v>109.9</v>
      </c>
      <c r="S2695">
        <v>5</v>
      </c>
      <c r="T2695" s="4">
        <v>0</v>
      </c>
      <c r="U2695" s="3">
        <v>37.369999999999997</v>
      </c>
      <c r="V2695">
        <f>YEAR(superstore[[#This Row],[Order Date]])</f>
        <v>2016</v>
      </c>
      <c r="W2695">
        <f>MONTH(superstore[[#This Row],[Order Date]])</f>
        <v>1</v>
      </c>
      <c r="X2695">
        <f>superstore[[#This Row],[Ship Date]]-superstore[[#This Row],[Order Date]]</f>
        <v>6</v>
      </c>
      <c r="Y2695" s="4">
        <f>superstore[[#This Row],[Profit]]/superstore[[#This Row],[Sales]]</f>
        <v>0.34003639672429475</v>
      </c>
    </row>
    <row r="2696" spans="1:25" x14ac:dyDescent="0.3">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s="3">
        <v>15.38</v>
      </c>
      <c r="S2696">
        <v>1</v>
      </c>
      <c r="T2696" s="4">
        <v>0.2</v>
      </c>
      <c r="U2696" s="3">
        <v>4.04</v>
      </c>
      <c r="V2696">
        <f>YEAR(superstore[[#This Row],[Order Date]])</f>
        <v>2014</v>
      </c>
      <c r="W2696">
        <f>MONTH(superstore[[#This Row],[Order Date]])</f>
        <v>10</v>
      </c>
      <c r="X2696">
        <f>superstore[[#This Row],[Ship Date]]-superstore[[#This Row],[Order Date]]</f>
        <v>5</v>
      </c>
      <c r="Y2696" s="4">
        <f>superstore[[#This Row],[Profit]]/superstore[[#This Row],[Sales]]</f>
        <v>0.26267880364109231</v>
      </c>
    </row>
    <row r="2697" spans="1:25" x14ac:dyDescent="0.3">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s="3">
        <v>30.35</v>
      </c>
      <c r="S2697">
        <v>2</v>
      </c>
      <c r="T2697" s="4">
        <v>0.2</v>
      </c>
      <c r="U2697" s="3">
        <v>10.62</v>
      </c>
      <c r="V2697">
        <f>YEAR(superstore[[#This Row],[Order Date]])</f>
        <v>2016</v>
      </c>
      <c r="W2697">
        <f>MONTH(superstore[[#This Row],[Order Date]])</f>
        <v>2</v>
      </c>
      <c r="X2697">
        <f>superstore[[#This Row],[Ship Date]]-superstore[[#This Row],[Order Date]]</f>
        <v>2</v>
      </c>
      <c r="Y2697" s="4">
        <f>superstore[[#This Row],[Profit]]/superstore[[#This Row],[Sales]]</f>
        <v>0.34991762767710044</v>
      </c>
    </row>
    <row r="2698" spans="1:25" x14ac:dyDescent="0.3">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s="3">
        <v>821.3</v>
      </c>
      <c r="S2698">
        <v>4</v>
      </c>
      <c r="T2698" s="4">
        <v>0.5</v>
      </c>
      <c r="U2698" s="3">
        <v>-16.43</v>
      </c>
      <c r="V2698">
        <f>YEAR(superstore[[#This Row],[Order Date]])</f>
        <v>2014</v>
      </c>
      <c r="W2698">
        <f>MONTH(superstore[[#This Row],[Order Date]])</f>
        <v>3</v>
      </c>
      <c r="X2698">
        <f>superstore[[#This Row],[Ship Date]]-superstore[[#This Row],[Order Date]]</f>
        <v>5</v>
      </c>
      <c r="Y2698" s="4">
        <f>superstore[[#This Row],[Profit]]/superstore[[#This Row],[Sales]]</f>
        <v>-2.0004870327529529E-2</v>
      </c>
    </row>
    <row r="2699" spans="1:25" x14ac:dyDescent="0.3">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s="3">
        <v>22638.48</v>
      </c>
      <c r="S2699">
        <v>6</v>
      </c>
      <c r="T2699" s="4">
        <v>0.5</v>
      </c>
      <c r="U2699" s="3">
        <v>-1811.08</v>
      </c>
      <c r="V2699">
        <f>YEAR(superstore[[#This Row],[Order Date]])</f>
        <v>2014</v>
      </c>
      <c r="W2699">
        <f>MONTH(superstore[[#This Row],[Order Date]])</f>
        <v>3</v>
      </c>
      <c r="X2699">
        <f>superstore[[#This Row],[Ship Date]]-superstore[[#This Row],[Order Date]]</f>
        <v>5</v>
      </c>
      <c r="Y2699" s="4">
        <f>superstore[[#This Row],[Profit]]/superstore[[#This Row],[Sales]]</f>
        <v>-8.0000070676123136E-2</v>
      </c>
    </row>
    <row r="2700" spans="1:25" x14ac:dyDescent="0.3">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s="3">
        <v>21.38</v>
      </c>
      <c r="S2700">
        <v>4</v>
      </c>
      <c r="T2700" s="4">
        <v>0.2</v>
      </c>
      <c r="U2700" s="3">
        <v>7.48</v>
      </c>
      <c r="V2700">
        <f>YEAR(superstore[[#This Row],[Order Date]])</f>
        <v>2014</v>
      </c>
      <c r="W2700">
        <f>MONTH(superstore[[#This Row],[Order Date]])</f>
        <v>3</v>
      </c>
      <c r="X2700">
        <f>superstore[[#This Row],[Ship Date]]-superstore[[#This Row],[Order Date]]</f>
        <v>5</v>
      </c>
      <c r="Y2700" s="4">
        <f>superstore[[#This Row],[Profit]]/superstore[[#This Row],[Sales]]</f>
        <v>0.34985968194574374</v>
      </c>
    </row>
    <row r="2701" spans="1:25" x14ac:dyDescent="0.3">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s="3">
        <v>8.02</v>
      </c>
      <c r="S2701">
        <v>3</v>
      </c>
      <c r="T2701" s="4">
        <v>0.2</v>
      </c>
      <c r="U2701" s="3">
        <v>1</v>
      </c>
      <c r="V2701">
        <f>YEAR(superstore[[#This Row],[Order Date]])</f>
        <v>2014</v>
      </c>
      <c r="W2701">
        <f>MONTH(superstore[[#This Row],[Order Date]])</f>
        <v>3</v>
      </c>
      <c r="X2701">
        <f>superstore[[#This Row],[Ship Date]]-superstore[[#This Row],[Order Date]]</f>
        <v>5</v>
      </c>
      <c r="Y2701" s="4">
        <f>superstore[[#This Row],[Profit]]/superstore[[#This Row],[Sales]]</f>
        <v>0.12468827930174564</v>
      </c>
    </row>
    <row r="2702" spans="1:25" x14ac:dyDescent="0.3">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s="3">
        <v>30.77</v>
      </c>
      <c r="S2702">
        <v>2</v>
      </c>
      <c r="T2702" s="4">
        <v>0.2</v>
      </c>
      <c r="U2702" s="3">
        <v>8.08</v>
      </c>
      <c r="V2702">
        <f>YEAR(superstore[[#This Row],[Order Date]])</f>
        <v>2014</v>
      </c>
      <c r="W2702">
        <f>MONTH(superstore[[#This Row],[Order Date]])</f>
        <v>3</v>
      </c>
      <c r="X2702">
        <f>superstore[[#This Row],[Ship Date]]-superstore[[#This Row],[Order Date]]</f>
        <v>5</v>
      </c>
      <c r="Y2702" s="4">
        <f>superstore[[#This Row],[Profit]]/superstore[[#This Row],[Sales]]</f>
        <v>0.26259343516412093</v>
      </c>
    </row>
    <row r="2703" spans="1:25" x14ac:dyDescent="0.3">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s="3">
        <v>18.940000000000001</v>
      </c>
      <c r="S2703">
        <v>3</v>
      </c>
      <c r="T2703" s="4">
        <v>0.2</v>
      </c>
      <c r="U2703" s="3">
        <v>5.92</v>
      </c>
      <c r="V2703">
        <f>YEAR(superstore[[#This Row],[Order Date]])</f>
        <v>2014</v>
      </c>
      <c r="W2703">
        <f>MONTH(superstore[[#This Row],[Order Date]])</f>
        <v>3</v>
      </c>
      <c r="X2703">
        <f>superstore[[#This Row],[Ship Date]]-superstore[[#This Row],[Order Date]]</f>
        <v>5</v>
      </c>
      <c r="Y2703" s="4">
        <f>superstore[[#This Row],[Profit]]/superstore[[#This Row],[Sales]]</f>
        <v>0.31256599788806755</v>
      </c>
    </row>
    <row r="2704" spans="1:25" x14ac:dyDescent="0.3">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s="3">
        <v>122.35</v>
      </c>
      <c r="S2704">
        <v>3</v>
      </c>
      <c r="T2704" s="4">
        <v>0.2</v>
      </c>
      <c r="U2704" s="3">
        <v>15.29</v>
      </c>
      <c r="V2704">
        <f>YEAR(superstore[[#This Row],[Order Date]])</f>
        <v>2014</v>
      </c>
      <c r="W2704">
        <f>MONTH(superstore[[#This Row],[Order Date]])</f>
        <v>3</v>
      </c>
      <c r="X2704">
        <f>superstore[[#This Row],[Ship Date]]-superstore[[#This Row],[Order Date]]</f>
        <v>5</v>
      </c>
      <c r="Y2704" s="4">
        <f>superstore[[#This Row],[Profit]]/superstore[[#This Row],[Sales]]</f>
        <v>0.12496935022476502</v>
      </c>
    </row>
    <row r="2705" spans="1:25" x14ac:dyDescent="0.3">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s="3">
        <v>116.28</v>
      </c>
      <c r="S2705">
        <v>3</v>
      </c>
      <c r="T2705" s="4">
        <v>0</v>
      </c>
      <c r="U2705" s="3">
        <v>56.98</v>
      </c>
      <c r="V2705">
        <f>YEAR(superstore[[#This Row],[Order Date]])</f>
        <v>2014</v>
      </c>
      <c r="W2705">
        <f>MONTH(superstore[[#This Row],[Order Date]])</f>
        <v>5</v>
      </c>
      <c r="X2705">
        <f>superstore[[#This Row],[Ship Date]]-superstore[[#This Row],[Order Date]]</f>
        <v>6</v>
      </c>
      <c r="Y2705" s="4">
        <f>superstore[[#This Row],[Profit]]/superstore[[#This Row],[Sales]]</f>
        <v>0.49002407980736151</v>
      </c>
    </row>
    <row r="2706" spans="1:25" x14ac:dyDescent="0.3">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s="3">
        <v>132.6</v>
      </c>
      <c r="S2706">
        <v>6</v>
      </c>
      <c r="T2706" s="4">
        <v>0</v>
      </c>
      <c r="U2706" s="3">
        <v>17.239999999999998</v>
      </c>
      <c r="V2706">
        <f>YEAR(superstore[[#This Row],[Order Date]])</f>
        <v>2017</v>
      </c>
      <c r="W2706">
        <f>MONTH(superstore[[#This Row],[Order Date]])</f>
        <v>7</v>
      </c>
      <c r="X2706">
        <f>superstore[[#This Row],[Ship Date]]-superstore[[#This Row],[Order Date]]</f>
        <v>2</v>
      </c>
      <c r="Y2706" s="4">
        <f>superstore[[#This Row],[Profit]]/superstore[[#This Row],[Sales]]</f>
        <v>0.13001508295625941</v>
      </c>
    </row>
    <row r="2707" spans="1:25" x14ac:dyDescent="0.3">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s="3">
        <v>16.68</v>
      </c>
      <c r="S2707">
        <v>2</v>
      </c>
      <c r="T2707" s="4">
        <v>0</v>
      </c>
      <c r="U2707" s="3">
        <v>4.34</v>
      </c>
      <c r="V2707">
        <f>YEAR(superstore[[#This Row],[Order Date]])</f>
        <v>2017</v>
      </c>
      <c r="W2707">
        <f>MONTH(superstore[[#This Row],[Order Date]])</f>
        <v>6</v>
      </c>
      <c r="X2707">
        <f>superstore[[#This Row],[Ship Date]]-superstore[[#This Row],[Order Date]]</f>
        <v>5</v>
      </c>
      <c r="Y2707" s="4">
        <f>superstore[[#This Row],[Profit]]/superstore[[#This Row],[Sales]]</f>
        <v>0.26019184652278177</v>
      </c>
    </row>
    <row r="2708" spans="1:25" x14ac:dyDescent="0.3">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s="3">
        <v>19.440000000000001</v>
      </c>
      <c r="S2708">
        <v>3</v>
      </c>
      <c r="T2708" s="4">
        <v>0</v>
      </c>
      <c r="U2708" s="3">
        <v>9.33</v>
      </c>
      <c r="V2708">
        <f>YEAR(superstore[[#This Row],[Order Date]])</f>
        <v>2017</v>
      </c>
      <c r="W2708">
        <f>MONTH(superstore[[#This Row],[Order Date]])</f>
        <v>6</v>
      </c>
      <c r="X2708">
        <f>superstore[[#This Row],[Ship Date]]-superstore[[#This Row],[Order Date]]</f>
        <v>5</v>
      </c>
      <c r="Y2708" s="4">
        <f>superstore[[#This Row],[Profit]]/superstore[[#This Row],[Sales]]</f>
        <v>0.47993827160493824</v>
      </c>
    </row>
    <row r="2709" spans="1:25" x14ac:dyDescent="0.3">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s="3">
        <v>192.16</v>
      </c>
      <c r="S2709">
        <v>4</v>
      </c>
      <c r="T2709" s="4">
        <v>0</v>
      </c>
      <c r="U2709" s="3">
        <v>92.24</v>
      </c>
      <c r="V2709">
        <f>YEAR(superstore[[#This Row],[Order Date]])</f>
        <v>2017</v>
      </c>
      <c r="W2709">
        <f>MONTH(superstore[[#This Row],[Order Date]])</f>
        <v>6</v>
      </c>
      <c r="X2709">
        <f>superstore[[#This Row],[Ship Date]]-superstore[[#This Row],[Order Date]]</f>
        <v>5</v>
      </c>
      <c r="Y2709" s="4">
        <f>superstore[[#This Row],[Profit]]/superstore[[#This Row],[Sales]]</f>
        <v>0.48001665278934219</v>
      </c>
    </row>
    <row r="2710" spans="1:25" x14ac:dyDescent="0.3">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s="3">
        <v>227.36</v>
      </c>
      <c r="S2710">
        <v>7</v>
      </c>
      <c r="T2710" s="4">
        <v>0</v>
      </c>
      <c r="U2710" s="3">
        <v>81.849999999999994</v>
      </c>
      <c r="V2710">
        <f>YEAR(superstore[[#This Row],[Order Date]])</f>
        <v>2015</v>
      </c>
      <c r="W2710">
        <f>MONTH(superstore[[#This Row],[Order Date]])</f>
        <v>1</v>
      </c>
      <c r="X2710">
        <f>superstore[[#This Row],[Ship Date]]-superstore[[#This Row],[Order Date]]</f>
        <v>7</v>
      </c>
      <c r="Y2710" s="4">
        <f>superstore[[#This Row],[Profit]]/superstore[[#This Row],[Sales]]</f>
        <v>0.36000175932441936</v>
      </c>
    </row>
    <row r="2711" spans="1:25" x14ac:dyDescent="0.3">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s="3">
        <v>1919.98</v>
      </c>
      <c r="S2711">
        <v>3</v>
      </c>
      <c r="T2711" s="4">
        <v>0.2</v>
      </c>
      <c r="U2711" s="3">
        <v>216</v>
      </c>
      <c r="V2711">
        <f>YEAR(superstore[[#This Row],[Order Date]])</f>
        <v>2015</v>
      </c>
      <c r="W2711">
        <f>MONTH(superstore[[#This Row],[Order Date]])</f>
        <v>1</v>
      </c>
      <c r="X2711">
        <f>superstore[[#This Row],[Ship Date]]-superstore[[#This Row],[Order Date]]</f>
        <v>7</v>
      </c>
      <c r="Y2711" s="4">
        <f>superstore[[#This Row],[Profit]]/superstore[[#This Row],[Sales]]</f>
        <v>0.11250117188720715</v>
      </c>
    </row>
    <row r="2712" spans="1:25" x14ac:dyDescent="0.3">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s="3">
        <v>12.83</v>
      </c>
      <c r="S2712">
        <v>2</v>
      </c>
      <c r="T2712" s="4">
        <v>0.7</v>
      </c>
      <c r="U2712" s="3">
        <v>-8.98</v>
      </c>
      <c r="V2712">
        <f>YEAR(superstore[[#This Row],[Order Date]])</f>
        <v>2015</v>
      </c>
      <c r="W2712">
        <f>MONTH(superstore[[#This Row],[Order Date]])</f>
        <v>12</v>
      </c>
      <c r="X2712">
        <f>superstore[[#This Row],[Ship Date]]-superstore[[#This Row],[Order Date]]</f>
        <v>4</v>
      </c>
      <c r="Y2712" s="4">
        <f>superstore[[#This Row],[Profit]]/superstore[[#This Row],[Sales]]</f>
        <v>-0.69992205767731885</v>
      </c>
    </row>
    <row r="2713" spans="1:25" x14ac:dyDescent="0.3">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s="3">
        <v>45.89</v>
      </c>
      <c r="S2713">
        <v>4</v>
      </c>
      <c r="T2713" s="4">
        <v>0.2</v>
      </c>
      <c r="U2713" s="3">
        <v>9.18</v>
      </c>
      <c r="V2713">
        <f>YEAR(superstore[[#This Row],[Order Date]])</f>
        <v>2017</v>
      </c>
      <c r="W2713">
        <f>MONTH(superstore[[#This Row],[Order Date]])</f>
        <v>10</v>
      </c>
      <c r="X2713">
        <f>superstore[[#This Row],[Ship Date]]-superstore[[#This Row],[Order Date]]</f>
        <v>2</v>
      </c>
      <c r="Y2713" s="4">
        <f>superstore[[#This Row],[Profit]]/superstore[[#This Row],[Sales]]</f>
        <v>0.20004358247984311</v>
      </c>
    </row>
    <row r="2714" spans="1:25" x14ac:dyDescent="0.3">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s="3">
        <v>60.12</v>
      </c>
      <c r="S2714">
        <v>9</v>
      </c>
      <c r="T2714" s="4">
        <v>0</v>
      </c>
      <c r="U2714" s="3">
        <v>22.24</v>
      </c>
      <c r="V2714">
        <f>YEAR(superstore[[#This Row],[Order Date]])</f>
        <v>2017</v>
      </c>
      <c r="W2714">
        <f>MONTH(superstore[[#This Row],[Order Date]])</f>
        <v>7</v>
      </c>
      <c r="X2714">
        <f>superstore[[#This Row],[Ship Date]]-superstore[[#This Row],[Order Date]]</f>
        <v>3</v>
      </c>
      <c r="Y2714" s="4">
        <f>superstore[[#This Row],[Profit]]/superstore[[#This Row],[Sales]]</f>
        <v>0.3699268130405855</v>
      </c>
    </row>
    <row r="2715" spans="1:25" x14ac:dyDescent="0.3">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s="3">
        <v>302.38</v>
      </c>
      <c r="S2715">
        <v>3</v>
      </c>
      <c r="T2715" s="4">
        <v>0.2</v>
      </c>
      <c r="U2715" s="3">
        <v>37.799999999999997</v>
      </c>
      <c r="V2715">
        <f>YEAR(superstore[[#This Row],[Order Date]])</f>
        <v>2014</v>
      </c>
      <c r="W2715">
        <f>MONTH(superstore[[#This Row],[Order Date]])</f>
        <v>4</v>
      </c>
      <c r="X2715">
        <f>superstore[[#This Row],[Ship Date]]-superstore[[#This Row],[Order Date]]</f>
        <v>4</v>
      </c>
      <c r="Y2715" s="4">
        <f>superstore[[#This Row],[Profit]]/superstore[[#This Row],[Sales]]</f>
        <v>0.12500826774257556</v>
      </c>
    </row>
    <row r="2716" spans="1:25" x14ac:dyDescent="0.3">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s="3">
        <v>13.9</v>
      </c>
      <c r="S2716">
        <v>5</v>
      </c>
      <c r="T2716" s="4">
        <v>0</v>
      </c>
      <c r="U2716" s="3">
        <v>5.56</v>
      </c>
      <c r="V2716">
        <f>YEAR(superstore[[#This Row],[Order Date]])</f>
        <v>2015</v>
      </c>
      <c r="W2716">
        <f>MONTH(superstore[[#This Row],[Order Date]])</f>
        <v>12</v>
      </c>
      <c r="X2716">
        <f>superstore[[#This Row],[Ship Date]]-superstore[[#This Row],[Order Date]]</f>
        <v>5</v>
      </c>
      <c r="Y2716" s="4">
        <f>superstore[[#This Row],[Profit]]/superstore[[#This Row],[Sales]]</f>
        <v>0.39999999999999997</v>
      </c>
    </row>
    <row r="2717" spans="1:25" x14ac:dyDescent="0.3">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s="3">
        <v>129.97999999999999</v>
      </c>
      <c r="S2717">
        <v>2</v>
      </c>
      <c r="T2717" s="4">
        <v>0</v>
      </c>
      <c r="U2717" s="3">
        <v>62.39</v>
      </c>
      <c r="V2717">
        <f>YEAR(superstore[[#This Row],[Order Date]])</f>
        <v>2014</v>
      </c>
      <c r="W2717">
        <f>MONTH(superstore[[#This Row],[Order Date]])</f>
        <v>12</v>
      </c>
      <c r="X2717">
        <f>superstore[[#This Row],[Ship Date]]-superstore[[#This Row],[Order Date]]</f>
        <v>4</v>
      </c>
      <c r="Y2717" s="4">
        <f>superstore[[#This Row],[Profit]]/superstore[[#This Row],[Sales]]</f>
        <v>0.47999692260347748</v>
      </c>
    </row>
    <row r="2718" spans="1:25" x14ac:dyDescent="0.3">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s="3">
        <v>71.98</v>
      </c>
      <c r="S2718">
        <v>2</v>
      </c>
      <c r="T2718" s="4">
        <v>0</v>
      </c>
      <c r="U2718" s="3">
        <v>15.12</v>
      </c>
      <c r="V2718">
        <f>YEAR(superstore[[#This Row],[Order Date]])</f>
        <v>2017</v>
      </c>
      <c r="W2718">
        <f>MONTH(superstore[[#This Row],[Order Date]])</f>
        <v>8</v>
      </c>
      <c r="X2718">
        <f>superstore[[#This Row],[Ship Date]]-superstore[[#This Row],[Order Date]]</f>
        <v>6</v>
      </c>
      <c r="Y2718" s="4">
        <f>superstore[[#This Row],[Profit]]/superstore[[#This Row],[Sales]]</f>
        <v>0.21005834954153929</v>
      </c>
    </row>
    <row r="2719" spans="1:25" x14ac:dyDescent="0.3">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s="3">
        <v>377.97</v>
      </c>
      <c r="S2719">
        <v>3</v>
      </c>
      <c r="T2719" s="4">
        <v>0</v>
      </c>
      <c r="U2719" s="3">
        <v>109.61</v>
      </c>
      <c r="V2719">
        <f>YEAR(superstore[[#This Row],[Order Date]])</f>
        <v>2014</v>
      </c>
      <c r="W2719">
        <f>MONTH(superstore[[#This Row],[Order Date]])</f>
        <v>9</v>
      </c>
      <c r="X2719">
        <f>superstore[[#This Row],[Ship Date]]-superstore[[#This Row],[Order Date]]</f>
        <v>6</v>
      </c>
      <c r="Y2719" s="4">
        <f>superstore[[#This Row],[Profit]]/superstore[[#This Row],[Sales]]</f>
        <v>0.28999656057359047</v>
      </c>
    </row>
    <row r="2720" spans="1:25" x14ac:dyDescent="0.3">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s="3">
        <v>124.36</v>
      </c>
      <c r="S2720">
        <v>2</v>
      </c>
      <c r="T2720" s="4">
        <v>0</v>
      </c>
      <c r="U2720" s="3">
        <v>33.58</v>
      </c>
      <c r="V2720">
        <f>YEAR(superstore[[#This Row],[Order Date]])</f>
        <v>2017</v>
      </c>
      <c r="W2720">
        <f>MONTH(superstore[[#This Row],[Order Date]])</f>
        <v>12</v>
      </c>
      <c r="X2720">
        <f>superstore[[#This Row],[Ship Date]]-superstore[[#This Row],[Order Date]]</f>
        <v>6</v>
      </c>
      <c r="Y2720" s="4">
        <f>superstore[[#This Row],[Profit]]/superstore[[#This Row],[Sales]]</f>
        <v>0.27002251527822452</v>
      </c>
    </row>
    <row r="2721" spans="1:25" x14ac:dyDescent="0.3">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s="3">
        <v>23.98</v>
      </c>
      <c r="S2721">
        <v>3</v>
      </c>
      <c r="T2721" s="4">
        <v>0.6</v>
      </c>
      <c r="U2721" s="3">
        <v>-14.39</v>
      </c>
      <c r="V2721">
        <f>YEAR(superstore[[#This Row],[Order Date]])</f>
        <v>2014</v>
      </c>
      <c r="W2721">
        <f>MONTH(superstore[[#This Row],[Order Date]])</f>
        <v>12</v>
      </c>
      <c r="X2721">
        <f>superstore[[#This Row],[Ship Date]]-superstore[[#This Row],[Order Date]]</f>
        <v>2</v>
      </c>
      <c r="Y2721" s="4">
        <f>superstore[[#This Row],[Profit]]/superstore[[#This Row],[Sales]]</f>
        <v>-0.60008340283569639</v>
      </c>
    </row>
    <row r="2722" spans="1:25" x14ac:dyDescent="0.3">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s="3">
        <v>8.3800000000000008</v>
      </c>
      <c r="S2722">
        <v>3</v>
      </c>
      <c r="T2722" s="4">
        <v>0.2</v>
      </c>
      <c r="U2722" s="3">
        <v>2.72</v>
      </c>
      <c r="V2722">
        <f>YEAR(superstore[[#This Row],[Order Date]])</f>
        <v>2014</v>
      </c>
      <c r="W2722">
        <f>MONTH(superstore[[#This Row],[Order Date]])</f>
        <v>11</v>
      </c>
      <c r="X2722">
        <f>superstore[[#This Row],[Ship Date]]-superstore[[#This Row],[Order Date]]</f>
        <v>4</v>
      </c>
      <c r="Y2722" s="4">
        <f>superstore[[#This Row],[Profit]]/superstore[[#This Row],[Sales]]</f>
        <v>0.32458233890214794</v>
      </c>
    </row>
    <row r="2723" spans="1:25" x14ac:dyDescent="0.3">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s="3">
        <v>58.24</v>
      </c>
      <c r="S2723">
        <v>5</v>
      </c>
      <c r="T2723" s="4">
        <v>0.2</v>
      </c>
      <c r="U2723" s="3">
        <v>5.0999999999999996</v>
      </c>
      <c r="V2723">
        <f>YEAR(superstore[[#This Row],[Order Date]])</f>
        <v>2014</v>
      </c>
      <c r="W2723">
        <f>MONTH(superstore[[#This Row],[Order Date]])</f>
        <v>11</v>
      </c>
      <c r="X2723">
        <f>superstore[[#This Row],[Ship Date]]-superstore[[#This Row],[Order Date]]</f>
        <v>4</v>
      </c>
      <c r="Y2723" s="4">
        <f>superstore[[#This Row],[Profit]]/superstore[[#This Row],[Sales]]</f>
        <v>8.7568681318681313E-2</v>
      </c>
    </row>
    <row r="2724" spans="1:25" x14ac:dyDescent="0.3">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s="3">
        <v>81.2</v>
      </c>
      <c r="S2724">
        <v>5</v>
      </c>
      <c r="T2724" s="4">
        <v>0</v>
      </c>
      <c r="U2724" s="3">
        <v>12.18</v>
      </c>
      <c r="V2724">
        <f>YEAR(superstore[[#This Row],[Order Date]])</f>
        <v>2016</v>
      </c>
      <c r="W2724">
        <f>MONTH(superstore[[#This Row],[Order Date]])</f>
        <v>4</v>
      </c>
      <c r="X2724">
        <f>superstore[[#This Row],[Ship Date]]-superstore[[#This Row],[Order Date]]</f>
        <v>5</v>
      </c>
      <c r="Y2724" s="4">
        <f>superstore[[#This Row],[Profit]]/superstore[[#This Row],[Sales]]</f>
        <v>0.15</v>
      </c>
    </row>
    <row r="2725" spans="1:25" x14ac:dyDescent="0.3">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s="3">
        <v>14.45</v>
      </c>
      <c r="S2725">
        <v>5</v>
      </c>
      <c r="T2725" s="4">
        <v>0</v>
      </c>
      <c r="U2725" s="3">
        <v>6.79</v>
      </c>
      <c r="V2725">
        <f>YEAR(superstore[[#This Row],[Order Date]])</f>
        <v>2014</v>
      </c>
      <c r="W2725">
        <f>MONTH(superstore[[#This Row],[Order Date]])</f>
        <v>10</v>
      </c>
      <c r="X2725">
        <f>superstore[[#This Row],[Ship Date]]-superstore[[#This Row],[Order Date]]</f>
        <v>4</v>
      </c>
      <c r="Y2725" s="4">
        <f>superstore[[#This Row],[Profit]]/superstore[[#This Row],[Sales]]</f>
        <v>0.46989619377162634</v>
      </c>
    </row>
    <row r="2726" spans="1:25" x14ac:dyDescent="0.3">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s="3">
        <v>95.65</v>
      </c>
      <c r="S2726">
        <v>2</v>
      </c>
      <c r="T2726" s="4">
        <v>0.2</v>
      </c>
      <c r="U2726" s="3">
        <v>31.09</v>
      </c>
      <c r="V2726">
        <f>YEAR(superstore[[#This Row],[Order Date]])</f>
        <v>2014</v>
      </c>
      <c r="W2726">
        <f>MONTH(superstore[[#This Row],[Order Date]])</f>
        <v>10</v>
      </c>
      <c r="X2726">
        <f>superstore[[#This Row],[Ship Date]]-superstore[[#This Row],[Order Date]]</f>
        <v>4</v>
      </c>
      <c r="Y2726" s="4">
        <f>superstore[[#This Row],[Profit]]/superstore[[#This Row],[Sales]]</f>
        <v>0.32503920543648718</v>
      </c>
    </row>
    <row r="2727" spans="1:25" x14ac:dyDescent="0.3">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s="3">
        <v>359.97</v>
      </c>
      <c r="S2727">
        <v>5</v>
      </c>
      <c r="T2727" s="4">
        <v>0.4</v>
      </c>
      <c r="U2727" s="3">
        <v>-71.989999999999995</v>
      </c>
      <c r="V2727">
        <f>YEAR(superstore[[#This Row],[Order Date]])</f>
        <v>2017</v>
      </c>
      <c r="W2727">
        <f>MONTH(superstore[[#This Row],[Order Date]])</f>
        <v>11</v>
      </c>
      <c r="X2727">
        <f>superstore[[#This Row],[Ship Date]]-superstore[[#This Row],[Order Date]]</f>
        <v>6</v>
      </c>
      <c r="Y2727" s="4">
        <f>superstore[[#This Row],[Profit]]/superstore[[#This Row],[Sales]]</f>
        <v>-0.19998888796288578</v>
      </c>
    </row>
    <row r="2728" spans="1:25" x14ac:dyDescent="0.3">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s="3">
        <v>350.35</v>
      </c>
      <c r="S2728">
        <v>4</v>
      </c>
      <c r="T2728" s="4">
        <v>0.4</v>
      </c>
      <c r="U2728" s="3">
        <v>-140.13999999999999</v>
      </c>
      <c r="V2728">
        <f>YEAR(superstore[[#This Row],[Order Date]])</f>
        <v>2017</v>
      </c>
      <c r="W2728">
        <f>MONTH(superstore[[#This Row],[Order Date]])</f>
        <v>11</v>
      </c>
      <c r="X2728">
        <f>superstore[[#This Row],[Ship Date]]-superstore[[#This Row],[Order Date]]</f>
        <v>6</v>
      </c>
      <c r="Y2728" s="4">
        <f>superstore[[#This Row],[Profit]]/superstore[[#This Row],[Sales]]</f>
        <v>-0.39999999999999991</v>
      </c>
    </row>
    <row r="2729" spans="1:25" x14ac:dyDescent="0.3">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s="3">
        <v>1.64</v>
      </c>
      <c r="S2729">
        <v>1</v>
      </c>
      <c r="T2729" s="4">
        <v>0.7</v>
      </c>
      <c r="U2729" s="3">
        <v>-1.31</v>
      </c>
      <c r="V2729">
        <f>YEAR(superstore[[#This Row],[Order Date]])</f>
        <v>2017</v>
      </c>
      <c r="W2729">
        <f>MONTH(superstore[[#This Row],[Order Date]])</f>
        <v>12</v>
      </c>
      <c r="X2729">
        <f>superstore[[#This Row],[Ship Date]]-superstore[[#This Row],[Order Date]]</f>
        <v>2</v>
      </c>
      <c r="Y2729" s="4">
        <f>superstore[[#This Row],[Profit]]/superstore[[#This Row],[Sales]]</f>
        <v>-0.79878048780487809</v>
      </c>
    </row>
    <row r="2730" spans="1:25" x14ac:dyDescent="0.3">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s="3">
        <v>629.96</v>
      </c>
      <c r="S2730">
        <v>7</v>
      </c>
      <c r="T2730" s="4">
        <v>0.4</v>
      </c>
      <c r="U2730" s="3">
        <v>94.49</v>
      </c>
      <c r="V2730">
        <f>YEAR(superstore[[#This Row],[Order Date]])</f>
        <v>2017</v>
      </c>
      <c r="W2730">
        <f>MONTH(superstore[[#This Row],[Order Date]])</f>
        <v>12</v>
      </c>
      <c r="X2730">
        <f>superstore[[#This Row],[Ship Date]]-superstore[[#This Row],[Order Date]]</f>
        <v>2</v>
      </c>
      <c r="Y2730" s="4">
        <f>superstore[[#This Row],[Profit]]/superstore[[#This Row],[Sales]]</f>
        <v>0.14999365039050097</v>
      </c>
    </row>
    <row r="2731" spans="1:25" x14ac:dyDescent="0.3">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s="3">
        <v>6.63</v>
      </c>
      <c r="S2731">
        <v>3</v>
      </c>
      <c r="T2731" s="4">
        <v>0</v>
      </c>
      <c r="U2731" s="3">
        <v>1.79</v>
      </c>
      <c r="V2731">
        <f>YEAR(superstore[[#This Row],[Order Date]])</f>
        <v>2017</v>
      </c>
      <c r="W2731">
        <f>MONTH(superstore[[#This Row],[Order Date]])</f>
        <v>2</v>
      </c>
      <c r="X2731">
        <f>superstore[[#This Row],[Ship Date]]-superstore[[#This Row],[Order Date]]</f>
        <v>6</v>
      </c>
      <c r="Y2731" s="4">
        <f>superstore[[#This Row],[Profit]]/superstore[[#This Row],[Sales]]</f>
        <v>0.26998491704374056</v>
      </c>
    </row>
    <row r="2732" spans="1:25" x14ac:dyDescent="0.3">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s="3">
        <v>799.96</v>
      </c>
      <c r="S2732">
        <v>4</v>
      </c>
      <c r="T2732" s="4">
        <v>0</v>
      </c>
      <c r="U2732" s="3">
        <v>343.98</v>
      </c>
      <c r="V2732">
        <f>YEAR(superstore[[#This Row],[Order Date]])</f>
        <v>2017</v>
      </c>
      <c r="W2732">
        <f>MONTH(superstore[[#This Row],[Order Date]])</f>
        <v>2</v>
      </c>
      <c r="X2732">
        <f>superstore[[#This Row],[Ship Date]]-superstore[[#This Row],[Order Date]]</f>
        <v>6</v>
      </c>
      <c r="Y2732" s="4">
        <f>superstore[[#This Row],[Profit]]/superstore[[#This Row],[Sales]]</f>
        <v>0.42999649982499127</v>
      </c>
    </row>
    <row r="2733" spans="1:25" x14ac:dyDescent="0.3">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s="3">
        <v>107.53</v>
      </c>
      <c r="S2733">
        <v>1</v>
      </c>
      <c r="T2733" s="4">
        <v>0</v>
      </c>
      <c r="U2733" s="3">
        <v>21.51</v>
      </c>
      <c r="V2733">
        <f>YEAR(superstore[[#This Row],[Order Date]])</f>
        <v>2017</v>
      </c>
      <c r="W2733">
        <f>MONTH(superstore[[#This Row],[Order Date]])</f>
        <v>2</v>
      </c>
      <c r="X2733">
        <f>superstore[[#This Row],[Ship Date]]-superstore[[#This Row],[Order Date]]</f>
        <v>6</v>
      </c>
      <c r="Y2733" s="4">
        <f>superstore[[#This Row],[Profit]]/superstore[[#This Row],[Sales]]</f>
        <v>0.20003719892123129</v>
      </c>
    </row>
    <row r="2734" spans="1:25" x14ac:dyDescent="0.3">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s="3">
        <v>73.98</v>
      </c>
      <c r="S2734">
        <v>2</v>
      </c>
      <c r="T2734" s="4">
        <v>0</v>
      </c>
      <c r="U2734" s="3">
        <v>19.97</v>
      </c>
      <c r="V2734">
        <f>YEAR(superstore[[#This Row],[Order Date]])</f>
        <v>2014</v>
      </c>
      <c r="W2734">
        <f>MONTH(superstore[[#This Row],[Order Date]])</f>
        <v>7</v>
      </c>
      <c r="X2734">
        <f>superstore[[#This Row],[Ship Date]]-superstore[[#This Row],[Order Date]]</f>
        <v>4</v>
      </c>
      <c r="Y2734" s="4">
        <f>superstore[[#This Row],[Profit]]/superstore[[#This Row],[Sales]]</f>
        <v>0.26993782103271152</v>
      </c>
    </row>
    <row r="2735" spans="1:25" x14ac:dyDescent="0.3">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s="3">
        <v>5.58</v>
      </c>
      <c r="S2735">
        <v>1</v>
      </c>
      <c r="T2735" s="4">
        <v>0</v>
      </c>
      <c r="U2735" s="3">
        <v>2.1800000000000002</v>
      </c>
      <c r="V2735">
        <f>YEAR(superstore[[#This Row],[Order Date]])</f>
        <v>2014</v>
      </c>
      <c r="W2735">
        <f>MONTH(superstore[[#This Row],[Order Date]])</f>
        <v>7</v>
      </c>
      <c r="X2735">
        <f>superstore[[#This Row],[Ship Date]]-superstore[[#This Row],[Order Date]]</f>
        <v>4</v>
      </c>
      <c r="Y2735" s="4">
        <f>superstore[[#This Row],[Profit]]/superstore[[#This Row],[Sales]]</f>
        <v>0.39068100358422941</v>
      </c>
    </row>
    <row r="2736" spans="1:25" x14ac:dyDescent="0.3">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s="3">
        <v>49.12</v>
      </c>
      <c r="S2736">
        <v>4</v>
      </c>
      <c r="T2736" s="4">
        <v>0</v>
      </c>
      <c r="U2736" s="3">
        <v>23.09</v>
      </c>
      <c r="V2736">
        <f>YEAR(superstore[[#This Row],[Order Date]])</f>
        <v>2015</v>
      </c>
      <c r="W2736">
        <f>MONTH(superstore[[#This Row],[Order Date]])</f>
        <v>2</v>
      </c>
      <c r="X2736">
        <f>superstore[[#This Row],[Ship Date]]-superstore[[#This Row],[Order Date]]</f>
        <v>2</v>
      </c>
      <c r="Y2736" s="4">
        <f>superstore[[#This Row],[Profit]]/superstore[[#This Row],[Sales]]</f>
        <v>0.47007328990228014</v>
      </c>
    </row>
    <row r="2737" spans="1:25" x14ac:dyDescent="0.3">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s="3">
        <v>377.97</v>
      </c>
      <c r="S2737">
        <v>3</v>
      </c>
      <c r="T2737" s="4">
        <v>0</v>
      </c>
      <c r="U2737" s="3">
        <v>94.49</v>
      </c>
      <c r="V2737">
        <f>YEAR(superstore[[#This Row],[Order Date]])</f>
        <v>2015</v>
      </c>
      <c r="W2737">
        <f>MONTH(superstore[[#This Row],[Order Date]])</f>
        <v>11</v>
      </c>
      <c r="X2737">
        <f>superstore[[#This Row],[Ship Date]]-superstore[[#This Row],[Order Date]]</f>
        <v>6</v>
      </c>
      <c r="Y2737" s="4">
        <f>superstore[[#This Row],[Profit]]/superstore[[#This Row],[Sales]]</f>
        <v>0.24999338571844323</v>
      </c>
    </row>
    <row r="2738" spans="1:25" x14ac:dyDescent="0.3">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s="3">
        <v>42.28</v>
      </c>
      <c r="S2738">
        <v>7</v>
      </c>
      <c r="T2738" s="4">
        <v>0</v>
      </c>
      <c r="U2738" s="3">
        <v>19.87</v>
      </c>
      <c r="V2738">
        <f>YEAR(superstore[[#This Row],[Order Date]])</f>
        <v>2015</v>
      </c>
      <c r="W2738">
        <f>MONTH(superstore[[#This Row],[Order Date]])</f>
        <v>11</v>
      </c>
      <c r="X2738">
        <f>superstore[[#This Row],[Ship Date]]-superstore[[#This Row],[Order Date]]</f>
        <v>6</v>
      </c>
      <c r="Y2738" s="4">
        <f>superstore[[#This Row],[Profit]]/superstore[[#This Row],[Sales]]</f>
        <v>0.46996215704824978</v>
      </c>
    </row>
    <row r="2739" spans="1:25" x14ac:dyDescent="0.3">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s="3">
        <v>299.97000000000003</v>
      </c>
      <c r="S2739">
        <v>3</v>
      </c>
      <c r="T2739" s="4">
        <v>0</v>
      </c>
      <c r="U2739" s="3">
        <v>56.99</v>
      </c>
      <c r="V2739">
        <f>YEAR(superstore[[#This Row],[Order Date]])</f>
        <v>2015</v>
      </c>
      <c r="W2739">
        <f>MONTH(superstore[[#This Row],[Order Date]])</f>
        <v>11</v>
      </c>
      <c r="X2739">
        <f>superstore[[#This Row],[Ship Date]]-superstore[[#This Row],[Order Date]]</f>
        <v>6</v>
      </c>
      <c r="Y2739" s="4">
        <f>superstore[[#This Row],[Profit]]/superstore[[#This Row],[Sales]]</f>
        <v>0.18998566523318997</v>
      </c>
    </row>
    <row r="2740" spans="1:25" x14ac:dyDescent="0.3">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s="3">
        <v>89.98</v>
      </c>
      <c r="S2740">
        <v>2</v>
      </c>
      <c r="T2740" s="4">
        <v>0</v>
      </c>
      <c r="U2740" s="3">
        <v>43.19</v>
      </c>
      <c r="V2740">
        <f>YEAR(superstore[[#This Row],[Order Date]])</f>
        <v>2015</v>
      </c>
      <c r="W2740">
        <f>MONTH(superstore[[#This Row],[Order Date]])</f>
        <v>11</v>
      </c>
      <c r="X2740">
        <f>superstore[[#This Row],[Ship Date]]-superstore[[#This Row],[Order Date]]</f>
        <v>6</v>
      </c>
      <c r="Y2740" s="4">
        <f>superstore[[#This Row],[Profit]]/superstore[[#This Row],[Sales]]</f>
        <v>0.47999555456768167</v>
      </c>
    </row>
    <row r="2741" spans="1:25" x14ac:dyDescent="0.3">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s="3">
        <v>477.24</v>
      </c>
      <c r="S2741">
        <v>4</v>
      </c>
      <c r="T2741" s="4">
        <v>0</v>
      </c>
      <c r="U2741" s="3">
        <v>9.5399999999999991</v>
      </c>
      <c r="V2741">
        <f>YEAR(superstore[[#This Row],[Order Date]])</f>
        <v>2017</v>
      </c>
      <c r="W2741">
        <f>MONTH(superstore[[#This Row],[Order Date]])</f>
        <v>4</v>
      </c>
      <c r="X2741">
        <f>superstore[[#This Row],[Ship Date]]-superstore[[#This Row],[Order Date]]</f>
        <v>2</v>
      </c>
      <c r="Y2741" s="4">
        <f>superstore[[#This Row],[Profit]]/superstore[[#This Row],[Sales]]</f>
        <v>1.9989942167462908E-2</v>
      </c>
    </row>
    <row r="2742" spans="1:25" x14ac:dyDescent="0.3">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s="3">
        <v>25.98</v>
      </c>
      <c r="S2742">
        <v>2</v>
      </c>
      <c r="T2742" s="4">
        <v>0</v>
      </c>
      <c r="U2742" s="3">
        <v>1.56</v>
      </c>
      <c r="V2742">
        <f>YEAR(superstore[[#This Row],[Order Date]])</f>
        <v>2017</v>
      </c>
      <c r="W2742">
        <f>MONTH(superstore[[#This Row],[Order Date]])</f>
        <v>4</v>
      </c>
      <c r="X2742">
        <f>superstore[[#This Row],[Ship Date]]-superstore[[#This Row],[Order Date]]</f>
        <v>2</v>
      </c>
      <c r="Y2742" s="4">
        <f>superstore[[#This Row],[Profit]]/superstore[[#This Row],[Sales]]</f>
        <v>6.0046189376443418E-2</v>
      </c>
    </row>
    <row r="2743" spans="1:25" x14ac:dyDescent="0.3">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s="3">
        <v>46.72</v>
      </c>
      <c r="S2743">
        <v>5</v>
      </c>
      <c r="T2743" s="4">
        <v>0.2</v>
      </c>
      <c r="U2743" s="3">
        <v>17.52</v>
      </c>
      <c r="V2743">
        <f>YEAR(superstore[[#This Row],[Order Date]])</f>
        <v>2016</v>
      </c>
      <c r="W2743">
        <f>MONTH(superstore[[#This Row],[Order Date]])</f>
        <v>2</v>
      </c>
      <c r="X2743">
        <f>superstore[[#This Row],[Ship Date]]-superstore[[#This Row],[Order Date]]</f>
        <v>2</v>
      </c>
      <c r="Y2743" s="4">
        <f>superstore[[#This Row],[Profit]]/superstore[[#This Row],[Sales]]</f>
        <v>0.375</v>
      </c>
    </row>
    <row r="2744" spans="1:25" x14ac:dyDescent="0.3">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s="3">
        <v>35.340000000000003</v>
      </c>
      <c r="S2744">
        <v>2</v>
      </c>
      <c r="T2744" s="4">
        <v>0</v>
      </c>
      <c r="U2744" s="3">
        <v>13.43</v>
      </c>
      <c r="V2744">
        <f>YEAR(superstore[[#This Row],[Order Date]])</f>
        <v>2014</v>
      </c>
      <c r="W2744">
        <f>MONTH(superstore[[#This Row],[Order Date]])</f>
        <v>11</v>
      </c>
      <c r="X2744">
        <f>superstore[[#This Row],[Ship Date]]-superstore[[#This Row],[Order Date]]</f>
        <v>4</v>
      </c>
      <c r="Y2744" s="4">
        <f>superstore[[#This Row],[Profit]]/superstore[[#This Row],[Sales]]</f>
        <v>0.38002263723825691</v>
      </c>
    </row>
    <row r="2745" spans="1:25" x14ac:dyDescent="0.3">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s="3">
        <v>257.64</v>
      </c>
      <c r="S2745">
        <v>6</v>
      </c>
      <c r="T2745" s="4">
        <v>0</v>
      </c>
      <c r="U2745" s="3">
        <v>100.48</v>
      </c>
      <c r="V2745">
        <f>YEAR(superstore[[#This Row],[Order Date]])</f>
        <v>2015</v>
      </c>
      <c r="W2745">
        <f>MONTH(superstore[[#This Row],[Order Date]])</f>
        <v>6</v>
      </c>
      <c r="X2745">
        <f>superstore[[#This Row],[Ship Date]]-superstore[[#This Row],[Order Date]]</f>
        <v>5</v>
      </c>
      <c r="Y2745" s="4">
        <f>superstore[[#This Row],[Profit]]/superstore[[#This Row],[Sales]]</f>
        <v>0.3900015525539513</v>
      </c>
    </row>
    <row r="2746" spans="1:25" x14ac:dyDescent="0.3">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s="3">
        <v>125.98</v>
      </c>
      <c r="S2746">
        <v>3</v>
      </c>
      <c r="T2746" s="4">
        <v>0.2</v>
      </c>
      <c r="U2746" s="3">
        <v>47.24</v>
      </c>
      <c r="V2746">
        <f>YEAR(superstore[[#This Row],[Order Date]])</f>
        <v>2015</v>
      </c>
      <c r="W2746">
        <f>MONTH(superstore[[#This Row],[Order Date]])</f>
        <v>6</v>
      </c>
      <c r="X2746">
        <f>superstore[[#This Row],[Ship Date]]-superstore[[#This Row],[Order Date]]</f>
        <v>5</v>
      </c>
      <c r="Y2746" s="4">
        <f>superstore[[#This Row],[Profit]]/superstore[[#This Row],[Sales]]</f>
        <v>0.37498015558025083</v>
      </c>
    </row>
    <row r="2747" spans="1:25" x14ac:dyDescent="0.3">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s="3">
        <v>79.989999999999995</v>
      </c>
      <c r="S2747">
        <v>1</v>
      </c>
      <c r="T2747" s="4">
        <v>0.2</v>
      </c>
      <c r="U2747" s="3">
        <v>22</v>
      </c>
      <c r="V2747">
        <f>YEAR(superstore[[#This Row],[Order Date]])</f>
        <v>2017</v>
      </c>
      <c r="W2747">
        <f>MONTH(superstore[[#This Row],[Order Date]])</f>
        <v>8</v>
      </c>
      <c r="X2747">
        <f>superstore[[#This Row],[Ship Date]]-superstore[[#This Row],[Order Date]]</f>
        <v>4</v>
      </c>
      <c r="Y2747" s="4">
        <f>superstore[[#This Row],[Profit]]/superstore[[#This Row],[Sales]]</f>
        <v>0.2750343792974122</v>
      </c>
    </row>
    <row r="2748" spans="1:25" x14ac:dyDescent="0.3">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s="3">
        <v>700.06</v>
      </c>
      <c r="S2748">
        <v>3</v>
      </c>
      <c r="T2748" s="4">
        <v>0.3</v>
      </c>
      <c r="U2748" s="3">
        <v>-130.01</v>
      </c>
      <c r="V2748">
        <f>YEAR(superstore[[#This Row],[Order Date]])</f>
        <v>2014</v>
      </c>
      <c r="W2748">
        <f>MONTH(superstore[[#This Row],[Order Date]])</f>
        <v>5</v>
      </c>
      <c r="X2748">
        <f>superstore[[#This Row],[Ship Date]]-superstore[[#This Row],[Order Date]]</f>
        <v>5</v>
      </c>
      <c r="Y2748" s="4">
        <f>superstore[[#This Row],[Profit]]/superstore[[#This Row],[Sales]]</f>
        <v>-0.18571265320115418</v>
      </c>
    </row>
    <row r="2749" spans="1:25" x14ac:dyDescent="0.3">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s="3">
        <v>27.17</v>
      </c>
      <c r="S2749">
        <v>4</v>
      </c>
      <c r="T2749" s="4">
        <v>0.2</v>
      </c>
      <c r="U2749" s="3">
        <v>-1.36</v>
      </c>
      <c r="V2749">
        <f>YEAR(superstore[[#This Row],[Order Date]])</f>
        <v>2015</v>
      </c>
      <c r="W2749">
        <f>MONTH(superstore[[#This Row],[Order Date]])</f>
        <v>11</v>
      </c>
      <c r="X2749">
        <f>superstore[[#This Row],[Ship Date]]-superstore[[#This Row],[Order Date]]</f>
        <v>4</v>
      </c>
      <c r="Y2749" s="4">
        <f>superstore[[#This Row],[Profit]]/superstore[[#This Row],[Sales]]</f>
        <v>-5.0055207949944794E-2</v>
      </c>
    </row>
    <row r="2750" spans="1:25" x14ac:dyDescent="0.3">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s="3">
        <v>8.23</v>
      </c>
      <c r="S2750">
        <v>3</v>
      </c>
      <c r="T2750" s="4">
        <v>0.7</v>
      </c>
      <c r="U2750" s="3">
        <v>-6.03</v>
      </c>
      <c r="V2750">
        <f>YEAR(superstore[[#This Row],[Order Date]])</f>
        <v>2015</v>
      </c>
      <c r="W2750">
        <f>MONTH(superstore[[#This Row],[Order Date]])</f>
        <v>12</v>
      </c>
      <c r="X2750">
        <f>superstore[[#This Row],[Ship Date]]-superstore[[#This Row],[Order Date]]</f>
        <v>4</v>
      </c>
      <c r="Y2750" s="4">
        <f>superstore[[#This Row],[Profit]]/superstore[[#This Row],[Sales]]</f>
        <v>-0.73268529769137303</v>
      </c>
    </row>
    <row r="2751" spans="1:25" x14ac:dyDescent="0.3">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s="3">
        <v>585.54999999999995</v>
      </c>
      <c r="S2751">
        <v>3</v>
      </c>
      <c r="T2751" s="4">
        <v>0.2</v>
      </c>
      <c r="U2751" s="3">
        <v>73.19</v>
      </c>
      <c r="V2751">
        <f>YEAR(superstore[[#This Row],[Order Date]])</f>
        <v>2014</v>
      </c>
      <c r="W2751">
        <f>MONTH(superstore[[#This Row],[Order Date]])</f>
        <v>6</v>
      </c>
      <c r="X2751">
        <f>superstore[[#This Row],[Ship Date]]-superstore[[#This Row],[Order Date]]</f>
        <v>6</v>
      </c>
      <c r="Y2751" s="4">
        <f>superstore[[#This Row],[Profit]]/superstore[[#This Row],[Sales]]</f>
        <v>0.1249935957646657</v>
      </c>
    </row>
    <row r="2752" spans="1:25" x14ac:dyDescent="0.3">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s="3">
        <v>423.28</v>
      </c>
      <c r="S2752">
        <v>11</v>
      </c>
      <c r="T2752" s="4">
        <v>0</v>
      </c>
      <c r="U2752" s="3">
        <v>110.05</v>
      </c>
      <c r="V2752">
        <f>YEAR(superstore[[#This Row],[Order Date]])</f>
        <v>2014</v>
      </c>
      <c r="W2752">
        <f>MONTH(superstore[[#This Row],[Order Date]])</f>
        <v>8</v>
      </c>
      <c r="X2752">
        <f>superstore[[#This Row],[Ship Date]]-superstore[[#This Row],[Order Date]]</f>
        <v>3</v>
      </c>
      <c r="Y2752" s="4">
        <f>superstore[[#This Row],[Profit]]/superstore[[#This Row],[Sales]]</f>
        <v>0.25999338499338498</v>
      </c>
    </row>
    <row r="2753" spans="1:25" x14ac:dyDescent="0.3">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s="3">
        <v>225.3</v>
      </c>
      <c r="S2753">
        <v>2</v>
      </c>
      <c r="T2753" s="4">
        <v>0.2</v>
      </c>
      <c r="U2753" s="3">
        <v>22.53</v>
      </c>
      <c r="V2753">
        <f>YEAR(superstore[[#This Row],[Order Date]])</f>
        <v>2014</v>
      </c>
      <c r="W2753">
        <f>MONTH(superstore[[#This Row],[Order Date]])</f>
        <v>5</v>
      </c>
      <c r="X2753">
        <f>superstore[[#This Row],[Ship Date]]-superstore[[#This Row],[Order Date]]</f>
        <v>4</v>
      </c>
      <c r="Y2753" s="4">
        <f>superstore[[#This Row],[Profit]]/superstore[[#This Row],[Sales]]</f>
        <v>0.1</v>
      </c>
    </row>
    <row r="2754" spans="1:25" x14ac:dyDescent="0.3">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s="3">
        <v>5.56</v>
      </c>
      <c r="S2754">
        <v>2</v>
      </c>
      <c r="T2754" s="4">
        <v>0</v>
      </c>
      <c r="U2754" s="3">
        <v>2.2200000000000002</v>
      </c>
      <c r="V2754">
        <f>YEAR(superstore[[#This Row],[Order Date]])</f>
        <v>2015</v>
      </c>
      <c r="W2754">
        <f>MONTH(superstore[[#This Row],[Order Date]])</f>
        <v>4</v>
      </c>
      <c r="X2754">
        <f>superstore[[#This Row],[Ship Date]]-superstore[[#This Row],[Order Date]]</f>
        <v>4</v>
      </c>
      <c r="Y2754" s="4">
        <f>superstore[[#This Row],[Profit]]/superstore[[#This Row],[Sales]]</f>
        <v>0.39928057553956842</v>
      </c>
    </row>
    <row r="2755" spans="1:25" x14ac:dyDescent="0.3">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s="3">
        <v>323.37</v>
      </c>
      <c r="S2755">
        <v>3</v>
      </c>
      <c r="T2755" s="4">
        <v>0</v>
      </c>
      <c r="U2755" s="3">
        <v>129.35</v>
      </c>
      <c r="V2755">
        <f>YEAR(superstore[[#This Row],[Order Date]])</f>
        <v>2015</v>
      </c>
      <c r="W2755">
        <f>MONTH(superstore[[#This Row],[Order Date]])</f>
        <v>4</v>
      </c>
      <c r="X2755">
        <f>superstore[[#This Row],[Ship Date]]-superstore[[#This Row],[Order Date]]</f>
        <v>4</v>
      </c>
      <c r="Y2755" s="4">
        <f>superstore[[#This Row],[Profit]]/superstore[[#This Row],[Sales]]</f>
        <v>0.40000618486563377</v>
      </c>
    </row>
    <row r="2756" spans="1:25" x14ac:dyDescent="0.3">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s="3">
        <v>783.96</v>
      </c>
      <c r="S2756">
        <v>5</v>
      </c>
      <c r="T2756" s="4">
        <v>0.2</v>
      </c>
      <c r="U2756" s="3">
        <v>68.599999999999994</v>
      </c>
      <c r="V2756">
        <f>YEAR(superstore[[#This Row],[Order Date]])</f>
        <v>2015</v>
      </c>
      <c r="W2756">
        <f>MONTH(superstore[[#This Row],[Order Date]])</f>
        <v>4</v>
      </c>
      <c r="X2756">
        <f>superstore[[#This Row],[Ship Date]]-superstore[[#This Row],[Order Date]]</f>
        <v>4</v>
      </c>
      <c r="Y2756" s="4">
        <f>superstore[[#This Row],[Profit]]/superstore[[#This Row],[Sales]]</f>
        <v>8.750446451349557E-2</v>
      </c>
    </row>
    <row r="2757" spans="1:25" x14ac:dyDescent="0.3">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s="3">
        <v>1447.65</v>
      </c>
      <c r="S2757">
        <v>5</v>
      </c>
      <c r="T2757" s="4">
        <v>0</v>
      </c>
      <c r="U2757" s="3">
        <v>419.82</v>
      </c>
      <c r="V2757">
        <f>YEAR(superstore[[#This Row],[Order Date]])</f>
        <v>2015</v>
      </c>
      <c r="W2757">
        <f>MONTH(superstore[[#This Row],[Order Date]])</f>
        <v>4</v>
      </c>
      <c r="X2757">
        <f>superstore[[#This Row],[Ship Date]]-superstore[[#This Row],[Order Date]]</f>
        <v>4</v>
      </c>
      <c r="Y2757" s="4">
        <f>superstore[[#This Row],[Profit]]/superstore[[#This Row],[Sales]]</f>
        <v>0.29000103616205575</v>
      </c>
    </row>
    <row r="2758" spans="1:25" x14ac:dyDescent="0.3">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s="3">
        <v>11.96</v>
      </c>
      <c r="S2758">
        <v>2</v>
      </c>
      <c r="T2758" s="4">
        <v>0</v>
      </c>
      <c r="U2758" s="3">
        <v>5.86</v>
      </c>
      <c r="V2758">
        <f>YEAR(superstore[[#This Row],[Order Date]])</f>
        <v>2015</v>
      </c>
      <c r="W2758">
        <f>MONTH(superstore[[#This Row],[Order Date]])</f>
        <v>4</v>
      </c>
      <c r="X2758">
        <f>superstore[[#This Row],[Ship Date]]-superstore[[#This Row],[Order Date]]</f>
        <v>4</v>
      </c>
      <c r="Y2758" s="4">
        <f>superstore[[#This Row],[Profit]]/superstore[[#This Row],[Sales]]</f>
        <v>0.48996655518394649</v>
      </c>
    </row>
    <row r="2759" spans="1:25" x14ac:dyDescent="0.3">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s="3">
        <v>239.97</v>
      </c>
      <c r="S2759">
        <v>3</v>
      </c>
      <c r="T2759" s="4">
        <v>0</v>
      </c>
      <c r="U2759" s="3">
        <v>71.989999999999995</v>
      </c>
      <c r="V2759">
        <f>YEAR(superstore[[#This Row],[Order Date]])</f>
        <v>2016</v>
      </c>
      <c r="W2759">
        <f>MONTH(superstore[[#This Row],[Order Date]])</f>
        <v>6</v>
      </c>
      <c r="X2759">
        <f>superstore[[#This Row],[Ship Date]]-superstore[[#This Row],[Order Date]]</f>
        <v>2</v>
      </c>
      <c r="Y2759" s="4">
        <f>superstore[[#This Row],[Profit]]/superstore[[#This Row],[Sales]]</f>
        <v>0.29999583281243486</v>
      </c>
    </row>
    <row r="2760" spans="1:25" x14ac:dyDescent="0.3">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s="3">
        <v>76.92</v>
      </c>
      <c r="S2760">
        <v>4</v>
      </c>
      <c r="T2760" s="4">
        <v>0</v>
      </c>
      <c r="U2760" s="3">
        <v>31.54</v>
      </c>
      <c r="V2760">
        <f>YEAR(superstore[[#This Row],[Order Date]])</f>
        <v>2016</v>
      </c>
      <c r="W2760">
        <f>MONTH(superstore[[#This Row],[Order Date]])</f>
        <v>3</v>
      </c>
      <c r="X2760">
        <f>superstore[[#This Row],[Ship Date]]-superstore[[#This Row],[Order Date]]</f>
        <v>4</v>
      </c>
      <c r="Y2760" s="4">
        <f>superstore[[#This Row],[Profit]]/superstore[[#This Row],[Sales]]</f>
        <v>0.41003640145605824</v>
      </c>
    </row>
    <row r="2761" spans="1:25" x14ac:dyDescent="0.3">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s="3">
        <v>481.32</v>
      </c>
      <c r="S2761">
        <v>4</v>
      </c>
      <c r="T2761" s="4">
        <v>0</v>
      </c>
      <c r="U2761" s="3">
        <v>125.14</v>
      </c>
      <c r="V2761">
        <f>YEAR(superstore[[#This Row],[Order Date]])</f>
        <v>2016</v>
      </c>
      <c r="W2761">
        <f>MONTH(superstore[[#This Row],[Order Date]])</f>
        <v>3</v>
      </c>
      <c r="X2761">
        <f>superstore[[#This Row],[Ship Date]]-superstore[[#This Row],[Order Date]]</f>
        <v>4</v>
      </c>
      <c r="Y2761" s="4">
        <f>superstore[[#This Row],[Profit]]/superstore[[#This Row],[Sales]]</f>
        <v>0.25999335161638826</v>
      </c>
    </row>
    <row r="2762" spans="1:25" x14ac:dyDescent="0.3">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s="3">
        <v>48.4</v>
      </c>
      <c r="S2762">
        <v>5</v>
      </c>
      <c r="T2762" s="4">
        <v>0</v>
      </c>
      <c r="U2762" s="3">
        <v>23.23</v>
      </c>
      <c r="V2762">
        <f>YEAR(superstore[[#This Row],[Order Date]])</f>
        <v>2014</v>
      </c>
      <c r="W2762">
        <f>MONTH(superstore[[#This Row],[Order Date]])</f>
        <v>5</v>
      </c>
      <c r="X2762">
        <f>superstore[[#This Row],[Ship Date]]-superstore[[#This Row],[Order Date]]</f>
        <v>3</v>
      </c>
      <c r="Y2762" s="4">
        <f>superstore[[#This Row],[Profit]]/superstore[[#This Row],[Sales]]</f>
        <v>0.47995867768595046</v>
      </c>
    </row>
    <row r="2763" spans="1:25" x14ac:dyDescent="0.3">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s="3">
        <v>0.99</v>
      </c>
      <c r="S2763">
        <v>1</v>
      </c>
      <c r="T2763" s="4">
        <v>0</v>
      </c>
      <c r="U2763" s="3">
        <v>0.44</v>
      </c>
      <c r="V2763">
        <f>YEAR(superstore[[#This Row],[Order Date]])</f>
        <v>2017</v>
      </c>
      <c r="W2763">
        <f>MONTH(superstore[[#This Row],[Order Date]])</f>
        <v>10</v>
      </c>
      <c r="X2763">
        <f>superstore[[#This Row],[Ship Date]]-superstore[[#This Row],[Order Date]]</f>
        <v>2</v>
      </c>
      <c r="Y2763" s="4">
        <f>superstore[[#This Row],[Profit]]/superstore[[#This Row],[Sales]]</f>
        <v>0.44444444444444448</v>
      </c>
    </row>
    <row r="2764" spans="1:25" x14ac:dyDescent="0.3">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s="3">
        <v>101.84</v>
      </c>
      <c r="S2764">
        <v>5</v>
      </c>
      <c r="T2764" s="4">
        <v>0.2</v>
      </c>
      <c r="U2764" s="3">
        <v>36.92</v>
      </c>
      <c r="V2764">
        <f>YEAR(superstore[[#This Row],[Order Date]])</f>
        <v>2017</v>
      </c>
      <c r="W2764">
        <f>MONTH(superstore[[#This Row],[Order Date]])</f>
        <v>10</v>
      </c>
      <c r="X2764">
        <f>superstore[[#This Row],[Ship Date]]-superstore[[#This Row],[Order Date]]</f>
        <v>2</v>
      </c>
      <c r="Y2764" s="4">
        <f>superstore[[#This Row],[Profit]]/superstore[[#This Row],[Sales]]</f>
        <v>0.36252945797329145</v>
      </c>
    </row>
    <row r="2765" spans="1:25" x14ac:dyDescent="0.3">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s="3">
        <v>10.33</v>
      </c>
      <c r="S2765">
        <v>3</v>
      </c>
      <c r="T2765" s="4">
        <v>0.7</v>
      </c>
      <c r="U2765" s="3">
        <v>-7.58</v>
      </c>
      <c r="V2765">
        <f>YEAR(superstore[[#This Row],[Order Date]])</f>
        <v>2017</v>
      </c>
      <c r="W2765">
        <f>MONTH(superstore[[#This Row],[Order Date]])</f>
        <v>6</v>
      </c>
      <c r="X2765">
        <f>superstore[[#This Row],[Ship Date]]-superstore[[#This Row],[Order Date]]</f>
        <v>6</v>
      </c>
      <c r="Y2765" s="4">
        <f>superstore[[#This Row],[Profit]]/superstore[[#This Row],[Sales]]</f>
        <v>-0.73378509196515007</v>
      </c>
    </row>
    <row r="2766" spans="1:25" x14ac:dyDescent="0.3">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s="3">
        <v>31.16</v>
      </c>
      <c r="S2766">
        <v>5</v>
      </c>
      <c r="T2766" s="4">
        <v>0.7</v>
      </c>
      <c r="U2766" s="3">
        <v>-23.89</v>
      </c>
      <c r="V2766">
        <f>YEAR(superstore[[#This Row],[Order Date]])</f>
        <v>2017</v>
      </c>
      <c r="W2766">
        <f>MONTH(superstore[[#This Row],[Order Date]])</f>
        <v>6</v>
      </c>
      <c r="X2766">
        <f>superstore[[#This Row],[Ship Date]]-superstore[[#This Row],[Order Date]]</f>
        <v>6</v>
      </c>
      <c r="Y2766" s="4">
        <f>superstore[[#This Row],[Profit]]/superstore[[#This Row],[Sales]]</f>
        <v>-0.76668806161745828</v>
      </c>
    </row>
    <row r="2767" spans="1:25" x14ac:dyDescent="0.3">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s="3">
        <v>8.93</v>
      </c>
      <c r="S2767">
        <v>2</v>
      </c>
      <c r="T2767" s="4">
        <v>0.2</v>
      </c>
      <c r="U2767" s="3">
        <v>0.67</v>
      </c>
      <c r="V2767">
        <f>YEAR(superstore[[#This Row],[Order Date]])</f>
        <v>2017</v>
      </c>
      <c r="W2767">
        <f>MONTH(superstore[[#This Row],[Order Date]])</f>
        <v>6</v>
      </c>
      <c r="X2767">
        <f>superstore[[#This Row],[Ship Date]]-superstore[[#This Row],[Order Date]]</f>
        <v>6</v>
      </c>
      <c r="Y2767" s="4">
        <f>superstore[[#This Row],[Profit]]/superstore[[#This Row],[Sales]]</f>
        <v>7.5027995520716692E-2</v>
      </c>
    </row>
    <row r="2768" spans="1:25" x14ac:dyDescent="0.3">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s="3">
        <v>34.380000000000003</v>
      </c>
      <c r="S2768">
        <v>1</v>
      </c>
      <c r="T2768" s="4">
        <v>0.2</v>
      </c>
      <c r="U2768" s="3">
        <v>3.87</v>
      </c>
      <c r="V2768">
        <f>YEAR(superstore[[#This Row],[Order Date]])</f>
        <v>2017</v>
      </c>
      <c r="W2768">
        <f>MONTH(superstore[[#This Row],[Order Date]])</f>
        <v>1</v>
      </c>
      <c r="X2768">
        <f>superstore[[#This Row],[Ship Date]]-superstore[[#This Row],[Order Date]]</f>
        <v>3</v>
      </c>
      <c r="Y2768" s="4">
        <f>superstore[[#This Row],[Profit]]/superstore[[#This Row],[Sales]]</f>
        <v>0.112565445026178</v>
      </c>
    </row>
    <row r="2769" spans="1:25" x14ac:dyDescent="0.3">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s="3">
        <v>1924.16</v>
      </c>
      <c r="S2769">
        <v>8</v>
      </c>
      <c r="T2769" s="4">
        <v>0.2</v>
      </c>
      <c r="U2769" s="3">
        <v>312.68</v>
      </c>
      <c r="V2769">
        <f>YEAR(superstore[[#This Row],[Order Date]])</f>
        <v>2017</v>
      </c>
      <c r="W2769">
        <f>MONTH(superstore[[#This Row],[Order Date]])</f>
        <v>1</v>
      </c>
      <c r="X2769">
        <f>superstore[[#This Row],[Ship Date]]-superstore[[#This Row],[Order Date]]</f>
        <v>3</v>
      </c>
      <c r="Y2769" s="4">
        <f>superstore[[#This Row],[Profit]]/superstore[[#This Row],[Sales]]</f>
        <v>0.16250207882920339</v>
      </c>
    </row>
    <row r="2770" spans="1:25" x14ac:dyDescent="0.3">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s="3">
        <v>32.19</v>
      </c>
      <c r="S2770">
        <v>2</v>
      </c>
      <c r="T2770" s="4">
        <v>0.8</v>
      </c>
      <c r="U2770" s="3">
        <v>-80.48</v>
      </c>
      <c r="V2770">
        <f>YEAR(superstore[[#This Row],[Order Date]])</f>
        <v>2015</v>
      </c>
      <c r="W2770">
        <f>MONTH(superstore[[#This Row],[Order Date]])</f>
        <v>4</v>
      </c>
      <c r="X2770">
        <f>superstore[[#This Row],[Ship Date]]-superstore[[#This Row],[Order Date]]</f>
        <v>5</v>
      </c>
      <c r="Y2770" s="4">
        <f>superstore[[#This Row],[Profit]]/superstore[[#This Row],[Sales]]</f>
        <v>-2.5001553277415351</v>
      </c>
    </row>
    <row r="2771" spans="1:25" x14ac:dyDescent="0.3">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s="3">
        <v>50.12</v>
      </c>
      <c r="S2771">
        <v>7</v>
      </c>
      <c r="T2771" s="4">
        <v>0.2</v>
      </c>
      <c r="U2771" s="3">
        <v>-0.63</v>
      </c>
      <c r="V2771">
        <f>YEAR(superstore[[#This Row],[Order Date]])</f>
        <v>2015</v>
      </c>
      <c r="W2771">
        <f>MONTH(superstore[[#This Row],[Order Date]])</f>
        <v>4</v>
      </c>
      <c r="X2771">
        <f>superstore[[#This Row],[Ship Date]]-superstore[[#This Row],[Order Date]]</f>
        <v>5</v>
      </c>
      <c r="Y2771" s="4">
        <f>superstore[[#This Row],[Profit]]/superstore[[#This Row],[Sales]]</f>
        <v>-1.2569832402234637E-2</v>
      </c>
    </row>
    <row r="2772" spans="1:25" x14ac:dyDescent="0.3">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s="3">
        <v>47.98</v>
      </c>
      <c r="S2772">
        <v>3</v>
      </c>
      <c r="T2772" s="4">
        <v>0.2</v>
      </c>
      <c r="U2772" s="3">
        <v>1.8</v>
      </c>
      <c r="V2772">
        <f>YEAR(superstore[[#This Row],[Order Date]])</f>
        <v>2015</v>
      </c>
      <c r="W2772">
        <f>MONTH(superstore[[#This Row],[Order Date]])</f>
        <v>4</v>
      </c>
      <c r="X2772">
        <f>superstore[[#This Row],[Ship Date]]-superstore[[#This Row],[Order Date]]</f>
        <v>5</v>
      </c>
      <c r="Y2772" s="4">
        <f>superstore[[#This Row],[Profit]]/superstore[[#This Row],[Sales]]</f>
        <v>3.7515631513130476E-2</v>
      </c>
    </row>
    <row r="2773" spans="1:25" x14ac:dyDescent="0.3">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s="3">
        <v>54.5</v>
      </c>
      <c r="S2773">
        <v>5</v>
      </c>
      <c r="T2773" s="4">
        <v>0</v>
      </c>
      <c r="U2773" s="3">
        <v>14.17</v>
      </c>
      <c r="V2773">
        <f>YEAR(superstore[[#This Row],[Order Date]])</f>
        <v>2016</v>
      </c>
      <c r="W2773">
        <f>MONTH(superstore[[#This Row],[Order Date]])</f>
        <v>9</v>
      </c>
      <c r="X2773">
        <f>superstore[[#This Row],[Ship Date]]-superstore[[#This Row],[Order Date]]</f>
        <v>7</v>
      </c>
      <c r="Y2773" s="4">
        <f>superstore[[#This Row],[Profit]]/superstore[[#This Row],[Sales]]</f>
        <v>0.26</v>
      </c>
    </row>
    <row r="2774" spans="1:25" x14ac:dyDescent="0.3">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s="3">
        <v>19.100000000000001</v>
      </c>
      <c r="S2774">
        <v>3</v>
      </c>
      <c r="T2774" s="4">
        <v>0.2</v>
      </c>
      <c r="U2774" s="3">
        <v>5.73</v>
      </c>
      <c r="V2774">
        <f>YEAR(superstore[[#This Row],[Order Date]])</f>
        <v>2017</v>
      </c>
      <c r="W2774">
        <f>MONTH(superstore[[#This Row],[Order Date]])</f>
        <v>12</v>
      </c>
      <c r="X2774">
        <f>superstore[[#This Row],[Ship Date]]-superstore[[#This Row],[Order Date]]</f>
        <v>2</v>
      </c>
      <c r="Y2774" s="4">
        <f>superstore[[#This Row],[Profit]]/superstore[[#This Row],[Sales]]</f>
        <v>0.3</v>
      </c>
    </row>
    <row r="2775" spans="1:25" x14ac:dyDescent="0.3">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s="3">
        <v>49.44</v>
      </c>
      <c r="S2775">
        <v>3</v>
      </c>
      <c r="T2775" s="4">
        <v>0</v>
      </c>
      <c r="U2775" s="3">
        <v>24.23</v>
      </c>
      <c r="V2775">
        <f>YEAR(superstore[[#This Row],[Order Date]])</f>
        <v>2016</v>
      </c>
      <c r="W2775">
        <f>MONTH(superstore[[#This Row],[Order Date]])</f>
        <v>11</v>
      </c>
      <c r="X2775">
        <f>superstore[[#This Row],[Ship Date]]-superstore[[#This Row],[Order Date]]</f>
        <v>4</v>
      </c>
      <c r="Y2775" s="4">
        <f>superstore[[#This Row],[Profit]]/superstore[[#This Row],[Sales]]</f>
        <v>0.49008899676375406</v>
      </c>
    </row>
    <row r="2776" spans="1:25" x14ac:dyDescent="0.3">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s="3">
        <v>10.37</v>
      </c>
      <c r="S2776">
        <v>2</v>
      </c>
      <c r="T2776" s="4">
        <v>0.2</v>
      </c>
      <c r="U2776" s="3">
        <v>3.63</v>
      </c>
      <c r="V2776">
        <f>YEAR(superstore[[#This Row],[Order Date]])</f>
        <v>2017</v>
      </c>
      <c r="W2776">
        <f>MONTH(superstore[[#This Row],[Order Date]])</f>
        <v>11</v>
      </c>
      <c r="X2776">
        <f>superstore[[#This Row],[Ship Date]]-superstore[[#This Row],[Order Date]]</f>
        <v>7</v>
      </c>
      <c r="Y2776" s="4">
        <f>superstore[[#This Row],[Profit]]/superstore[[#This Row],[Sales]]</f>
        <v>0.35004821600771457</v>
      </c>
    </row>
    <row r="2777" spans="1:25" x14ac:dyDescent="0.3">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s="3">
        <v>154.44</v>
      </c>
      <c r="S2777">
        <v>3</v>
      </c>
      <c r="T2777" s="4">
        <v>0</v>
      </c>
      <c r="U2777" s="3">
        <v>1.54</v>
      </c>
      <c r="V2777">
        <f>YEAR(superstore[[#This Row],[Order Date]])</f>
        <v>2016</v>
      </c>
      <c r="W2777">
        <f>MONTH(superstore[[#This Row],[Order Date]])</f>
        <v>10</v>
      </c>
      <c r="X2777">
        <f>superstore[[#This Row],[Ship Date]]-superstore[[#This Row],[Order Date]]</f>
        <v>4</v>
      </c>
      <c r="Y2777" s="4">
        <f>superstore[[#This Row],[Profit]]/superstore[[#This Row],[Sales]]</f>
        <v>9.9715099715099714E-3</v>
      </c>
    </row>
    <row r="2778" spans="1:25" x14ac:dyDescent="0.3">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s="3">
        <v>60.98</v>
      </c>
      <c r="S2778">
        <v>7</v>
      </c>
      <c r="T2778" s="4">
        <v>0.2</v>
      </c>
      <c r="U2778" s="3">
        <v>4.57</v>
      </c>
      <c r="V2778">
        <f>YEAR(superstore[[#This Row],[Order Date]])</f>
        <v>2015</v>
      </c>
      <c r="W2778">
        <f>MONTH(superstore[[#This Row],[Order Date]])</f>
        <v>12</v>
      </c>
      <c r="X2778">
        <f>superstore[[#This Row],[Ship Date]]-superstore[[#This Row],[Order Date]]</f>
        <v>4</v>
      </c>
      <c r="Y2778" s="4">
        <f>superstore[[#This Row],[Profit]]/superstore[[#This Row],[Sales]]</f>
        <v>7.4942604132502463E-2</v>
      </c>
    </row>
    <row r="2779" spans="1:25" x14ac:dyDescent="0.3">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s="3">
        <v>195.47</v>
      </c>
      <c r="S2779">
        <v>2</v>
      </c>
      <c r="T2779" s="4">
        <v>0.15</v>
      </c>
      <c r="U2779" s="3">
        <v>-13.8</v>
      </c>
      <c r="V2779">
        <f>YEAR(superstore[[#This Row],[Order Date]])</f>
        <v>2015</v>
      </c>
      <c r="W2779">
        <f>MONTH(superstore[[#This Row],[Order Date]])</f>
        <v>7</v>
      </c>
      <c r="X2779">
        <f>superstore[[#This Row],[Ship Date]]-superstore[[#This Row],[Order Date]]</f>
        <v>2</v>
      </c>
      <c r="Y2779" s="4">
        <f>superstore[[#This Row],[Profit]]/superstore[[#This Row],[Sales]]</f>
        <v>-7.0599068910830315E-2</v>
      </c>
    </row>
    <row r="2780" spans="1:25" x14ac:dyDescent="0.3">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s="3">
        <v>23.68</v>
      </c>
      <c r="S2780">
        <v>8</v>
      </c>
      <c r="T2780" s="4">
        <v>0.2</v>
      </c>
      <c r="U2780" s="3">
        <v>6.22</v>
      </c>
      <c r="V2780">
        <f>YEAR(superstore[[#This Row],[Order Date]])</f>
        <v>2017</v>
      </c>
      <c r="W2780">
        <f>MONTH(superstore[[#This Row],[Order Date]])</f>
        <v>4</v>
      </c>
      <c r="X2780">
        <f>superstore[[#This Row],[Ship Date]]-superstore[[#This Row],[Order Date]]</f>
        <v>5</v>
      </c>
      <c r="Y2780" s="4">
        <f>superstore[[#This Row],[Profit]]/superstore[[#This Row],[Sales]]</f>
        <v>0.26266891891891891</v>
      </c>
    </row>
    <row r="2781" spans="1:25" x14ac:dyDescent="0.3">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s="3">
        <v>2.38</v>
      </c>
      <c r="S2781">
        <v>3</v>
      </c>
      <c r="T2781" s="4">
        <v>0.2</v>
      </c>
      <c r="U2781" s="3">
        <v>0.74</v>
      </c>
      <c r="V2781">
        <f>YEAR(superstore[[#This Row],[Order Date]])</f>
        <v>2017</v>
      </c>
      <c r="W2781">
        <f>MONTH(superstore[[#This Row],[Order Date]])</f>
        <v>4</v>
      </c>
      <c r="X2781">
        <f>superstore[[#This Row],[Ship Date]]-superstore[[#This Row],[Order Date]]</f>
        <v>5</v>
      </c>
      <c r="Y2781" s="4">
        <f>superstore[[#This Row],[Profit]]/superstore[[#This Row],[Sales]]</f>
        <v>0.31092436974789917</v>
      </c>
    </row>
    <row r="2782" spans="1:25" x14ac:dyDescent="0.3">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s="3">
        <v>59.2</v>
      </c>
      <c r="S2782">
        <v>4</v>
      </c>
      <c r="T2782" s="4">
        <v>0</v>
      </c>
      <c r="U2782" s="3">
        <v>29.6</v>
      </c>
      <c r="V2782">
        <f>YEAR(superstore[[#This Row],[Order Date]])</f>
        <v>2017</v>
      </c>
      <c r="W2782">
        <f>MONTH(superstore[[#This Row],[Order Date]])</f>
        <v>5</v>
      </c>
      <c r="X2782">
        <f>superstore[[#This Row],[Ship Date]]-superstore[[#This Row],[Order Date]]</f>
        <v>2</v>
      </c>
      <c r="Y2782" s="4">
        <f>superstore[[#This Row],[Profit]]/superstore[[#This Row],[Sales]]</f>
        <v>0.5</v>
      </c>
    </row>
    <row r="2783" spans="1:25" x14ac:dyDescent="0.3">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s="3">
        <v>22</v>
      </c>
      <c r="S2783">
        <v>10</v>
      </c>
      <c r="T2783" s="4">
        <v>0</v>
      </c>
      <c r="U2783" s="3">
        <v>9.68</v>
      </c>
      <c r="V2783">
        <f>YEAR(superstore[[#This Row],[Order Date]])</f>
        <v>2017</v>
      </c>
      <c r="W2783">
        <f>MONTH(superstore[[#This Row],[Order Date]])</f>
        <v>11</v>
      </c>
      <c r="X2783">
        <f>superstore[[#This Row],[Ship Date]]-superstore[[#This Row],[Order Date]]</f>
        <v>7</v>
      </c>
      <c r="Y2783" s="4">
        <f>superstore[[#This Row],[Profit]]/superstore[[#This Row],[Sales]]</f>
        <v>0.44</v>
      </c>
    </row>
    <row r="2784" spans="1:25" x14ac:dyDescent="0.3">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s="3">
        <v>257.98</v>
      </c>
      <c r="S2784">
        <v>2</v>
      </c>
      <c r="T2784" s="4">
        <v>0</v>
      </c>
      <c r="U2784" s="3">
        <v>74.81</v>
      </c>
      <c r="V2784">
        <f>YEAR(superstore[[#This Row],[Order Date]])</f>
        <v>2016</v>
      </c>
      <c r="W2784">
        <f>MONTH(superstore[[#This Row],[Order Date]])</f>
        <v>11</v>
      </c>
      <c r="X2784">
        <f>superstore[[#This Row],[Ship Date]]-superstore[[#This Row],[Order Date]]</f>
        <v>5</v>
      </c>
      <c r="Y2784" s="4">
        <f>superstore[[#This Row],[Profit]]/superstore[[#This Row],[Sales]]</f>
        <v>0.28998371966819131</v>
      </c>
    </row>
    <row r="2785" spans="1:25" x14ac:dyDescent="0.3">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s="3">
        <v>23.99</v>
      </c>
      <c r="S2785">
        <v>2</v>
      </c>
      <c r="T2785" s="4">
        <v>0.4</v>
      </c>
      <c r="U2785" s="3">
        <v>-15.99</v>
      </c>
      <c r="V2785">
        <f>YEAR(superstore[[#This Row],[Order Date]])</f>
        <v>2016</v>
      </c>
      <c r="W2785">
        <f>MONTH(superstore[[#This Row],[Order Date]])</f>
        <v>11</v>
      </c>
      <c r="X2785">
        <f>superstore[[#This Row],[Ship Date]]-superstore[[#This Row],[Order Date]]</f>
        <v>5</v>
      </c>
      <c r="Y2785" s="4">
        <f>superstore[[#This Row],[Profit]]/superstore[[#This Row],[Sales]]</f>
        <v>-0.66652771988328474</v>
      </c>
    </row>
    <row r="2786" spans="1:25" x14ac:dyDescent="0.3">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s="3">
        <v>23.98</v>
      </c>
      <c r="S2786">
        <v>4</v>
      </c>
      <c r="T2786" s="4">
        <v>0.4</v>
      </c>
      <c r="U2786" s="3">
        <v>-15.58</v>
      </c>
      <c r="V2786">
        <f>YEAR(superstore[[#This Row],[Order Date]])</f>
        <v>2016</v>
      </c>
      <c r="W2786">
        <f>MONTH(superstore[[#This Row],[Order Date]])</f>
        <v>10</v>
      </c>
      <c r="X2786">
        <f>superstore[[#This Row],[Ship Date]]-superstore[[#This Row],[Order Date]]</f>
        <v>6</v>
      </c>
      <c r="Y2786" s="4">
        <f>superstore[[#This Row],[Profit]]/superstore[[#This Row],[Sales]]</f>
        <v>-0.64970809007506258</v>
      </c>
    </row>
    <row r="2787" spans="1:25" x14ac:dyDescent="0.3">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s="3">
        <v>601.54</v>
      </c>
      <c r="S2787">
        <v>4</v>
      </c>
      <c r="T2787" s="4">
        <v>0.2</v>
      </c>
      <c r="U2787" s="3">
        <v>0</v>
      </c>
      <c r="V2787">
        <f>YEAR(superstore[[#This Row],[Order Date]])</f>
        <v>2015</v>
      </c>
      <c r="W2787">
        <f>MONTH(superstore[[#This Row],[Order Date]])</f>
        <v>9</v>
      </c>
      <c r="X2787">
        <f>superstore[[#This Row],[Ship Date]]-superstore[[#This Row],[Order Date]]</f>
        <v>2</v>
      </c>
      <c r="Y2787" s="4">
        <f>superstore[[#This Row],[Profit]]/superstore[[#This Row],[Sales]]</f>
        <v>0</v>
      </c>
    </row>
    <row r="2788" spans="1:25" x14ac:dyDescent="0.3">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s="3">
        <v>7.9</v>
      </c>
      <c r="S2788">
        <v>2</v>
      </c>
      <c r="T2788" s="4">
        <v>0</v>
      </c>
      <c r="U2788" s="3">
        <v>2.5299999999999998</v>
      </c>
      <c r="V2788">
        <f>YEAR(superstore[[#This Row],[Order Date]])</f>
        <v>2015</v>
      </c>
      <c r="W2788">
        <f>MONTH(superstore[[#This Row],[Order Date]])</f>
        <v>9</v>
      </c>
      <c r="X2788">
        <f>superstore[[#This Row],[Ship Date]]-superstore[[#This Row],[Order Date]]</f>
        <v>2</v>
      </c>
      <c r="Y2788" s="4">
        <f>superstore[[#This Row],[Profit]]/superstore[[#This Row],[Sales]]</f>
        <v>0.32025316455696201</v>
      </c>
    </row>
    <row r="2789" spans="1:25" x14ac:dyDescent="0.3">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s="3">
        <v>58.36</v>
      </c>
      <c r="S2789">
        <v>5</v>
      </c>
      <c r="T2789" s="4">
        <v>0.6</v>
      </c>
      <c r="U2789" s="3">
        <v>-24.8</v>
      </c>
      <c r="V2789">
        <f>YEAR(superstore[[#This Row],[Order Date]])</f>
        <v>2014</v>
      </c>
      <c r="W2789">
        <f>MONTH(superstore[[#This Row],[Order Date]])</f>
        <v>12</v>
      </c>
      <c r="X2789">
        <f>superstore[[#This Row],[Ship Date]]-superstore[[#This Row],[Order Date]]</f>
        <v>4</v>
      </c>
      <c r="Y2789" s="4">
        <f>superstore[[#This Row],[Profit]]/superstore[[#This Row],[Sales]]</f>
        <v>-0.42494859492803294</v>
      </c>
    </row>
    <row r="2790" spans="1:25" x14ac:dyDescent="0.3">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s="3">
        <v>16.46</v>
      </c>
      <c r="S2790">
        <v>7</v>
      </c>
      <c r="T2790" s="4">
        <v>0.2</v>
      </c>
      <c r="U2790" s="3">
        <v>1.44</v>
      </c>
      <c r="V2790">
        <f>YEAR(superstore[[#This Row],[Order Date]])</f>
        <v>2014</v>
      </c>
      <c r="W2790">
        <f>MONTH(superstore[[#This Row],[Order Date]])</f>
        <v>12</v>
      </c>
      <c r="X2790">
        <f>superstore[[#This Row],[Ship Date]]-superstore[[#This Row],[Order Date]]</f>
        <v>4</v>
      </c>
      <c r="Y2790" s="4">
        <f>superstore[[#This Row],[Profit]]/superstore[[#This Row],[Sales]]</f>
        <v>8.7484811664641546E-2</v>
      </c>
    </row>
    <row r="2791" spans="1:25" x14ac:dyDescent="0.3">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s="3">
        <v>39.96</v>
      </c>
      <c r="S2791">
        <v>5</v>
      </c>
      <c r="T2791" s="4">
        <v>0.6</v>
      </c>
      <c r="U2791" s="3">
        <v>-23.98</v>
      </c>
      <c r="V2791">
        <f>YEAR(superstore[[#This Row],[Order Date]])</f>
        <v>2014</v>
      </c>
      <c r="W2791">
        <f>MONTH(superstore[[#This Row],[Order Date]])</f>
        <v>12</v>
      </c>
      <c r="X2791">
        <f>superstore[[#This Row],[Ship Date]]-superstore[[#This Row],[Order Date]]</f>
        <v>4</v>
      </c>
      <c r="Y2791" s="4">
        <f>superstore[[#This Row],[Profit]]/superstore[[#This Row],[Sales]]</f>
        <v>-0.60010010010010006</v>
      </c>
    </row>
    <row r="2792" spans="1:25" x14ac:dyDescent="0.3">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s="3">
        <v>25.96</v>
      </c>
      <c r="S2792">
        <v>2</v>
      </c>
      <c r="T2792" s="4">
        <v>0</v>
      </c>
      <c r="U2792" s="3">
        <v>7.53</v>
      </c>
      <c r="V2792">
        <f>YEAR(superstore[[#This Row],[Order Date]])</f>
        <v>2014</v>
      </c>
      <c r="W2792">
        <f>MONTH(superstore[[#This Row],[Order Date]])</f>
        <v>9</v>
      </c>
      <c r="X2792">
        <f>superstore[[#This Row],[Ship Date]]-superstore[[#This Row],[Order Date]]</f>
        <v>1</v>
      </c>
      <c r="Y2792" s="4">
        <f>superstore[[#This Row],[Profit]]/superstore[[#This Row],[Sales]]</f>
        <v>0.29006163328197226</v>
      </c>
    </row>
    <row r="2793" spans="1:25" x14ac:dyDescent="0.3">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s="3">
        <v>36.270000000000003</v>
      </c>
      <c r="S2793">
        <v>3</v>
      </c>
      <c r="T2793" s="4">
        <v>0</v>
      </c>
      <c r="U2793" s="3">
        <v>10.88</v>
      </c>
      <c r="V2793">
        <f>YEAR(superstore[[#This Row],[Order Date]])</f>
        <v>2014</v>
      </c>
      <c r="W2793">
        <f>MONTH(superstore[[#This Row],[Order Date]])</f>
        <v>9</v>
      </c>
      <c r="X2793">
        <f>superstore[[#This Row],[Ship Date]]-superstore[[#This Row],[Order Date]]</f>
        <v>1</v>
      </c>
      <c r="Y2793" s="4">
        <f>superstore[[#This Row],[Profit]]/superstore[[#This Row],[Sales]]</f>
        <v>0.29997242900468707</v>
      </c>
    </row>
    <row r="2794" spans="1:25" x14ac:dyDescent="0.3">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s="3">
        <v>6.48</v>
      </c>
      <c r="S2794">
        <v>1</v>
      </c>
      <c r="T2794" s="4">
        <v>0</v>
      </c>
      <c r="U2794" s="3">
        <v>3.11</v>
      </c>
      <c r="V2794">
        <f>YEAR(superstore[[#This Row],[Order Date]])</f>
        <v>2014</v>
      </c>
      <c r="W2794">
        <f>MONTH(superstore[[#This Row],[Order Date]])</f>
        <v>9</v>
      </c>
      <c r="X2794">
        <f>superstore[[#This Row],[Ship Date]]-superstore[[#This Row],[Order Date]]</f>
        <v>1</v>
      </c>
      <c r="Y2794" s="4">
        <f>superstore[[#This Row],[Profit]]/superstore[[#This Row],[Sales]]</f>
        <v>0.47993827160493824</v>
      </c>
    </row>
    <row r="2795" spans="1:25" x14ac:dyDescent="0.3">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s="3">
        <v>1075.0899999999999</v>
      </c>
      <c r="S2795">
        <v>14</v>
      </c>
      <c r="T2795" s="4">
        <v>0.2</v>
      </c>
      <c r="U2795" s="3">
        <v>94.07</v>
      </c>
      <c r="V2795">
        <f>YEAR(superstore[[#This Row],[Order Date]])</f>
        <v>2014</v>
      </c>
      <c r="W2795">
        <f>MONTH(superstore[[#This Row],[Order Date]])</f>
        <v>4</v>
      </c>
      <c r="X2795">
        <f>superstore[[#This Row],[Ship Date]]-superstore[[#This Row],[Order Date]]</f>
        <v>5</v>
      </c>
      <c r="Y2795" s="4">
        <f>superstore[[#This Row],[Profit]]/superstore[[#This Row],[Sales]]</f>
        <v>8.7499651191993225E-2</v>
      </c>
    </row>
    <row r="2796" spans="1:25" x14ac:dyDescent="0.3">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s="3">
        <v>438.37</v>
      </c>
      <c r="S2796">
        <v>4</v>
      </c>
      <c r="T2796" s="4">
        <v>0.2</v>
      </c>
      <c r="U2796" s="3">
        <v>38.36</v>
      </c>
      <c r="V2796">
        <f>YEAR(superstore[[#This Row],[Order Date]])</f>
        <v>2014</v>
      </c>
      <c r="W2796">
        <f>MONTH(superstore[[#This Row],[Order Date]])</f>
        <v>4</v>
      </c>
      <c r="X2796">
        <f>superstore[[#This Row],[Ship Date]]-superstore[[#This Row],[Order Date]]</f>
        <v>5</v>
      </c>
      <c r="Y2796" s="4">
        <f>superstore[[#This Row],[Profit]]/superstore[[#This Row],[Sales]]</f>
        <v>8.7505988092250839E-2</v>
      </c>
    </row>
    <row r="2797" spans="1:25" x14ac:dyDescent="0.3">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s="3">
        <v>18.09</v>
      </c>
      <c r="S2797">
        <v>7</v>
      </c>
      <c r="T2797" s="4">
        <v>0.2</v>
      </c>
      <c r="U2797" s="3">
        <v>6.56</v>
      </c>
      <c r="V2797">
        <f>YEAR(superstore[[#This Row],[Order Date]])</f>
        <v>2014</v>
      </c>
      <c r="W2797">
        <f>MONTH(superstore[[#This Row],[Order Date]])</f>
        <v>4</v>
      </c>
      <c r="X2797">
        <f>superstore[[#This Row],[Ship Date]]-superstore[[#This Row],[Order Date]]</f>
        <v>5</v>
      </c>
      <c r="Y2797" s="4">
        <f>superstore[[#This Row],[Profit]]/superstore[[#This Row],[Sales]]</f>
        <v>0.36263128800442229</v>
      </c>
    </row>
    <row r="2798" spans="1:25" x14ac:dyDescent="0.3">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s="3">
        <v>308.5</v>
      </c>
      <c r="S2798">
        <v>3</v>
      </c>
      <c r="T2798" s="4">
        <v>0.15</v>
      </c>
      <c r="U2798" s="3">
        <v>-18.149999999999999</v>
      </c>
      <c r="V2798">
        <f>YEAR(superstore[[#This Row],[Order Date]])</f>
        <v>2014</v>
      </c>
      <c r="W2798">
        <f>MONTH(superstore[[#This Row],[Order Date]])</f>
        <v>4</v>
      </c>
      <c r="X2798">
        <f>superstore[[#This Row],[Ship Date]]-superstore[[#This Row],[Order Date]]</f>
        <v>5</v>
      </c>
      <c r="Y2798" s="4">
        <f>superstore[[#This Row],[Profit]]/superstore[[#This Row],[Sales]]</f>
        <v>-5.8833063209076171E-2</v>
      </c>
    </row>
    <row r="2799" spans="1:25" x14ac:dyDescent="0.3">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s="3">
        <v>13.36</v>
      </c>
      <c r="S2799">
        <v>4</v>
      </c>
      <c r="T2799" s="4">
        <v>0</v>
      </c>
      <c r="U2799" s="3">
        <v>4.1399999999999997</v>
      </c>
      <c r="V2799">
        <f>YEAR(superstore[[#This Row],[Order Date]])</f>
        <v>2017</v>
      </c>
      <c r="W2799">
        <f>MONTH(superstore[[#This Row],[Order Date]])</f>
        <v>10</v>
      </c>
      <c r="X2799">
        <f>superstore[[#This Row],[Ship Date]]-superstore[[#This Row],[Order Date]]</f>
        <v>7</v>
      </c>
      <c r="Y2799" s="4">
        <f>superstore[[#This Row],[Profit]]/superstore[[#This Row],[Sales]]</f>
        <v>0.30988023952095806</v>
      </c>
    </row>
    <row r="2800" spans="1:25" x14ac:dyDescent="0.3">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s="3">
        <v>39.96</v>
      </c>
      <c r="S2800">
        <v>2</v>
      </c>
      <c r="T2800" s="4">
        <v>0</v>
      </c>
      <c r="U2800" s="3">
        <v>18.78</v>
      </c>
      <c r="V2800">
        <f>YEAR(superstore[[#This Row],[Order Date]])</f>
        <v>2017</v>
      </c>
      <c r="W2800">
        <f>MONTH(superstore[[#This Row],[Order Date]])</f>
        <v>10</v>
      </c>
      <c r="X2800">
        <f>superstore[[#This Row],[Ship Date]]-superstore[[#This Row],[Order Date]]</f>
        <v>7</v>
      </c>
      <c r="Y2800" s="4">
        <f>superstore[[#This Row],[Profit]]/superstore[[#This Row],[Sales]]</f>
        <v>0.46996996996996998</v>
      </c>
    </row>
    <row r="2801" spans="1:25" x14ac:dyDescent="0.3">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s="3">
        <v>145.85</v>
      </c>
      <c r="S2801">
        <v>5</v>
      </c>
      <c r="T2801" s="4">
        <v>0</v>
      </c>
      <c r="U2801" s="3">
        <v>70.010000000000005</v>
      </c>
      <c r="V2801">
        <f>YEAR(superstore[[#This Row],[Order Date]])</f>
        <v>2017</v>
      </c>
      <c r="W2801">
        <f>MONTH(superstore[[#This Row],[Order Date]])</f>
        <v>10</v>
      </c>
      <c r="X2801">
        <f>superstore[[#This Row],[Ship Date]]-superstore[[#This Row],[Order Date]]</f>
        <v>7</v>
      </c>
      <c r="Y2801" s="4">
        <f>superstore[[#This Row],[Profit]]/superstore[[#This Row],[Sales]]</f>
        <v>0.48001371271854648</v>
      </c>
    </row>
    <row r="2802" spans="1:25" x14ac:dyDescent="0.3">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s="3">
        <v>783.96</v>
      </c>
      <c r="S2802">
        <v>5</v>
      </c>
      <c r="T2802" s="4">
        <v>0.2</v>
      </c>
      <c r="U2802" s="3">
        <v>78.400000000000006</v>
      </c>
      <c r="V2802">
        <f>YEAR(superstore[[#This Row],[Order Date]])</f>
        <v>2016</v>
      </c>
      <c r="W2802">
        <f>MONTH(superstore[[#This Row],[Order Date]])</f>
        <v>10</v>
      </c>
      <c r="X2802">
        <f>superstore[[#This Row],[Ship Date]]-superstore[[#This Row],[Order Date]]</f>
        <v>3</v>
      </c>
      <c r="Y2802" s="4">
        <f>superstore[[#This Row],[Profit]]/superstore[[#This Row],[Sales]]</f>
        <v>0.10000510230113782</v>
      </c>
    </row>
    <row r="2803" spans="1:25" x14ac:dyDescent="0.3">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s="3">
        <v>7.88</v>
      </c>
      <c r="S2803">
        <v>1</v>
      </c>
      <c r="T2803" s="4">
        <v>0.2</v>
      </c>
      <c r="U2803" s="3">
        <v>1.77</v>
      </c>
      <c r="V2803">
        <f>YEAR(superstore[[#This Row],[Order Date]])</f>
        <v>2015</v>
      </c>
      <c r="W2803">
        <f>MONTH(superstore[[#This Row],[Order Date]])</f>
        <v>11</v>
      </c>
      <c r="X2803">
        <f>superstore[[#This Row],[Ship Date]]-superstore[[#This Row],[Order Date]]</f>
        <v>3</v>
      </c>
      <c r="Y2803" s="4">
        <f>superstore[[#This Row],[Profit]]/superstore[[#This Row],[Sales]]</f>
        <v>0.22461928934010153</v>
      </c>
    </row>
    <row r="2804" spans="1:25" x14ac:dyDescent="0.3">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s="3">
        <v>41.37</v>
      </c>
      <c r="S2804">
        <v>3</v>
      </c>
      <c r="T2804" s="4">
        <v>0</v>
      </c>
      <c r="U2804" s="3">
        <v>17.38</v>
      </c>
      <c r="V2804">
        <f>YEAR(superstore[[#This Row],[Order Date]])</f>
        <v>2017</v>
      </c>
      <c r="W2804">
        <f>MONTH(superstore[[#This Row],[Order Date]])</f>
        <v>11</v>
      </c>
      <c r="X2804">
        <f>superstore[[#This Row],[Ship Date]]-superstore[[#This Row],[Order Date]]</f>
        <v>5</v>
      </c>
      <c r="Y2804" s="4">
        <f>superstore[[#This Row],[Profit]]/superstore[[#This Row],[Sales]]</f>
        <v>0.42011119168479577</v>
      </c>
    </row>
    <row r="2805" spans="1:25" x14ac:dyDescent="0.3">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s="3">
        <v>12.84</v>
      </c>
      <c r="S2805">
        <v>3</v>
      </c>
      <c r="T2805" s="4">
        <v>0</v>
      </c>
      <c r="U2805" s="3">
        <v>5.78</v>
      </c>
      <c r="V2805">
        <f>YEAR(superstore[[#This Row],[Order Date]])</f>
        <v>2015</v>
      </c>
      <c r="W2805">
        <f>MONTH(superstore[[#This Row],[Order Date]])</f>
        <v>5</v>
      </c>
      <c r="X2805">
        <f>superstore[[#This Row],[Ship Date]]-superstore[[#This Row],[Order Date]]</f>
        <v>4</v>
      </c>
      <c r="Y2805" s="4">
        <f>superstore[[#This Row],[Profit]]/superstore[[#This Row],[Sales]]</f>
        <v>0.45015576323987544</v>
      </c>
    </row>
    <row r="2806" spans="1:25" x14ac:dyDescent="0.3">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s="3">
        <v>25.68</v>
      </c>
      <c r="S2806">
        <v>6</v>
      </c>
      <c r="T2806" s="4">
        <v>0</v>
      </c>
      <c r="U2806" s="3">
        <v>11.56</v>
      </c>
      <c r="V2806">
        <f>YEAR(superstore[[#This Row],[Order Date]])</f>
        <v>2015</v>
      </c>
      <c r="W2806">
        <f>MONTH(superstore[[#This Row],[Order Date]])</f>
        <v>5</v>
      </c>
      <c r="X2806">
        <f>superstore[[#This Row],[Ship Date]]-superstore[[#This Row],[Order Date]]</f>
        <v>4</v>
      </c>
      <c r="Y2806" s="4">
        <f>superstore[[#This Row],[Profit]]/superstore[[#This Row],[Sales]]</f>
        <v>0.45015576323987544</v>
      </c>
    </row>
    <row r="2807" spans="1:25" x14ac:dyDescent="0.3">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s="3">
        <v>47.52</v>
      </c>
      <c r="S2807">
        <v>2</v>
      </c>
      <c r="T2807" s="4">
        <v>0.3</v>
      </c>
      <c r="U2807" s="3">
        <v>-2.04</v>
      </c>
      <c r="V2807">
        <f>YEAR(superstore[[#This Row],[Order Date]])</f>
        <v>2015</v>
      </c>
      <c r="W2807">
        <f>MONTH(superstore[[#This Row],[Order Date]])</f>
        <v>9</v>
      </c>
      <c r="X2807">
        <f>superstore[[#This Row],[Ship Date]]-superstore[[#This Row],[Order Date]]</f>
        <v>4</v>
      </c>
      <c r="Y2807" s="4">
        <f>superstore[[#This Row],[Profit]]/superstore[[#This Row],[Sales]]</f>
        <v>-4.2929292929292928E-2</v>
      </c>
    </row>
    <row r="2808" spans="1:25" x14ac:dyDescent="0.3">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s="3">
        <v>9.42</v>
      </c>
      <c r="S2808">
        <v>2</v>
      </c>
      <c r="T2808" s="4">
        <v>0</v>
      </c>
      <c r="U2808" s="3">
        <v>0.47</v>
      </c>
      <c r="V2808">
        <f>YEAR(superstore[[#This Row],[Order Date]])</f>
        <v>2015</v>
      </c>
      <c r="W2808">
        <f>MONTH(superstore[[#This Row],[Order Date]])</f>
        <v>7</v>
      </c>
      <c r="X2808">
        <f>superstore[[#This Row],[Ship Date]]-superstore[[#This Row],[Order Date]]</f>
        <v>2</v>
      </c>
      <c r="Y2808" s="4">
        <f>superstore[[#This Row],[Profit]]/superstore[[#This Row],[Sales]]</f>
        <v>4.9893842887473457E-2</v>
      </c>
    </row>
    <row r="2809" spans="1:25" x14ac:dyDescent="0.3">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s="3">
        <v>12.96</v>
      </c>
      <c r="S2809">
        <v>2</v>
      </c>
      <c r="T2809" s="4">
        <v>0</v>
      </c>
      <c r="U2809" s="3">
        <v>6.22</v>
      </c>
      <c r="V2809">
        <f>YEAR(superstore[[#This Row],[Order Date]])</f>
        <v>2015</v>
      </c>
      <c r="W2809">
        <f>MONTH(superstore[[#This Row],[Order Date]])</f>
        <v>7</v>
      </c>
      <c r="X2809">
        <f>superstore[[#This Row],[Ship Date]]-superstore[[#This Row],[Order Date]]</f>
        <v>2</v>
      </c>
      <c r="Y2809" s="4">
        <f>superstore[[#This Row],[Profit]]/superstore[[#This Row],[Sales]]</f>
        <v>0.47993827160493824</v>
      </c>
    </row>
    <row r="2810" spans="1:25" x14ac:dyDescent="0.3">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s="3">
        <v>704.9</v>
      </c>
      <c r="S2810">
        <v>5</v>
      </c>
      <c r="T2810" s="4">
        <v>0</v>
      </c>
      <c r="U2810" s="3">
        <v>56.39</v>
      </c>
      <c r="V2810">
        <f>YEAR(superstore[[#This Row],[Order Date]])</f>
        <v>2015</v>
      </c>
      <c r="W2810">
        <f>MONTH(superstore[[#This Row],[Order Date]])</f>
        <v>7</v>
      </c>
      <c r="X2810">
        <f>superstore[[#This Row],[Ship Date]]-superstore[[#This Row],[Order Date]]</f>
        <v>2</v>
      </c>
      <c r="Y2810" s="4">
        <f>superstore[[#This Row],[Profit]]/superstore[[#This Row],[Sales]]</f>
        <v>7.9997162718116049E-2</v>
      </c>
    </row>
    <row r="2811" spans="1:25" x14ac:dyDescent="0.3">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s="3">
        <v>561.57000000000005</v>
      </c>
      <c r="S2811">
        <v>2</v>
      </c>
      <c r="T2811" s="4">
        <v>0.2</v>
      </c>
      <c r="U2811" s="3">
        <v>28.08</v>
      </c>
      <c r="V2811">
        <f>YEAR(superstore[[#This Row],[Order Date]])</f>
        <v>2015</v>
      </c>
      <c r="W2811">
        <f>MONTH(superstore[[#This Row],[Order Date]])</f>
        <v>7</v>
      </c>
      <c r="X2811">
        <f>superstore[[#This Row],[Ship Date]]-superstore[[#This Row],[Order Date]]</f>
        <v>2</v>
      </c>
      <c r="Y2811" s="4">
        <f>superstore[[#This Row],[Profit]]/superstore[[#This Row],[Sales]]</f>
        <v>5.0002671082856984E-2</v>
      </c>
    </row>
    <row r="2812" spans="1:25" x14ac:dyDescent="0.3">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s="3">
        <v>179.82</v>
      </c>
      <c r="S2812">
        <v>9</v>
      </c>
      <c r="T2812" s="4">
        <v>0</v>
      </c>
      <c r="U2812" s="3">
        <v>84.52</v>
      </c>
      <c r="V2812">
        <f>YEAR(superstore[[#This Row],[Order Date]])</f>
        <v>2015</v>
      </c>
      <c r="W2812">
        <f>MONTH(superstore[[#This Row],[Order Date]])</f>
        <v>11</v>
      </c>
      <c r="X2812">
        <f>superstore[[#This Row],[Ship Date]]-superstore[[#This Row],[Order Date]]</f>
        <v>2</v>
      </c>
      <c r="Y2812" s="4">
        <f>superstore[[#This Row],[Profit]]/superstore[[#This Row],[Sales]]</f>
        <v>0.47002558113669224</v>
      </c>
    </row>
    <row r="2813" spans="1:25" x14ac:dyDescent="0.3">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s="3">
        <v>185.58</v>
      </c>
      <c r="S2813">
        <v>6</v>
      </c>
      <c r="T2813" s="4">
        <v>0</v>
      </c>
      <c r="U2813" s="3">
        <v>76.09</v>
      </c>
      <c r="V2813">
        <f>YEAR(superstore[[#This Row],[Order Date]])</f>
        <v>2015</v>
      </c>
      <c r="W2813">
        <f>MONTH(superstore[[#This Row],[Order Date]])</f>
        <v>11</v>
      </c>
      <c r="X2813">
        <f>superstore[[#This Row],[Ship Date]]-superstore[[#This Row],[Order Date]]</f>
        <v>2</v>
      </c>
      <c r="Y2813" s="4">
        <f>superstore[[#This Row],[Profit]]/superstore[[#This Row],[Sales]]</f>
        <v>0.41001185472572477</v>
      </c>
    </row>
    <row r="2814" spans="1:25" x14ac:dyDescent="0.3">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s="3">
        <v>214.11</v>
      </c>
      <c r="S2814">
        <v>3</v>
      </c>
      <c r="T2814" s="4">
        <v>0</v>
      </c>
      <c r="U2814" s="3">
        <v>36.4</v>
      </c>
      <c r="V2814">
        <f>YEAR(superstore[[#This Row],[Order Date]])</f>
        <v>2015</v>
      </c>
      <c r="W2814">
        <f>MONTH(superstore[[#This Row],[Order Date]])</f>
        <v>11</v>
      </c>
      <c r="X2814">
        <f>superstore[[#This Row],[Ship Date]]-superstore[[#This Row],[Order Date]]</f>
        <v>2</v>
      </c>
      <c r="Y2814" s="4">
        <f>superstore[[#This Row],[Profit]]/superstore[[#This Row],[Sales]]</f>
        <v>0.1700060716454159</v>
      </c>
    </row>
    <row r="2815" spans="1:25" x14ac:dyDescent="0.3">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s="3">
        <v>999.96</v>
      </c>
      <c r="S2815">
        <v>4</v>
      </c>
      <c r="T2815" s="4">
        <v>0</v>
      </c>
      <c r="U2815" s="3">
        <v>229.99</v>
      </c>
      <c r="V2815">
        <f>YEAR(superstore[[#This Row],[Order Date]])</f>
        <v>2015</v>
      </c>
      <c r="W2815">
        <f>MONTH(superstore[[#This Row],[Order Date]])</f>
        <v>11</v>
      </c>
      <c r="X2815">
        <f>superstore[[#This Row],[Ship Date]]-superstore[[#This Row],[Order Date]]</f>
        <v>2</v>
      </c>
      <c r="Y2815" s="4">
        <f>superstore[[#This Row],[Profit]]/superstore[[#This Row],[Sales]]</f>
        <v>0.22999919996799872</v>
      </c>
    </row>
    <row r="2816" spans="1:25" x14ac:dyDescent="0.3">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s="3">
        <v>653.54999999999995</v>
      </c>
      <c r="S2816">
        <v>3</v>
      </c>
      <c r="T2816" s="4">
        <v>0</v>
      </c>
      <c r="U2816" s="3">
        <v>111.1</v>
      </c>
      <c r="V2816">
        <f>YEAR(superstore[[#This Row],[Order Date]])</f>
        <v>2015</v>
      </c>
      <c r="W2816">
        <f>MONTH(superstore[[#This Row],[Order Date]])</f>
        <v>11</v>
      </c>
      <c r="X2816">
        <f>superstore[[#This Row],[Ship Date]]-superstore[[#This Row],[Order Date]]</f>
        <v>2</v>
      </c>
      <c r="Y2816" s="4">
        <f>superstore[[#This Row],[Profit]]/superstore[[#This Row],[Sales]]</f>
        <v>0.16999464463315739</v>
      </c>
    </row>
    <row r="2817" spans="1:25" x14ac:dyDescent="0.3">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s="3">
        <v>114.6</v>
      </c>
      <c r="S2817">
        <v>5</v>
      </c>
      <c r="T2817" s="4">
        <v>0</v>
      </c>
      <c r="U2817" s="3">
        <v>51.57</v>
      </c>
      <c r="V2817">
        <f>YEAR(superstore[[#This Row],[Order Date]])</f>
        <v>2015</v>
      </c>
      <c r="W2817">
        <f>MONTH(superstore[[#This Row],[Order Date]])</f>
        <v>9</v>
      </c>
      <c r="X2817">
        <f>superstore[[#This Row],[Ship Date]]-superstore[[#This Row],[Order Date]]</f>
        <v>7</v>
      </c>
      <c r="Y2817" s="4">
        <f>superstore[[#This Row],[Profit]]/superstore[[#This Row],[Sales]]</f>
        <v>0.45</v>
      </c>
    </row>
    <row r="2818" spans="1:25" x14ac:dyDescent="0.3">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s="3">
        <v>60.74</v>
      </c>
      <c r="S2818">
        <v>1</v>
      </c>
      <c r="T2818" s="4">
        <v>0</v>
      </c>
      <c r="U2818" s="3">
        <v>15.19</v>
      </c>
      <c r="V2818">
        <f>YEAR(superstore[[#This Row],[Order Date]])</f>
        <v>2015</v>
      </c>
      <c r="W2818">
        <f>MONTH(superstore[[#This Row],[Order Date]])</f>
        <v>9</v>
      </c>
      <c r="X2818">
        <f>superstore[[#This Row],[Ship Date]]-superstore[[#This Row],[Order Date]]</f>
        <v>7</v>
      </c>
      <c r="Y2818" s="4">
        <f>superstore[[#This Row],[Profit]]/superstore[[#This Row],[Sales]]</f>
        <v>0.25008231807704973</v>
      </c>
    </row>
    <row r="2819" spans="1:25" x14ac:dyDescent="0.3">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s="3">
        <v>124.36</v>
      </c>
      <c r="S2819">
        <v>2</v>
      </c>
      <c r="T2819" s="4">
        <v>0</v>
      </c>
      <c r="U2819" s="3">
        <v>27.36</v>
      </c>
      <c r="V2819">
        <f>YEAR(superstore[[#This Row],[Order Date]])</f>
        <v>2015</v>
      </c>
      <c r="W2819">
        <f>MONTH(superstore[[#This Row],[Order Date]])</f>
        <v>9</v>
      </c>
      <c r="X2819">
        <f>superstore[[#This Row],[Ship Date]]-superstore[[#This Row],[Order Date]]</f>
        <v>7</v>
      </c>
      <c r="Y2819" s="4">
        <f>superstore[[#This Row],[Profit]]/superstore[[#This Row],[Sales]]</f>
        <v>0.22000643293663558</v>
      </c>
    </row>
    <row r="2820" spans="1:25" x14ac:dyDescent="0.3">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s="3">
        <v>1088.76</v>
      </c>
      <c r="S2820">
        <v>6</v>
      </c>
      <c r="T2820" s="4">
        <v>0</v>
      </c>
      <c r="U2820" s="3">
        <v>315.74</v>
      </c>
      <c r="V2820">
        <f>YEAR(superstore[[#This Row],[Order Date]])</f>
        <v>2015</v>
      </c>
      <c r="W2820">
        <f>MONTH(superstore[[#This Row],[Order Date]])</f>
        <v>9</v>
      </c>
      <c r="X2820">
        <f>superstore[[#This Row],[Ship Date]]-superstore[[#This Row],[Order Date]]</f>
        <v>7</v>
      </c>
      <c r="Y2820" s="4">
        <f>superstore[[#This Row],[Profit]]/superstore[[#This Row],[Sales]]</f>
        <v>0.28999963260957423</v>
      </c>
    </row>
    <row r="2821" spans="1:25" x14ac:dyDescent="0.3">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s="3">
        <v>6.72</v>
      </c>
      <c r="S2821">
        <v>5</v>
      </c>
      <c r="T2821" s="4">
        <v>0.2</v>
      </c>
      <c r="U2821" s="3">
        <v>2.35</v>
      </c>
      <c r="V2821">
        <f>YEAR(superstore[[#This Row],[Order Date]])</f>
        <v>2016</v>
      </c>
      <c r="W2821">
        <f>MONTH(superstore[[#This Row],[Order Date]])</f>
        <v>5</v>
      </c>
      <c r="X2821">
        <f>superstore[[#This Row],[Ship Date]]-superstore[[#This Row],[Order Date]]</f>
        <v>3</v>
      </c>
      <c r="Y2821" s="4">
        <f>superstore[[#This Row],[Profit]]/superstore[[#This Row],[Sales]]</f>
        <v>0.34970238095238099</v>
      </c>
    </row>
    <row r="2822" spans="1:25" x14ac:dyDescent="0.3">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s="3">
        <v>298.77999999999997</v>
      </c>
      <c r="S2822">
        <v>3</v>
      </c>
      <c r="T2822" s="4">
        <v>0.2</v>
      </c>
      <c r="U2822" s="3">
        <v>7.47</v>
      </c>
      <c r="V2822">
        <f>YEAR(superstore[[#This Row],[Order Date]])</f>
        <v>2016</v>
      </c>
      <c r="W2822">
        <f>MONTH(superstore[[#This Row],[Order Date]])</f>
        <v>5</v>
      </c>
      <c r="X2822">
        <f>superstore[[#This Row],[Ship Date]]-superstore[[#This Row],[Order Date]]</f>
        <v>3</v>
      </c>
      <c r="Y2822" s="4">
        <f>superstore[[#This Row],[Profit]]/superstore[[#This Row],[Sales]]</f>
        <v>2.5001673472119956E-2</v>
      </c>
    </row>
    <row r="2823" spans="1:25" x14ac:dyDescent="0.3">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s="3">
        <v>302.38</v>
      </c>
      <c r="S2823">
        <v>3</v>
      </c>
      <c r="T2823" s="4">
        <v>0.2</v>
      </c>
      <c r="U2823" s="3">
        <v>22.68</v>
      </c>
      <c r="V2823">
        <f>YEAR(superstore[[#This Row],[Order Date]])</f>
        <v>2016</v>
      </c>
      <c r="W2823">
        <f>MONTH(superstore[[#This Row],[Order Date]])</f>
        <v>12</v>
      </c>
      <c r="X2823">
        <f>superstore[[#This Row],[Ship Date]]-superstore[[#This Row],[Order Date]]</f>
        <v>5</v>
      </c>
      <c r="Y2823" s="4">
        <f>superstore[[#This Row],[Profit]]/superstore[[#This Row],[Sales]]</f>
        <v>7.5004960645545335E-2</v>
      </c>
    </row>
    <row r="2824" spans="1:25" x14ac:dyDescent="0.3">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s="3">
        <v>8.93</v>
      </c>
      <c r="S2824">
        <v>2</v>
      </c>
      <c r="T2824" s="4">
        <v>0.2</v>
      </c>
      <c r="U2824" s="3">
        <v>0.56000000000000005</v>
      </c>
      <c r="V2824">
        <f>YEAR(superstore[[#This Row],[Order Date]])</f>
        <v>2017</v>
      </c>
      <c r="W2824">
        <f>MONTH(superstore[[#This Row],[Order Date]])</f>
        <v>9</v>
      </c>
      <c r="X2824">
        <f>superstore[[#This Row],[Ship Date]]-superstore[[#This Row],[Order Date]]</f>
        <v>2</v>
      </c>
      <c r="Y2824" s="4">
        <f>superstore[[#This Row],[Profit]]/superstore[[#This Row],[Sales]]</f>
        <v>6.2709966405375142E-2</v>
      </c>
    </row>
    <row r="2825" spans="1:25" x14ac:dyDescent="0.3">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s="3">
        <v>47.58</v>
      </c>
      <c r="S2825">
        <v>2</v>
      </c>
      <c r="T2825" s="4">
        <v>0.2</v>
      </c>
      <c r="U2825" s="3">
        <v>-2.97</v>
      </c>
      <c r="V2825">
        <f>YEAR(superstore[[#This Row],[Order Date]])</f>
        <v>2017</v>
      </c>
      <c r="W2825">
        <f>MONTH(superstore[[#This Row],[Order Date]])</f>
        <v>9</v>
      </c>
      <c r="X2825">
        <f>superstore[[#This Row],[Ship Date]]-superstore[[#This Row],[Order Date]]</f>
        <v>2</v>
      </c>
      <c r="Y2825" s="4">
        <f>superstore[[#This Row],[Profit]]/superstore[[#This Row],[Sales]]</f>
        <v>-6.2421185372005049E-2</v>
      </c>
    </row>
    <row r="2826" spans="1:25" x14ac:dyDescent="0.3">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s="3">
        <v>33.79</v>
      </c>
      <c r="S2826">
        <v>8</v>
      </c>
      <c r="T2826" s="4">
        <v>0.2</v>
      </c>
      <c r="U2826" s="3">
        <v>10.56</v>
      </c>
      <c r="V2826">
        <f>YEAR(superstore[[#This Row],[Order Date]])</f>
        <v>2014</v>
      </c>
      <c r="W2826">
        <f>MONTH(superstore[[#This Row],[Order Date]])</f>
        <v>9</v>
      </c>
      <c r="X2826">
        <f>superstore[[#This Row],[Ship Date]]-superstore[[#This Row],[Order Date]]</f>
        <v>5</v>
      </c>
      <c r="Y2826" s="4">
        <f>superstore[[#This Row],[Profit]]/superstore[[#This Row],[Sales]]</f>
        <v>0.31251849659662623</v>
      </c>
    </row>
    <row r="2827" spans="1:25" x14ac:dyDescent="0.3">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s="3">
        <v>300.52999999999997</v>
      </c>
      <c r="S2827">
        <v>2</v>
      </c>
      <c r="T2827" s="4">
        <v>0.32</v>
      </c>
      <c r="U2827" s="3">
        <v>-97.23</v>
      </c>
      <c r="V2827">
        <f>YEAR(superstore[[#This Row],[Order Date]])</f>
        <v>2014</v>
      </c>
      <c r="W2827">
        <f>MONTH(superstore[[#This Row],[Order Date]])</f>
        <v>9</v>
      </c>
      <c r="X2827">
        <f>superstore[[#This Row],[Ship Date]]-superstore[[#This Row],[Order Date]]</f>
        <v>5</v>
      </c>
      <c r="Y2827" s="4">
        <f>superstore[[#This Row],[Profit]]/superstore[[#This Row],[Sales]]</f>
        <v>-0.32352843310152068</v>
      </c>
    </row>
    <row r="2828" spans="1:25" x14ac:dyDescent="0.3">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s="3">
        <v>2.72</v>
      </c>
      <c r="S2828">
        <v>2</v>
      </c>
      <c r="T2828" s="4">
        <v>0.8</v>
      </c>
      <c r="U2828" s="3">
        <v>-4.3600000000000003</v>
      </c>
      <c r="V2828">
        <f>YEAR(superstore[[#This Row],[Order Date]])</f>
        <v>2014</v>
      </c>
      <c r="W2828">
        <f>MONTH(superstore[[#This Row],[Order Date]])</f>
        <v>9</v>
      </c>
      <c r="X2828">
        <f>superstore[[#This Row],[Ship Date]]-superstore[[#This Row],[Order Date]]</f>
        <v>5</v>
      </c>
      <c r="Y2828" s="4">
        <f>superstore[[#This Row],[Profit]]/superstore[[#This Row],[Sales]]</f>
        <v>-1.6029411764705883</v>
      </c>
    </row>
    <row r="2829" spans="1:25" x14ac:dyDescent="0.3">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s="3">
        <v>3.26</v>
      </c>
      <c r="S2829">
        <v>2</v>
      </c>
      <c r="T2829" s="4">
        <v>0.2</v>
      </c>
      <c r="U2829" s="3">
        <v>1.1000000000000001</v>
      </c>
      <c r="V2829">
        <f>YEAR(superstore[[#This Row],[Order Date]])</f>
        <v>2014</v>
      </c>
      <c r="W2829">
        <f>MONTH(superstore[[#This Row],[Order Date]])</f>
        <v>9</v>
      </c>
      <c r="X2829">
        <f>superstore[[#This Row],[Ship Date]]-superstore[[#This Row],[Order Date]]</f>
        <v>5</v>
      </c>
      <c r="Y2829" s="4">
        <f>superstore[[#This Row],[Profit]]/superstore[[#This Row],[Sales]]</f>
        <v>0.33742331288343563</v>
      </c>
    </row>
    <row r="2830" spans="1:25" x14ac:dyDescent="0.3">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s="3">
        <v>108.34</v>
      </c>
      <c r="S2830">
        <v>6</v>
      </c>
      <c r="T2830" s="4">
        <v>0.2</v>
      </c>
      <c r="U2830" s="3">
        <v>37.92</v>
      </c>
      <c r="V2830">
        <f>YEAR(superstore[[#This Row],[Order Date]])</f>
        <v>2016</v>
      </c>
      <c r="W2830">
        <f>MONTH(superstore[[#This Row],[Order Date]])</f>
        <v>4</v>
      </c>
      <c r="X2830">
        <f>superstore[[#This Row],[Ship Date]]-superstore[[#This Row],[Order Date]]</f>
        <v>3</v>
      </c>
      <c r="Y2830" s="4">
        <f>superstore[[#This Row],[Profit]]/superstore[[#This Row],[Sales]]</f>
        <v>0.35000923020121838</v>
      </c>
    </row>
    <row r="2831" spans="1:25" x14ac:dyDescent="0.3">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s="3">
        <v>55.92</v>
      </c>
      <c r="S2831">
        <v>5</v>
      </c>
      <c r="T2831" s="4">
        <v>0.2</v>
      </c>
      <c r="U2831" s="3">
        <v>6.29</v>
      </c>
      <c r="V2831">
        <f>YEAR(superstore[[#This Row],[Order Date]])</f>
        <v>2016</v>
      </c>
      <c r="W2831">
        <f>MONTH(superstore[[#This Row],[Order Date]])</f>
        <v>4</v>
      </c>
      <c r="X2831">
        <f>superstore[[#This Row],[Ship Date]]-superstore[[#This Row],[Order Date]]</f>
        <v>3</v>
      </c>
      <c r="Y2831" s="4">
        <f>superstore[[#This Row],[Profit]]/superstore[[#This Row],[Sales]]</f>
        <v>0.11248211731044348</v>
      </c>
    </row>
    <row r="2832" spans="1:25" x14ac:dyDescent="0.3">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s="3">
        <v>78.3</v>
      </c>
      <c r="S2832">
        <v>2</v>
      </c>
      <c r="T2832" s="4">
        <v>0.2</v>
      </c>
      <c r="U2832" s="3">
        <v>29.36</v>
      </c>
      <c r="V2832">
        <f>YEAR(superstore[[#This Row],[Order Date]])</f>
        <v>2016</v>
      </c>
      <c r="W2832">
        <f>MONTH(superstore[[#This Row],[Order Date]])</f>
        <v>4</v>
      </c>
      <c r="X2832">
        <f>superstore[[#This Row],[Ship Date]]-superstore[[#This Row],[Order Date]]</f>
        <v>3</v>
      </c>
      <c r="Y2832" s="4">
        <f>superstore[[#This Row],[Profit]]/superstore[[#This Row],[Sales]]</f>
        <v>0.37496807151979566</v>
      </c>
    </row>
    <row r="2833" spans="1:25" x14ac:dyDescent="0.3">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s="3">
        <v>443.92</v>
      </c>
      <c r="S2833">
        <v>5</v>
      </c>
      <c r="T2833" s="4">
        <v>0.2</v>
      </c>
      <c r="U2833" s="3">
        <v>-94.33</v>
      </c>
      <c r="V2833">
        <f>YEAR(superstore[[#This Row],[Order Date]])</f>
        <v>2014</v>
      </c>
      <c r="W2833">
        <f>MONTH(superstore[[#This Row],[Order Date]])</f>
        <v>11</v>
      </c>
      <c r="X2833">
        <f>superstore[[#This Row],[Ship Date]]-superstore[[#This Row],[Order Date]]</f>
        <v>4</v>
      </c>
      <c r="Y2833" s="4">
        <f>superstore[[#This Row],[Profit]]/superstore[[#This Row],[Sales]]</f>
        <v>-0.2124932420255902</v>
      </c>
    </row>
    <row r="2834" spans="1:25" x14ac:dyDescent="0.3">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s="3">
        <v>155.97999999999999</v>
      </c>
      <c r="S2834">
        <v>3</v>
      </c>
      <c r="T2834" s="4">
        <v>0.2</v>
      </c>
      <c r="U2834" s="3">
        <v>54.59</v>
      </c>
      <c r="V2834">
        <f>YEAR(superstore[[#This Row],[Order Date]])</f>
        <v>2014</v>
      </c>
      <c r="W2834">
        <f>MONTH(superstore[[#This Row],[Order Date]])</f>
        <v>11</v>
      </c>
      <c r="X2834">
        <f>superstore[[#This Row],[Ship Date]]-superstore[[#This Row],[Order Date]]</f>
        <v>4</v>
      </c>
      <c r="Y2834" s="4">
        <f>superstore[[#This Row],[Profit]]/superstore[[#This Row],[Sales]]</f>
        <v>0.34998076676496992</v>
      </c>
    </row>
    <row r="2835" spans="1:25" x14ac:dyDescent="0.3">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s="3">
        <v>15.47</v>
      </c>
      <c r="S2835">
        <v>7</v>
      </c>
      <c r="T2835" s="4">
        <v>0</v>
      </c>
      <c r="U2835" s="3">
        <v>4.18</v>
      </c>
      <c r="V2835">
        <f>YEAR(superstore[[#This Row],[Order Date]])</f>
        <v>2017</v>
      </c>
      <c r="W2835">
        <f>MONTH(superstore[[#This Row],[Order Date]])</f>
        <v>1</v>
      </c>
      <c r="X2835">
        <f>superstore[[#This Row],[Ship Date]]-superstore[[#This Row],[Order Date]]</f>
        <v>5</v>
      </c>
      <c r="Y2835" s="4">
        <f>superstore[[#This Row],[Profit]]/superstore[[#This Row],[Sales]]</f>
        <v>0.27020038784744665</v>
      </c>
    </row>
    <row r="2836" spans="1:25" x14ac:dyDescent="0.3">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s="3">
        <v>7.16</v>
      </c>
      <c r="S2836">
        <v>2</v>
      </c>
      <c r="T2836" s="4">
        <v>0</v>
      </c>
      <c r="U2836" s="3">
        <v>3.44</v>
      </c>
      <c r="V2836">
        <f>YEAR(superstore[[#This Row],[Order Date]])</f>
        <v>2017</v>
      </c>
      <c r="W2836">
        <f>MONTH(superstore[[#This Row],[Order Date]])</f>
        <v>1</v>
      </c>
      <c r="X2836">
        <f>superstore[[#This Row],[Ship Date]]-superstore[[#This Row],[Order Date]]</f>
        <v>5</v>
      </c>
      <c r="Y2836" s="4">
        <f>superstore[[#This Row],[Profit]]/superstore[[#This Row],[Sales]]</f>
        <v>0.48044692737430167</v>
      </c>
    </row>
    <row r="2837" spans="1:25" x14ac:dyDescent="0.3">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s="3">
        <v>10.89</v>
      </c>
      <c r="S2837">
        <v>1</v>
      </c>
      <c r="T2837" s="4">
        <v>0</v>
      </c>
      <c r="U2837" s="3">
        <v>2.83</v>
      </c>
      <c r="V2837">
        <f>YEAR(superstore[[#This Row],[Order Date]])</f>
        <v>2017</v>
      </c>
      <c r="W2837">
        <f>MONTH(superstore[[#This Row],[Order Date]])</f>
        <v>11</v>
      </c>
      <c r="X2837">
        <f>superstore[[#This Row],[Ship Date]]-superstore[[#This Row],[Order Date]]</f>
        <v>5</v>
      </c>
      <c r="Y2837" s="4">
        <f>superstore[[#This Row],[Profit]]/superstore[[#This Row],[Sales]]</f>
        <v>0.25987144168962351</v>
      </c>
    </row>
    <row r="2838" spans="1:25" x14ac:dyDescent="0.3">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s="3">
        <v>19.440000000000001</v>
      </c>
      <c r="S2838">
        <v>3</v>
      </c>
      <c r="T2838" s="4">
        <v>0</v>
      </c>
      <c r="U2838" s="3">
        <v>9.33</v>
      </c>
      <c r="V2838">
        <f>YEAR(superstore[[#This Row],[Order Date]])</f>
        <v>2017</v>
      </c>
      <c r="W2838">
        <f>MONTH(superstore[[#This Row],[Order Date]])</f>
        <v>11</v>
      </c>
      <c r="X2838">
        <f>superstore[[#This Row],[Ship Date]]-superstore[[#This Row],[Order Date]]</f>
        <v>5</v>
      </c>
      <c r="Y2838" s="4">
        <f>superstore[[#This Row],[Profit]]/superstore[[#This Row],[Sales]]</f>
        <v>0.47993827160493824</v>
      </c>
    </row>
    <row r="2839" spans="1:25" x14ac:dyDescent="0.3">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s="3">
        <v>121.6</v>
      </c>
      <c r="S2839">
        <v>5</v>
      </c>
      <c r="T2839" s="4">
        <v>0.2</v>
      </c>
      <c r="U2839" s="3">
        <v>39.520000000000003</v>
      </c>
      <c r="V2839">
        <f>YEAR(superstore[[#This Row],[Order Date]])</f>
        <v>2017</v>
      </c>
      <c r="W2839">
        <f>MONTH(superstore[[#This Row],[Order Date]])</f>
        <v>11</v>
      </c>
      <c r="X2839">
        <f>superstore[[#This Row],[Ship Date]]-superstore[[#This Row],[Order Date]]</f>
        <v>5</v>
      </c>
      <c r="Y2839" s="4">
        <f>superstore[[#This Row],[Profit]]/superstore[[#This Row],[Sales]]</f>
        <v>0.32500000000000007</v>
      </c>
    </row>
    <row r="2840" spans="1:25" x14ac:dyDescent="0.3">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s="3">
        <v>695.7</v>
      </c>
      <c r="S2840">
        <v>2</v>
      </c>
      <c r="T2840" s="4">
        <v>0.5</v>
      </c>
      <c r="U2840" s="3">
        <v>-27.83</v>
      </c>
      <c r="V2840">
        <f>YEAR(superstore[[#This Row],[Order Date]])</f>
        <v>2016</v>
      </c>
      <c r="W2840">
        <f>MONTH(superstore[[#This Row],[Order Date]])</f>
        <v>6</v>
      </c>
      <c r="X2840">
        <f>superstore[[#This Row],[Ship Date]]-superstore[[#This Row],[Order Date]]</f>
        <v>3</v>
      </c>
      <c r="Y2840" s="4">
        <f>superstore[[#This Row],[Profit]]/superstore[[#This Row],[Sales]]</f>
        <v>-4.0002874802357334E-2</v>
      </c>
    </row>
    <row r="2841" spans="1:25" x14ac:dyDescent="0.3">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s="3">
        <v>120.33</v>
      </c>
      <c r="S2841">
        <v>1</v>
      </c>
      <c r="T2841" s="4">
        <v>0</v>
      </c>
      <c r="U2841" s="3">
        <v>31.29</v>
      </c>
      <c r="V2841">
        <f>YEAR(superstore[[#This Row],[Order Date]])</f>
        <v>2015</v>
      </c>
      <c r="W2841">
        <f>MONTH(superstore[[#This Row],[Order Date]])</f>
        <v>9</v>
      </c>
      <c r="X2841">
        <f>superstore[[#This Row],[Ship Date]]-superstore[[#This Row],[Order Date]]</f>
        <v>5</v>
      </c>
      <c r="Y2841" s="4">
        <f>superstore[[#This Row],[Profit]]/superstore[[#This Row],[Sales]]</f>
        <v>0.26003490401396162</v>
      </c>
    </row>
    <row r="2842" spans="1:25" x14ac:dyDescent="0.3">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s="3">
        <v>1139.92</v>
      </c>
      <c r="S2842">
        <v>4</v>
      </c>
      <c r="T2842" s="4">
        <v>0</v>
      </c>
      <c r="U2842" s="3">
        <v>284.98</v>
      </c>
      <c r="V2842">
        <f>YEAR(superstore[[#This Row],[Order Date]])</f>
        <v>2014</v>
      </c>
      <c r="W2842">
        <f>MONTH(superstore[[#This Row],[Order Date]])</f>
        <v>3</v>
      </c>
      <c r="X2842">
        <f>superstore[[#This Row],[Ship Date]]-superstore[[#This Row],[Order Date]]</f>
        <v>5</v>
      </c>
      <c r="Y2842" s="4">
        <f>superstore[[#This Row],[Profit]]/superstore[[#This Row],[Sales]]</f>
        <v>0.25</v>
      </c>
    </row>
    <row r="2843" spans="1:25" x14ac:dyDescent="0.3">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s="3">
        <v>229.54</v>
      </c>
      <c r="S2843">
        <v>7</v>
      </c>
      <c r="T2843" s="4">
        <v>0.2</v>
      </c>
      <c r="U2843" s="3">
        <v>83.21</v>
      </c>
      <c r="V2843">
        <f>YEAR(superstore[[#This Row],[Order Date]])</f>
        <v>2017</v>
      </c>
      <c r="W2843">
        <f>MONTH(superstore[[#This Row],[Order Date]])</f>
        <v>8</v>
      </c>
      <c r="X2843">
        <f>superstore[[#This Row],[Ship Date]]-superstore[[#This Row],[Order Date]]</f>
        <v>4</v>
      </c>
      <c r="Y2843" s="4">
        <f>superstore[[#This Row],[Profit]]/superstore[[#This Row],[Sales]]</f>
        <v>0.36250762394353925</v>
      </c>
    </row>
    <row r="2844" spans="1:25" x14ac:dyDescent="0.3">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s="3">
        <v>143.72999999999999</v>
      </c>
      <c r="S2844">
        <v>2</v>
      </c>
      <c r="T2844" s="4">
        <v>0.2</v>
      </c>
      <c r="U2844" s="3">
        <v>-32.340000000000003</v>
      </c>
      <c r="V2844">
        <f>YEAR(superstore[[#This Row],[Order Date]])</f>
        <v>2017</v>
      </c>
      <c r="W2844">
        <f>MONTH(superstore[[#This Row],[Order Date]])</f>
        <v>3</v>
      </c>
      <c r="X2844">
        <f>superstore[[#This Row],[Ship Date]]-superstore[[#This Row],[Order Date]]</f>
        <v>4</v>
      </c>
      <c r="Y2844" s="4">
        <f>superstore[[#This Row],[Profit]]/superstore[[#This Row],[Sales]]</f>
        <v>-0.22500521811730331</v>
      </c>
    </row>
    <row r="2845" spans="1:25" x14ac:dyDescent="0.3">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s="3">
        <v>36.049999999999997</v>
      </c>
      <c r="S2845">
        <v>3</v>
      </c>
      <c r="T2845" s="4">
        <v>0.2</v>
      </c>
      <c r="U2845" s="3">
        <v>-0.9</v>
      </c>
      <c r="V2845">
        <f>YEAR(superstore[[#This Row],[Order Date]])</f>
        <v>2017</v>
      </c>
      <c r="W2845">
        <f>MONTH(superstore[[#This Row],[Order Date]])</f>
        <v>5</v>
      </c>
      <c r="X2845">
        <f>superstore[[#This Row],[Ship Date]]-superstore[[#This Row],[Order Date]]</f>
        <v>4</v>
      </c>
      <c r="Y2845" s="4">
        <f>superstore[[#This Row],[Profit]]/superstore[[#This Row],[Sales]]</f>
        <v>-2.4965325936199725E-2</v>
      </c>
    </row>
    <row r="2846" spans="1:25" x14ac:dyDescent="0.3">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s="3">
        <v>845.49</v>
      </c>
      <c r="S2846">
        <v>8</v>
      </c>
      <c r="T2846" s="4">
        <v>0.3</v>
      </c>
      <c r="U2846" s="3">
        <v>-12.08</v>
      </c>
      <c r="V2846">
        <f>YEAR(superstore[[#This Row],[Order Date]])</f>
        <v>2016</v>
      </c>
      <c r="W2846">
        <f>MONTH(superstore[[#This Row],[Order Date]])</f>
        <v>12</v>
      </c>
      <c r="X2846">
        <f>superstore[[#This Row],[Ship Date]]-superstore[[#This Row],[Order Date]]</f>
        <v>4</v>
      </c>
      <c r="Y2846" s="4">
        <f>superstore[[#This Row],[Profit]]/superstore[[#This Row],[Sales]]</f>
        <v>-1.4287572886728406E-2</v>
      </c>
    </row>
    <row r="2847" spans="1:25" x14ac:dyDescent="0.3">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s="3">
        <v>50.94</v>
      </c>
      <c r="S2847">
        <v>3</v>
      </c>
      <c r="T2847" s="4">
        <v>0</v>
      </c>
      <c r="U2847" s="3">
        <v>14.26</v>
      </c>
      <c r="V2847">
        <f>YEAR(superstore[[#This Row],[Order Date]])</f>
        <v>2017</v>
      </c>
      <c r="W2847">
        <f>MONTH(superstore[[#This Row],[Order Date]])</f>
        <v>11</v>
      </c>
      <c r="X2847">
        <f>superstore[[#This Row],[Ship Date]]-superstore[[#This Row],[Order Date]]</f>
        <v>3</v>
      </c>
      <c r="Y2847" s="4">
        <f>superstore[[#This Row],[Profit]]/superstore[[#This Row],[Sales]]</f>
        <v>0.27993718099725168</v>
      </c>
    </row>
    <row r="2848" spans="1:25" x14ac:dyDescent="0.3">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s="3">
        <v>762.59</v>
      </c>
      <c r="S2848">
        <v>3</v>
      </c>
      <c r="T2848" s="4">
        <v>0.8</v>
      </c>
      <c r="U2848" s="3">
        <v>-1143.8900000000001</v>
      </c>
      <c r="V2848">
        <f>YEAR(superstore[[#This Row],[Order Date]])</f>
        <v>2017</v>
      </c>
      <c r="W2848">
        <f>MONTH(superstore[[#This Row],[Order Date]])</f>
        <v>9</v>
      </c>
      <c r="X2848">
        <f>superstore[[#This Row],[Ship Date]]-superstore[[#This Row],[Order Date]]</f>
        <v>5</v>
      </c>
      <c r="Y2848" s="4">
        <f>superstore[[#This Row],[Profit]]/superstore[[#This Row],[Sales]]</f>
        <v>-1.5000065566031551</v>
      </c>
    </row>
    <row r="2849" spans="1:25" x14ac:dyDescent="0.3">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s="3">
        <v>56.28</v>
      </c>
      <c r="S2849">
        <v>6</v>
      </c>
      <c r="T2849" s="4">
        <v>0</v>
      </c>
      <c r="U2849" s="3">
        <v>15.76</v>
      </c>
      <c r="V2849">
        <f>YEAR(superstore[[#This Row],[Order Date]])</f>
        <v>2017</v>
      </c>
      <c r="W2849">
        <f>MONTH(superstore[[#This Row],[Order Date]])</f>
        <v>4</v>
      </c>
      <c r="X2849">
        <f>superstore[[#This Row],[Ship Date]]-superstore[[#This Row],[Order Date]]</f>
        <v>7</v>
      </c>
      <c r="Y2849" s="4">
        <f>superstore[[#This Row],[Profit]]/superstore[[#This Row],[Sales]]</f>
        <v>0.2800284292821606</v>
      </c>
    </row>
    <row r="2850" spans="1:25" x14ac:dyDescent="0.3">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s="3">
        <v>2690.97</v>
      </c>
      <c r="S2850">
        <v>3</v>
      </c>
      <c r="T2850" s="4">
        <v>0</v>
      </c>
      <c r="U2850" s="3">
        <v>1264.76</v>
      </c>
      <c r="V2850">
        <f>YEAR(superstore[[#This Row],[Order Date]])</f>
        <v>2017</v>
      </c>
      <c r="W2850">
        <f>MONTH(superstore[[#This Row],[Order Date]])</f>
        <v>4</v>
      </c>
      <c r="X2850">
        <f>superstore[[#This Row],[Ship Date]]-superstore[[#This Row],[Order Date]]</f>
        <v>7</v>
      </c>
      <c r="Y2850" s="4">
        <f>superstore[[#This Row],[Profit]]/superstore[[#This Row],[Sales]]</f>
        <v>0.47000152361416148</v>
      </c>
    </row>
    <row r="2851" spans="1:25" x14ac:dyDescent="0.3">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s="3">
        <v>7.43</v>
      </c>
      <c r="S2851">
        <v>6</v>
      </c>
      <c r="T2851" s="4">
        <v>0.7</v>
      </c>
      <c r="U2851" s="3">
        <v>-5.7</v>
      </c>
      <c r="V2851">
        <f>YEAR(superstore[[#This Row],[Order Date]])</f>
        <v>2016</v>
      </c>
      <c r="W2851">
        <f>MONTH(superstore[[#This Row],[Order Date]])</f>
        <v>11</v>
      </c>
      <c r="X2851">
        <f>superstore[[#This Row],[Ship Date]]-superstore[[#This Row],[Order Date]]</f>
        <v>5</v>
      </c>
      <c r="Y2851" s="4">
        <f>superstore[[#This Row],[Profit]]/superstore[[#This Row],[Sales]]</f>
        <v>-0.76716016150740252</v>
      </c>
    </row>
    <row r="2852" spans="1:25" x14ac:dyDescent="0.3">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s="3">
        <v>64.78</v>
      </c>
      <c r="S2852">
        <v>1</v>
      </c>
      <c r="T2852" s="4">
        <v>0.2</v>
      </c>
      <c r="U2852" s="3">
        <v>-12.96</v>
      </c>
      <c r="V2852">
        <f>YEAR(superstore[[#This Row],[Order Date]])</f>
        <v>2016</v>
      </c>
      <c r="W2852">
        <f>MONTH(superstore[[#This Row],[Order Date]])</f>
        <v>6</v>
      </c>
      <c r="X2852">
        <f>superstore[[#This Row],[Ship Date]]-superstore[[#This Row],[Order Date]]</f>
        <v>3</v>
      </c>
      <c r="Y2852" s="4">
        <f>superstore[[#This Row],[Profit]]/superstore[[#This Row],[Sales]]</f>
        <v>-0.20006174745291758</v>
      </c>
    </row>
    <row r="2853" spans="1:25" x14ac:dyDescent="0.3">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s="3">
        <v>28.16</v>
      </c>
      <c r="S2853">
        <v>4</v>
      </c>
      <c r="T2853" s="4">
        <v>0</v>
      </c>
      <c r="U2853" s="3">
        <v>13.24</v>
      </c>
      <c r="V2853">
        <f>YEAR(superstore[[#This Row],[Order Date]])</f>
        <v>2017</v>
      </c>
      <c r="W2853">
        <f>MONTH(superstore[[#This Row],[Order Date]])</f>
        <v>12</v>
      </c>
      <c r="X2853">
        <f>superstore[[#This Row],[Ship Date]]-superstore[[#This Row],[Order Date]]</f>
        <v>5</v>
      </c>
      <c r="Y2853" s="4">
        <f>superstore[[#This Row],[Profit]]/superstore[[#This Row],[Sales]]</f>
        <v>0.47017045454545453</v>
      </c>
    </row>
    <row r="2854" spans="1:25" x14ac:dyDescent="0.3">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s="3">
        <v>14.98</v>
      </c>
      <c r="S2854">
        <v>1</v>
      </c>
      <c r="T2854" s="4">
        <v>0</v>
      </c>
      <c r="U2854" s="3">
        <v>6.89</v>
      </c>
      <c r="V2854">
        <f>YEAR(superstore[[#This Row],[Order Date]])</f>
        <v>2016</v>
      </c>
      <c r="W2854">
        <f>MONTH(superstore[[#This Row],[Order Date]])</f>
        <v>3</v>
      </c>
      <c r="X2854">
        <f>superstore[[#This Row],[Ship Date]]-superstore[[#This Row],[Order Date]]</f>
        <v>2</v>
      </c>
      <c r="Y2854" s="4">
        <f>superstore[[#This Row],[Profit]]/superstore[[#This Row],[Sales]]</f>
        <v>0.45994659546061412</v>
      </c>
    </row>
    <row r="2855" spans="1:25" x14ac:dyDescent="0.3">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s="3">
        <v>20.32</v>
      </c>
      <c r="S2855">
        <v>4</v>
      </c>
      <c r="T2855" s="4">
        <v>0</v>
      </c>
      <c r="U2855" s="3">
        <v>6.91</v>
      </c>
      <c r="V2855">
        <f>YEAR(superstore[[#This Row],[Order Date]])</f>
        <v>2016</v>
      </c>
      <c r="W2855">
        <f>MONTH(superstore[[#This Row],[Order Date]])</f>
        <v>3</v>
      </c>
      <c r="X2855">
        <f>superstore[[#This Row],[Ship Date]]-superstore[[#This Row],[Order Date]]</f>
        <v>2</v>
      </c>
      <c r="Y2855" s="4">
        <f>superstore[[#This Row],[Profit]]/superstore[[#This Row],[Sales]]</f>
        <v>0.34005905511811024</v>
      </c>
    </row>
    <row r="2856" spans="1:25" x14ac:dyDescent="0.3">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s="3">
        <v>40.29</v>
      </c>
      <c r="S2856">
        <v>3</v>
      </c>
      <c r="T2856" s="4">
        <v>0</v>
      </c>
      <c r="U2856" s="3">
        <v>10.48</v>
      </c>
      <c r="V2856">
        <f>YEAR(superstore[[#This Row],[Order Date]])</f>
        <v>2017</v>
      </c>
      <c r="W2856">
        <f>MONTH(superstore[[#This Row],[Order Date]])</f>
        <v>8</v>
      </c>
      <c r="X2856">
        <f>superstore[[#This Row],[Ship Date]]-superstore[[#This Row],[Order Date]]</f>
        <v>0</v>
      </c>
      <c r="Y2856" s="4">
        <f>superstore[[#This Row],[Profit]]/superstore[[#This Row],[Sales]]</f>
        <v>0.26011417225117894</v>
      </c>
    </row>
    <row r="2857" spans="1:25" x14ac:dyDescent="0.3">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s="3">
        <v>20.23</v>
      </c>
      <c r="S2857">
        <v>7</v>
      </c>
      <c r="T2857" s="4">
        <v>0</v>
      </c>
      <c r="U2857" s="3">
        <v>9.51</v>
      </c>
      <c r="V2857">
        <f>YEAR(superstore[[#This Row],[Order Date]])</f>
        <v>2017</v>
      </c>
      <c r="W2857">
        <f>MONTH(superstore[[#This Row],[Order Date]])</f>
        <v>7</v>
      </c>
      <c r="X2857">
        <f>superstore[[#This Row],[Ship Date]]-superstore[[#This Row],[Order Date]]</f>
        <v>6</v>
      </c>
      <c r="Y2857" s="4">
        <f>superstore[[#This Row],[Profit]]/superstore[[#This Row],[Sales]]</f>
        <v>0.47009391992090954</v>
      </c>
    </row>
    <row r="2858" spans="1:25" x14ac:dyDescent="0.3">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s="3">
        <v>1603.14</v>
      </c>
      <c r="S2858">
        <v>4</v>
      </c>
      <c r="T2858" s="4">
        <v>0.2</v>
      </c>
      <c r="U2858" s="3">
        <v>100.2</v>
      </c>
      <c r="V2858">
        <f>YEAR(superstore[[#This Row],[Order Date]])</f>
        <v>2016</v>
      </c>
      <c r="W2858">
        <f>MONTH(superstore[[#This Row],[Order Date]])</f>
        <v>8</v>
      </c>
      <c r="X2858">
        <f>superstore[[#This Row],[Ship Date]]-superstore[[#This Row],[Order Date]]</f>
        <v>3</v>
      </c>
      <c r="Y2858" s="4">
        <f>superstore[[#This Row],[Profit]]/superstore[[#This Row],[Sales]]</f>
        <v>6.2502339159399678E-2</v>
      </c>
    </row>
    <row r="2859" spans="1:25" x14ac:dyDescent="0.3">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s="3">
        <v>225.3</v>
      </c>
      <c r="S2859">
        <v>2</v>
      </c>
      <c r="T2859" s="4">
        <v>0.2</v>
      </c>
      <c r="U2859" s="3">
        <v>22.53</v>
      </c>
      <c r="V2859">
        <f>YEAR(superstore[[#This Row],[Order Date]])</f>
        <v>2016</v>
      </c>
      <c r="W2859">
        <f>MONTH(superstore[[#This Row],[Order Date]])</f>
        <v>8</v>
      </c>
      <c r="X2859">
        <f>superstore[[#This Row],[Ship Date]]-superstore[[#This Row],[Order Date]]</f>
        <v>2</v>
      </c>
      <c r="Y2859" s="4">
        <f>superstore[[#This Row],[Profit]]/superstore[[#This Row],[Sales]]</f>
        <v>0.1</v>
      </c>
    </row>
    <row r="2860" spans="1:25" x14ac:dyDescent="0.3">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s="3">
        <v>67.8</v>
      </c>
      <c r="S2860">
        <v>4</v>
      </c>
      <c r="T2860" s="4">
        <v>0</v>
      </c>
      <c r="U2860" s="3">
        <v>4.07</v>
      </c>
      <c r="V2860">
        <f>YEAR(superstore[[#This Row],[Order Date]])</f>
        <v>2017</v>
      </c>
      <c r="W2860">
        <f>MONTH(superstore[[#This Row],[Order Date]])</f>
        <v>5</v>
      </c>
      <c r="X2860">
        <f>superstore[[#This Row],[Ship Date]]-superstore[[#This Row],[Order Date]]</f>
        <v>4</v>
      </c>
      <c r="Y2860" s="4">
        <f>superstore[[#This Row],[Profit]]/superstore[[#This Row],[Sales]]</f>
        <v>6.0029498525073756E-2</v>
      </c>
    </row>
    <row r="2861" spans="1:25" x14ac:dyDescent="0.3">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s="3">
        <v>377.97</v>
      </c>
      <c r="S2861">
        <v>3</v>
      </c>
      <c r="T2861" s="4">
        <v>0</v>
      </c>
      <c r="U2861" s="3">
        <v>98.27</v>
      </c>
      <c r="V2861">
        <f>YEAR(superstore[[#This Row],[Order Date]])</f>
        <v>2017</v>
      </c>
      <c r="W2861">
        <f>MONTH(superstore[[#This Row],[Order Date]])</f>
        <v>5</v>
      </c>
      <c r="X2861">
        <f>superstore[[#This Row],[Ship Date]]-superstore[[#This Row],[Order Date]]</f>
        <v>4</v>
      </c>
      <c r="Y2861" s="4">
        <f>superstore[[#This Row],[Profit]]/superstore[[#This Row],[Sales]]</f>
        <v>0.25999417943223002</v>
      </c>
    </row>
    <row r="2862" spans="1:25" x14ac:dyDescent="0.3">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s="3">
        <v>1628.82</v>
      </c>
      <c r="S2862">
        <v>9</v>
      </c>
      <c r="T2862" s="4">
        <v>0</v>
      </c>
      <c r="U2862" s="3">
        <v>374.63</v>
      </c>
      <c r="V2862">
        <f>YEAR(superstore[[#This Row],[Order Date]])</f>
        <v>2017</v>
      </c>
      <c r="W2862">
        <f>MONTH(superstore[[#This Row],[Order Date]])</f>
        <v>5</v>
      </c>
      <c r="X2862">
        <f>superstore[[#This Row],[Ship Date]]-superstore[[#This Row],[Order Date]]</f>
        <v>4</v>
      </c>
      <c r="Y2862" s="4">
        <f>superstore[[#This Row],[Profit]]/superstore[[#This Row],[Sales]]</f>
        <v>0.23000085951793323</v>
      </c>
    </row>
    <row r="2863" spans="1:25" x14ac:dyDescent="0.3">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s="3">
        <v>286.93</v>
      </c>
      <c r="S2863">
        <v>7</v>
      </c>
      <c r="T2863" s="4">
        <v>0</v>
      </c>
      <c r="U2863" s="3">
        <v>140.6</v>
      </c>
      <c r="V2863">
        <f>YEAR(superstore[[#This Row],[Order Date]])</f>
        <v>2017</v>
      </c>
      <c r="W2863">
        <f>MONTH(superstore[[#This Row],[Order Date]])</f>
        <v>5</v>
      </c>
      <c r="X2863">
        <f>superstore[[#This Row],[Ship Date]]-superstore[[#This Row],[Order Date]]</f>
        <v>4</v>
      </c>
      <c r="Y2863" s="4">
        <f>superstore[[#This Row],[Profit]]/superstore[[#This Row],[Sales]]</f>
        <v>0.49001498623357609</v>
      </c>
    </row>
    <row r="2864" spans="1:25" x14ac:dyDescent="0.3">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s="3">
        <v>20.74</v>
      </c>
      <c r="S2864">
        <v>4</v>
      </c>
      <c r="T2864" s="4">
        <v>0.2</v>
      </c>
      <c r="U2864" s="3">
        <v>7.26</v>
      </c>
      <c r="V2864">
        <f>YEAR(superstore[[#This Row],[Order Date]])</f>
        <v>2017</v>
      </c>
      <c r="W2864">
        <f>MONTH(superstore[[#This Row],[Order Date]])</f>
        <v>8</v>
      </c>
      <c r="X2864">
        <f>superstore[[#This Row],[Ship Date]]-superstore[[#This Row],[Order Date]]</f>
        <v>5</v>
      </c>
      <c r="Y2864" s="4">
        <f>superstore[[#This Row],[Profit]]/superstore[[#This Row],[Sales]]</f>
        <v>0.35004821600771457</v>
      </c>
    </row>
    <row r="2865" spans="1:25" x14ac:dyDescent="0.3">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s="3">
        <v>31.44</v>
      </c>
      <c r="S2865">
        <v>3</v>
      </c>
      <c r="T2865" s="4">
        <v>0</v>
      </c>
      <c r="U2865" s="3">
        <v>8.49</v>
      </c>
      <c r="V2865">
        <f>YEAR(superstore[[#This Row],[Order Date]])</f>
        <v>2017</v>
      </c>
      <c r="W2865">
        <f>MONTH(superstore[[#This Row],[Order Date]])</f>
        <v>8</v>
      </c>
      <c r="X2865">
        <f>superstore[[#This Row],[Ship Date]]-superstore[[#This Row],[Order Date]]</f>
        <v>0</v>
      </c>
      <c r="Y2865" s="4">
        <f>superstore[[#This Row],[Profit]]/superstore[[#This Row],[Sales]]</f>
        <v>0.27003816793893132</v>
      </c>
    </row>
    <row r="2866" spans="1:25" x14ac:dyDescent="0.3">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s="3">
        <v>83.79</v>
      </c>
      <c r="S2866">
        <v>7</v>
      </c>
      <c r="T2866" s="4">
        <v>0</v>
      </c>
      <c r="U2866" s="3">
        <v>22.62</v>
      </c>
      <c r="V2866">
        <f>YEAR(superstore[[#This Row],[Order Date]])</f>
        <v>2017</v>
      </c>
      <c r="W2866">
        <f>MONTH(superstore[[#This Row],[Order Date]])</f>
        <v>8</v>
      </c>
      <c r="X2866">
        <f>superstore[[#This Row],[Ship Date]]-superstore[[#This Row],[Order Date]]</f>
        <v>0</v>
      </c>
      <c r="Y2866" s="4">
        <f>superstore[[#This Row],[Profit]]/superstore[[#This Row],[Sales]]</f>
        <v>0.26996061582527747</v>
      </c>
    </row>
    <row r="2867" spans="1:25" x14ac:dyDescent="0.3">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s="3">
        <v>59.52</v>
      </c>
      <c r="S2867">
        <v>3</v>
      </c>
      <c r="T2867" s="4">
        <v>0</v>
      </c>
      <c r="U2867" s="3">
        <v>15.48</v>
      </c>
      <c r="V2867">
        <f>YEAR(superstore[[#This Row],[Order Date]])</f>
        <v>2017</v>
      </c>
      <c r="W2867">
        <f>MONTH(superstore[[#This Row],[Order Date]])</f>
        <v>8</v>
      </c>
      <c r="X2867">
        <f>superstore[[#This Row],[Ship Date]]-superstore[[#This Row],[Order Date]]</f>
        <v>0</v>
      </c>
      <c r="Y2867" s="4">
        <f>superstore[[#This Row],[Profit]]/superstore[[#This Row],[Sales]]</f>
        <v>0.26008064516129031</v>
      </c>
    </row>
    <row r="2868" spans="1:25" x14ac:dyDescent="0.3">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s="3">
        <v>31.92</v>
      </c>
      <c r="S2868">
        <v>4</v>
      </c>
      <c r="T2868" s="4">
        <v>0</v>
      </c>
      <c r="U2868" s="3">
        <v>9.26</v>
      </c>
      <c r="V2868">
        <f>YEAR(superstore[[#This Row],[Order Date]])</f>
        <v>2017</v>
      </c>
      <c r="W2868">
        <f>MONTH(superstore[[#This Row],[Order Date]])</f>
        <v>8</v>
      </c>
      <c r="X2868">
        <f>superstore[[#This Row],[Ship Date]]-superstore[[#This Row],[Order Date]]</f>
        <v>0</v>
      </c>
      <c r="Y2868" s="4">
        <f>superstore[[#This Row],[Profit]]/superstore[[#This Row],[Sales]]</f>
        <v>0.29010025062656641</v>
      </c>
    </row>
    <row r="2869" spans="1:25" x14ac:dyDescent="0.3">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s="3">
        <v>14.72</v>
      </c>
      <c r="S2869">
        <v>5</v>
      </c>
      <c r="T2869" s="4">
        <v>0.2</v>
      </c>
      <c r="U2869" s="3">
        <v>-3.31</v>
      </c>
      <c r="V2869">
        <f>YEAR(superstore[[#This Row],[Order Date]])</f>
        <v>2016</v>
      </c>
      <c r="W2869">
        <f>MONTH(superstore[[#This Row],[Order Date]])</f>
        <v>11</v>
      </c>
      <c r="X2869">
        <f>superstore[[#This Row],[Ship Date]]-superstore[[#This Row],[Order Date]]</f>
        <v>2</v>
      </c>
      <c r="Y2869" s="4">
        <f>superstore[[#This Row],[Profit]]/superstore[[#This Row],[Sales]]</f>
        <v>-0.22486413043478259</v>
      </c>
    </row>
    <row r="2870" spans="1:25" x14ac:dyDescent="0.3">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s="3">
        <v>38.979999999999997</v>
      </c>
      <c r="S2870">
        <v>3</v>
      </c>
      <c r="T2870" s="4">
        <v>0.2</v>
      </c>
      <c r="U2870" s="3">
        <v>-2.44</v>
      </c>
      <c r="V2870">
        <f>YEAR(superstore[[#This Row],[Order Date]])</f>
        <v>2016</v>
      </c>
      <c r="W2870">
        <f>MONTH(superstore[[#This Row],[Order Date]])</f>
        <v>11</v>
      </c>
      <c r="X2870">
        <f>superstore[[#This Row],[Ship Date]]-superstore[[#This Row],[Order Date]]</f>
        <v>2</v>
      </c>
      <c r="Y2870" s="4">
        <f>superstore[[#This Row],[Profit]]/superstore[[#This Row],[Sales]]</f>
        <v>-6.2596203181118526E-2</v>
      </c>
    </row>
    <row r="2871" spans="1:25" x14ac:dyDescent="0.3">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s="3">
        <v>17.09</v>
      </c>
      <c r="S2871">
        <v>2</v>
      </c>
      <c r="T2871" s="4">
        <v>0.2</v>
      </c>
      <c r="U2871" s="3">
        <v>1.07</v>
      </c>
      <c r="V2871">
        <f>YEAR(superstore[[#This Row],[Order Date]])</f>
        <v>2017</v>
      </c>
      <c r="W2871">
        <f>MONTH(superstore[[#This Row],[Order Date]])</f>
        <v>6</v>
      </c>
      <c r="X2871">
        <f>superstore[[#This Row],[Ship Date]]-superstore[[#This Row],[Order Date]]</f>
        <v>7</v>
      </c>
      <c r="Y2871" s="4">
        <f>superstore[[#This Row],[Profit]]/superstore[[#This Row],[Sales]]</f>
        <v>6.2609713282621424E-2</v>
      </c>
    </row>
    <row r="2872" spans="1:25" x14ac:dyDescent="0.3">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s="3">
        <v>74.349999999999994</v>
      </c>
      <c r="S2872">
        <v>3</v>
      </c>
      <c r="T2872" s="4">
        <v>0.2</v>
      </c>
      <c r="U2872" s="3">
        <v>23.24</v>
      </c>
      <c r="V2872">
        <f>YEAR(superstore[[#This Row],[Order Date]])</f>
        <v>2014</v>
      </c>
      <c r="W2872">
        <f>MONTH(superstore[[#This Row],[Order Date]])</f>
        <v>3</v>
      </c>
      <c r="X2872">
        <f>superstore[[#This Row],[Ship Date]]-superstore[[#This Row],[Order Date]]</f>
        <v>4</v>
      </c>
      <c r="Y2872" s="4">
        <f>superstore[[#This Row],[Profit]]/superstore[[#This Row],[Sales]]</f>
        <v>0.31257565568258239</v>
      </c>
    </row>
    <row r="2873" spans="1:25" x14ac:dyDescent="0.3">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s="3">
        <v>314.35000000000002</v>
      </c>
      <c r="S2873">
        <v>3</v>
      </c>
      <c r="T2873" s="4">
        <v>0.2</v>
      </c>
      <c r="U2873" s="3">
        <v>-35.36</v>
      </c>
      <c r="V2873">
        <f>YEAR(superstore[[#This Row],[Order Date]])</f>
        <v>2014</v>
      </c>
      <c r="W2873">
        <f>MONTH(superstore[[#This Row],[Order Date]])</f>
        <v>3</v>
      </c>
      <c r="X2873">
        <f>superstore[[#This Row],[Ship Date]]-superstore[[#This Row],[Order Date]]</f>
        <v>4</v>
      </c>
      <c r="Y2873" s="4">
        <f>superstore[[#This Row],[Profit]]/superstore[[#This Row],[Sales]]</f>
        <v>-0.11248608239223794</v>
      </c>
    </row>
    <row r="2874" spans="1:25" x14ac:dyDescent="0.3">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s="3">
        <v>4.26</v>
      </c>
      <c r="S2874">
        <v>1</v>
      </c>
      <c r="T2874" s="4">
        <v>0</v>
      </c>
      <c r="U2874" s="3">
        <v>1.75</v>
      </c>
      <c r="V2874">
        <f>YEAR(superstore[[#This Row],[Order Date]])</f>
        <v>2017</v>
      </c>
      <c r="W2874">
        <f>MONTH(superstore[[#This Row],[Order Date]])</f>
        <v>6</v>
      </c>
      <c r="X2874">
        <f>superstore[[#This Row],[Ship Date]]-superstore[[#This Row],[Order Date]]</f>
        <v>5</v>
      </c>
      <c r="Y2874" s="4">
        <f>superstore[[#This Row],[Profit]]/superstore[[#This Row],[Sales]]</f>
        <v>0.41079812206572774</v>
      </c>
    </row>
    <row r="2875" spans="1:25" x14ac:dyDescent="0.3">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s="3">
        <v>811.28</v>
      </c>
      <c r="S2875">
        <v>8</v>
      </c>
      <c r="T2875" s="4">
        <v>0</v>
      </c>
      <c r="U2875" s="3">
        <v>24.34</v>
      </c>
      <c r="V2875">
        <f>YEAR(superstore[[#This Row],[Order Date]])</f>
        <v>2017</v>
      </c>
      <c r="W2875">
        <f>MONTH(superstore[[#This Row],[Order Date]])</f>
        <v>11</v>
      </c>
      <c r="X2875">
        <f>superstore[[#This Row],[Ship Date]]-superstore[[#This Row],[Order Date]]</f>
        <v>6</v>
      </c>
      <c r="Y2875" s="4">
        <f>superstore[[#This Row],[Profit]]/superstore[[#This Row],[Sales]]</f>
        <v>3.0001972192091511E-2</v>
      </c>
    </row>
    <row r="2876" spans="1:25" x14ac:dyDescent="0.3">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s="3">
        <v>6.03</v>
      </c>
      <c r="S2876">
        <v>3</v>
      </c>
      <c r="T2876" s="4">
        <v>0</v>
      </c>
      <c r="U2876" s="3">
        <v>2.95</v>
      </c>
      <c r="V2876">
        <f>YEAR(superstore[[#This Row],[Order Date]])</f>
        <v>2017</v>
      </c>
      <c r="W2876">
        <f>MONTH(superstore[[#This Row],[Order Date]])</f>
        <v>12</v>
      </c>
      <c r="X2876">
        <f>superstore[[#This Row],[Ship Date]]-superstore[[#This Row],[Order Date]]</f>
        <v>2</v>
      </c>
      <c r="Y2876" s="4">
        <f>superstore[[#This Row],[Profit]]/superstore[[#This Row],[Sales]]</f>
        <v>0.48922056384742951</v>
      </c>
    </row>
    <row r="2877" spans="1:25" x14ac:dyDescent="0.3">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s="3">
        <v>153.57</v>
      </c>
      <c r="S2877">
        <v>2</v>
      </c>
      <c r="T2877" s="4">
        <v>0.2</v>
      </c>
      <c r="U2877" s="3">
        <v>-5.76</v>
      </c>
      <c r="V2877">
        <f>YEAR(superstore[[#This Row],[Order Date]])</f>
        <v>2016</v>
      </c>
      <c r="W2877">
        <f>MONTH(superstore[[#This Row],[Order Date]])</f>
        <v>1</v>
      </c>
      <c r="X2877">
        <f>superstore[[#This Row],[Ship Date]]-superstore[[#This Row],[Order Date]]</f>
        <v>2</v>
      </c>
      <c r="Y2877" s="4">
        <f>superstore[[#This Row],[Profit]]/superstore[[#This Row],[Sales]]</f>
        <v>-3.7507325649540929E-2</v>
      </c>
    </row>
    <row r="2878" spans="1:25" x14ac:dyDescent="0.3">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s="3">
        <v>1013.49</v>
      </c>
      <c r="S2878">
        <v>7</v>
      </c>
      <c r="T2878" s="4">
        <v>0.2</v>
      </c>
      <c r="U2878" s="3">
        <v>76.010000000000005</v>
      </c>
      <c r="V2878">
        <f>YEAR(superstore[[#This Row],[Order Date]])</f>
        <v>2016</v>
      </c>
      <c r="W2878">
        <f>MONTH(superstore[[#This Row],[Order Date]])</f>
        <v>1</v>
      </c>
      <c r="X2878">
        <f>superstore[[#This Row],[Ship Date]]-superstore[[#This Row],[Order Date]]</f>
        <v>2</v>
      </c>
      <c r="Y2878" s="4">
        <f>superstore[[#This Row],[Profit]]/superstore[[#This Row],[Sales]]</f>
        <v>7.4998273293273743E-2</v>
      </c>
    </row>
    <row r="2879" spans="1:25" x14ac:dyDescent="0.3">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s="3">
        <v>52.34</v>
      </c>
      <c r="S2879">
        <v>2</v>
      </c>
      <c r="T2879" s="4">
        <v>0</v>
      </c>
      <c r="U2879" s="3">
        <v>24.6</v>
      </c>
      <c r="V2879">
        <f>YEAR(superstore[[#This Row],[Order Date]])</f>
        <v>2016</v>
      </c>
      <c r="W2879">
        <f>MONTH(superstore[[#This Row],[Order Date]])</f>
        <v>1</v>
      </c>
      <c r="X2879">
        <f>superstore[[#This Row],[Ship Date]]-superstore[[#This Row],[Order Date]]</f>
        <v>4</v>
      </c>
      <c r="Y2879" s="4">
        <f>superstore[[#This Row],[Profit]]/superstore[[#This Row],[Sales]]</f>
        <v>0.4700038211692778</v>
      </c>
    </row>
    <row r="2880" spans="1:25" x14ac:dyDescent="0.3">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s="3">
        <v>4.66</v>
      </c>
      <c r="S2880">
        <v>2</v>
      </c>
      <c r="T2880" s="4">
        <v>0</v>
      </c>
      <c r="U2880" s="3">
        <v>1.35</v>
      </c>
      <c r="V2880">
        <f>YEAR(superstore[[#This Row],[Order Date]])</f>
        <v>2016</v>
      </c>
      <c r="W2880">
        <f>MONTH(superstore[[#This Row],[Order Date]])</f>
        <v>1</v>
      </c>
      <c r="X2880">
        <f>superstore[[#This Row],[Ship Date]]-superstore[[#This Row],[Order Date]]</f>
        <v>4</v>
      </c>
      <c r="Y2880" s="4">
        <f>superstore[[#This Row],[Profit]]/superstore[[#This Row],[Sales]]</f>
        <v>0.28969957081545067</v>
      </c>
    </row>
    <row r="2881" spans="1:25" x14ac:dyDescent="0.3">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s="3">
        <v>254.97</v>
      </c>
      <c r="S2881">
        <v>3</v>
      </c>
      <c r="T2881" s="4">
        <v>0</v>
      </c>
      <c r="U2881" s="3">
        <v>91.79</v>
      </c>
      <c r="V2881">
        <f>YEAR(superstore[[#This Row],[Order Date]])</f>
        <v>2016</v>
      </c>
      <c r="W2881">
        <f>MONTH(superstore[[#This Row],[Order Date]])</f>
        <v>1</v>
      </c>
      <c r="X2881">
        <f>superstore[[#This Row],[Ship Date]]-superstore[[#This Row],[Order Date]]</f>
        <v>4</v>
      </c>
      <c r="Y2881" s="4">
        <f>superstore[[#This Row],[Profit]]/superstore[[#This Row],[Sales]]</f>
        <v>0.36000313762403424</v>
      </c>
    </row>
    <row r="2882" spans="1:25" x14ac:dyDescent="0.3">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s="3">
        <v>25.44</v>
      </c>
      <c r="S2882">
        <v>6</v>
      </c>
      <c r="T2882" s="4">
        <v>0</v>
      </c>
      <c r="U2882" s="3">
        <v>12.72</v>
      </c>
      <c r="V2882">
        <f>YEAR(superstore[[#This Row],[Order Date]])</f>
        <v>2016</v>
      </c>
      <c r="W2882">
        <f>MONTH(superstore[[#This Row],[Order Date]])</f>
        <v>9</v>
      </c>
      <c r="X2882">
        <f>superstore[[#This Row],[Ship Date]]-superstore[[#This Row],[Order Date]]</f>
        <v>4</v>
      </c>
      <c r="Y2882" s="4">
        <f>superstore[[#This Row],[Profit]]/superstore[[#This Row],[Sales]]</f>
        <v>0.5</v>
      </c>
    </row>
    <row r="2883" spans="1:25" x14ac:dyDescent="0.3">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s="3">
        <v>27.93</v>
      </c>
      <c r="S2883">
        <v>3</v>
      </c>
      <c r="T2883" s="4">
        <v>0</v>
      </c>
      <c r="U2883" s="3">
        <v>8.1</v>
      </c>
      <c r="V2883">
        <f>YEAR(superstore[[#This Row],[Order Date]])</f>
        <v>2016</v>
      </c>
      <c r="W2883">
        <f>MONTH(superstore[[#This Row],[Order Date]])</f>
        <v>9</v>
      </c>
      <c r="X2883">
        <f>superstore[[#This Row],[Ship Date]]-superstore[[#This Row],[Order Date]]</f>
        <v>4</v>
      </c>
      <c r="Y2883" s="4">
        <f>superstore[[#This Row],[Profit]]/superstore[[#This Row],[Sales]]</f>
        <v>0.29001074113856068</v>
      </c>
    </row>
    <row r="2884" spans="1:25" x14ac:dyDescent="0.3">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s="3">
        <v>8.85</v>
      </c>
      <c r="S2884">
        <v>5</v>
      </c>
      <c r="T2884" s="4">
        <v>0.8</v>
      </c>
      <c r="U2884" s="3">
        <v>-13.72</v>
      </c>
      <c r="V2884">
        <f>YEAR(superstore[[#This Row],[Order Date]])</f>
        <v>2014</v>
      </c>
      <c r="W2884">
        <f>MONTH(superstore[[#This Row],[Order Date]])</f>
        <v>2</v>
      </c>
      <c r="X2884">
        <f>superstore[[#This Row],[Ship Date]]-superstore[[#This Row],[Order Date]]</f>
        <v>4</v>
      </c>
      <c r="Y2884" s="4">
        <f>superstore[[#This Row],[Profit]]/superstore[[#This Row],[Sales]]</f>
        <v>-1.5502824858757063</v>
      </c>
    </row>
    <row r="2885" spans="1:25" x14ac:dyDescent="0.3">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s="3">
        <v>6.96</v>
      </c>
      <c r="S2885">
        <v>4</v>
      </c>
      <c r="T2885" s="4">
        <v>0</v>
      </c>
      <c r="U2885" s="3">
        <v>2.23</v>
      </c>
      <c r="V2885">
        <f>YEAR(superstore[[#This Row],[Order Date]])</f>
        <v>2016</v>
      </c>
      <c r="W2885">
        <f>MONTH(superstore[[#This Row],[Order Date]])</f>
        <v>11</v>
      </c>
      <c r="X2885">
        <f>superstore[[#This Row],[Ship Date]]-superstore[[#This Row],[Order Date]]</f>
        <v>5</v>
      </c>
      <c r="Y2885" s="4">
        <f>superstore[[#This Row],[Profit]]/superstore[[#This Row],[Sales]]</f>
        <v>0.3204022988505747</v>
      </c>
    </row>
    <row r="2886" spans="1:25" x14ac:dyDescent="0.3">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s="3">
        <v>17.46</v>
      </c>
      <c r="S2886">
        <v>2</v>
      </c>
      <c r="T2886" s="4">
        <v>0.2</v>
      </c>
      <c r="U2886" s="3">
        <v>5.89</v>
      </c>
      <c r="V2886">
        <f>YEAR(superstore[[#This Row],[Order Date]])</f>
        <v>2016</v>
      </c>
      <c r="W2886">
        <f>MONTH(superstore[[#This Row],[Order Date]])</f>
        <v>1</v>
      </c>
      <c r="X2886">
        <f>superstore[[#This Row],[Ship Date]]-superstore[[#This Row],[Order Date]]</f>
        <v>4</v>
      </c>
      <c r="Y2886" s="4">
        <f>superstore[[#This Row],[Profit]]/superstore[[#This Row],[Sales]]</f>
        <v>0.33734249713631154</v>
      </c>
    </row>
    <row r="2887" spans="1:25" x14ac:dyDescent="0.3">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s="3">
        <v>307.92</v>
      </c>
      <c r="S2887">
        <v>5</v>
      </c>
      <c r="T2887" s="4">
        <v>0.2</v>
      </c>
      <c r="U2887" s="3">
        <v>-34.64</v>
      </c>
      <c r="V2887">
        <f>YEAR(superstore[[#This Row],[Order Date]])</f>
        <v>2016</v>
      </c>
      <c r="W2887">
        <f>MONTH(superstore[[#This Row],[Order Date]])</f>
        <v>10</v>
      </c>
      <c r="X2887">
        <f>superstore[[#This Row],[Ship Date]]-superstore[[#This Row],[Order Date]]</f>
        <v>4</v>
      </c>
      <c r="Y2887" s="4">
        <f>superstore[[#This Row],[Profit]]/superstore[[#This Row],[Sales]]</f>
        <v>-0.11249675240322161</v>
      </c>
    </row>
    <row r="2888" spans="1:25" x14ac:dyDescent="0.3">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s="3">
        <v>6.63</v>
      </c>
      <c r="S2888">
        <v>3</v>
      </c>
      <c r="T2888" s="4">
        <v>0</v>
      </c>
      <c r="U2888" s="3">
        <v>1.79</v>
      </c>
      <c r="V2888">
        <f>YEAR(superstore[[#This Row],[Order Date]])</f>
        <v>2017</v>
      </c>
      <c r="W2888">
        <f>MONTH(superstore[[#This Row],[Order Date]])</f>
        <v>12</v>
      </c>
      <c r="X2888">
        <f>superstore[[#This Row],[Ship Date]]-superstore[[#This Row],[Order Date]]</f>
        <v>1</v>
      </c>
      <c r="Y2888" s="4">
        <f>superstore[[#This Row],[Profit]]/superstore[[#This Row],[Sales]]</f>
        <v>0.26998491704374056</v>
      </c>
    </row>
    <row r="2889" spans="1:25" x14ac:dyDescent="0.3">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s="3">
        <v>12.96</v>
      </c>
      <c r="S2889">
        <v>2</v>
      </c>
      <c r="T2889" s="4">
        <v>0</v>
      </c>
      <c r="U2889" s="3">
        <v>6.22</v>
      </c>
      <c r="V2889">
        <f>YEAR(superstore[[#This Row],[Order Date]])</f>
        <v>2017</v>
      </c>
      <c r="W2889">
        <f>MONTH(superstore[[#This Row],[Order Date]])</f>
        <v>12</v>
      </c>
      <c r="X2889">
        <f>superstore[[#This Row],[Ship Date]]-superstore[[#This Row],[Order Date]]</f>
        <v>1</v>
      </c>
      <c r="Y2889" s="4">
        <f>superstore[[#This Row],[Profit]]/superstore[[#This Row],[Sales]]</f>
        <v>0.47993827160493824</v>
      </c>
    </row>
    <row r="2890" spans="1:25" x14ac:dyDescent="0.3">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s="3">
        <v>32.4</v>
      </c>
      <c r="S2890">
        <v>5</v>
      </c>
      <c r="T2890" s="4">
        <v>0</v>
      </c>
      <c r="U2890" s="3">
        <v>15.55</v>
      </c>
      <c r="V2890">
        <f>YEAR(superstore[[#This Row],[Order Date]])</f>
        <v>2017</v>
      </c>
      <c r="W2890">
        <f>MONTH(superstore[[#This Row],[Order Date]])</f>
        <v>12</v>
      </c>
      <c r="X2890">
        <f>superstore[[#This Row],[Ship Date]]-superstore[[#This Row],[Order Date]]</f>
        <v>1</v>
      </c>
      <c r="Y2890" s="4">
        <f>superstore[[#This Row],[Profit]]/superstore[[#This Row],[Sales]]</f>
        <v>0.47993827160493829</v>
      </c>
    </row>
    <row r="2891" spans="1:25" x14ac:dyDescent="0.3">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s="3">
        <v>23.85</v>
      </c>
      <c r="S2891">
        <v>5</v>
      </c>
      <c r="T2891" s="4">
        <v>0</v>
      </c>
      <c r="U2891" s="3">
        <v>10.73</v>
      </c>
      <c r="V2891">
        <f>YEAR(superstore[[#This Row],[Order Date]])</f>
        <v>2017</v>
      </c>
      <c r="W2891">
        <f>MONTH(superstore[[#This Row],[Order Date]])</f>
        <v>11</v>
      </c>
      <c r="X2891">
        <f>superstore[[#This Row],[Ship Date]]-superstore[[#This Row],[Order Date]]</f>
        <v>4</v>
      </c>
      <c r="Y2891" s="4">
        <f>superstore[[#This Row],[Profit]]/superstore[[#This Row],[Sales]]</f>
        <v>0.44989517819706498</v>
      </c>
    </row>
    <row r="2892" spans="1:25" x14ac:dyDescent="0.3">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s="3">
        <v>51.96</v>
      </c>
      <c r="S2892">
        <v>2</v>
      </c>
      <c r="T2892" s="4">
        <v>0</v>
      </c>
      <c r="U2892" s="3">
        <v>12.99</v>
      </c>
      <c r="V2892">
        <f>YEAR(superstore[[#This Row],[Order Date]])</f>
        <v>2014</v>
      </c>
      <c r="W2892">
        <f>MONTH(superstore[[#This Row],[Order Date]])</f>
        <v>4</v>
      </c>
      <c r="X2892">
        <f>superstore[[#This Row],[Ship Date]]-superstore[[#This Row],[Order Date]]</f>
        <v>2</v>
      </c>
      <c r="Y2892" s="4">
        <f>superstore[[#This Row],[Profit]]/superstore[[#This Row],[Sales]]</f>
        <v>0.25</v>
      </c>
    </row>
    <row r="2893" spans="1:25" x14ac:dyDescent="0.3">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s="3">
        <v>17.940000000000001</v>
      </c>
      <c r="S2893">
        <v>3</v>
      </c>
      <c r="T2893" s="4">
        <v>0</v>
      </c>
      <c r="U2893" s="3">
        <v>8.61</v>
      </c>
      <c r="V2893">
        <f>YEAR(superstore[[#This Row],[Order Date]])</f>
        <v>2014</v>
      </c>
      <c r="W2893">
        <f>MONTH(superstore[[#This Row],[Order Date]])</f>
        <v>4</v>
      </c>
      <c r="X2893">
        <f>superstore[[#This Row],[Ship Date]]-superstore[[#This Row],[Order Date]]</f>
        <v>2</v>
      </c>
      <c r="Y2893" s="4">
        <f>superstore[[#This Row],[Profit]]/superstore[[#This Row],[Sales]]</f>
        <v>0.47993311036789293</v>
      </c>
    </row>
    <row r="2894" spans="1:25" x14ac:dyDescent="0.3">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s="3">
        <v>11.56</v>
      </c>
      <c r="S2894">
        <v>2</v>
      </c>
      <c r="T2894" s="4">
        <v>0</v>
      </c>
      <c r="U2894" s="3">
        <v>5.66</v>
      </c>
      <c r="V2894">
        <f>YEAR(superstore[[#This Row],[Order Date]])</f>
        <v>2017</v>
      </c>
      <c r="W2894">
        <f>MONTH(superstore[[#This Row],[Order Date]])</f>
        <v>10</v>
      </c>
      <c r="X2894">
        <f>superstore[[#This Row],[Ship Date]]-superstore[[#This Row],[Order Date]]</f>
        <v>6</v>
      </c>
      <c r="Y2894" s="4">
        <f>superstore[[#This Row],[Profit]]/superstore[[#This Row],[Sales]]</f>
        <v>0.48961937716262977</v>
      </c>
    </row>
    <row r="2895" spans="1:25" x14ac:dyDescent="0.3">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s="3">
        <v>26.4</v>
      </c>
      <c r="S2895">
        <v>5</v>
      </c>
      <c r="T2895" s="4">
        <v>0</v>
      </c>
      <c r="U2895" s="3">
        <v>11.88</v>
      </c>
      <c r="V2895">
        <f>YEAR(superstore[[#This Row],[Order Date]])</f>
        <v>2017</v>
      </c>
      <c r="W2895">
        <f>MONTH(superstore[[#This Row],[Order Date]])</f>
        <v>10</v>
      </c>
      <c r="X2895">
        <f>superstore[[#This Row],[Ship Date]]-superstore[[#This Row],[Order Date]]</f>
        <v>6</v>
      </c>
      <c r="Y2895" s="4">
        <f>superstore[[#This Row],[Profit]]/superstore[[#This Row],[Sales]]</f>
        <v>0.45000000000000007</v>
      </c>
    </row>
    <row r="2896" spans="1:25" x14ac:dyDescent="0.3">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s="3">
        <v>69.08</v>
      </c>
      <c r="S2896">
        <v>11</v>
      </c>
      <c r="T2896" s="4">
        <v>0</v>
      </c>
      <c r="U2896" s="3">
        <v>29.01</v>
      </c>
      <c r="V2896">
        <f>YEAR(superstore[[#This Row],[Order Date]])</f>
        <v>2017</v>
      </c>
      <c r="W2896">
        <f>MONTH(superstore[[#This Row],[Order Date]])</f>
        <v>10</v>
      </c>
      <c r="X2896">
        <f>superstore[[#This Row],[Ship Date]]-superstore[[#This Row],[Order Date]]</f>
        <v>6</v>
      </c>
      <c r="Y2896" s="4">
        <f>superstore[[#This Row],[Profit]]/superstore[[#This Row],[Sales]]</f>
        <v>0.4199478865083961</v>
      </c>
    </row>
    <row r="2897" spans="1:25" x14ac:dyDescent="0.3">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s="3">
        <v>35.880000000000003</v>
      </c>
      <c r="S2897">
        <v>3</v>
      </c>
      <c r="T2897" s="4">
        <v>0</v>
      </c>
      <c r="U2897" s="3">
        <v>10.050000000000001</v>
      </c>
      <c r="V2897">
        <f>YEAR(superstore[[#This Row],[Order Date]])</f>
        <v>2017</v>
      </c>
      <c r="W2897">
        <f>MONTH(superstore[[#This Row],[Order Date]])</f>
        <v>10</v>
      </c>
      <c r="X2897">
        <f>superstore[[#This Row],[Ship Date]]-superstore[[#This Row],[Order Date]]</f>
        <v>6</v>
      </c>
      <c r="Y2897" s="4">
        <f>superstore[[#This Row],[Profit]]/superstore[[#This Row],[Sales]]</f>
        <v>0.28010033444816052</v>
      </c>
    </row>
    <row r="2898" spans="1:25" x14ac:dyDescent="0.3">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s="3">
        <v>49.65</v>
      </c>
      <c r="S2898">
        <v>5</v>
      </c>
      <c r="T2898" s="4">
        <v>0</v>
      </c>
      <c r="U2898" s="3">
        <v>20.85</v>
      </c>
      <c r="V2898">
        <f>YEAR(superstore[[#This Row],[Order Date]])</f>
        <v>2014</v>
      </c>
      <c r="W2898">
        <f>MONTH(superstore[[#This Row],[Order Date]])</f>
        <v>3</v>
      </c>
      <c r="X2898">
        <f>superstore[[#This Row],[Ship Date]]-superstore[[#This Row],[Order Date]]</f>
        <v>4</v>
      </c>
      <c r="Y2898" s="4">
        <f>superstore[[#This Row],[Profit]]/superstore[[#This Row],[Sales]]</f>
        <v>0.41993957703927498</v>
      </c>
    </row>
    <row r="2899" spans="1:25" x14ac:dyDescent="0.3">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s="3">
        <v>959.97</v>
      </c>
      <c r="S2899">
        <v>4</v>
      </c>
      <c r="T2899" s="4">
        <v>0.2</v>
      </c>
      <c r="U2899" s="3">
        <v>120</v>
      </c>
      <c r="V2899">
        <f>YEAR(superstore[[#This Row],[Order Date]])</f>
        <v>2016</v>
      </c>
      <c r="W2899">
        <f>MONTH(superstore[[#This Row],[Order Date]])</f>
        <v>1</v>
      </c>
      <c r="X2899">
        <f>superstore[[#This Row],[Ship Date]]-superstore[[#This Row],[Order Date]]</f>
        <v>5</v>
      </c>
      <c r="Y2899" s="4">
        <f>superstore[[#This Row],[Profit]]/superstore[[#This Row],[Sales]]</f>
        <v>0.12500390637207412</v>
      </c>
    </row>
    <row r="2900" spans="1:25" x14ac:dyDescent="0.3">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s="3">
        <v>408.42</v>
      </c>
      <c r="S2900">
        <v>2</v>
      </c>
      <c r="T2900" s="4">
        <v>0.3</v>
      </c>
      <c r="U2900" s="3">
        <v>-5.83</v>
      </c>
      <c r="V2900">
        <f>YEAR(superstore[[#This Row],[Order Date]])</f>
        <v>2015</v>
      </c>
      <c r="W2900">
        <f>MONTH(superstore[[#This Row],[Order Date]])</f>
        <v>4</v>
      </c>
      <c r="X2900">
        <f>superstore[[#This Row],[Ship Date]]-superstore[[#This Row],[Order Date]]</f>
        <v>4</v>
      </c>
      <c r="Y2900" s="4">
        <f>superstore[[#This Row],[Profit]]/superstore[[#This Row],[Sales]]</f>
        <v>-1.4274521326085891E-2</v>
      </c>
    </row>
    <row r="2901" spans="1:25" x14ac:dyDescent="0.3">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s="3">
        <v>479.98</v>
      </c>
      <c r="S2901">
        <v>2</v>
      </c>
      <c r="T2901" s="4">
        <v>0.2</v>
      </c>
      <c r="U2901" s="3">
        <v>60</v>
      </c>
      <c r="V2901">
        <f>YEAR(superstore[[#This Row],[Order Date]])</f>
        <v>2015</v>
      </c>
      <c r="W2901">
        <f>MONTH(superstore[[#This Row],[Order Date]])</f>
        <v>9</v>
      </c>
      <c r="X2901">
        <f>superstore[[#This Row],[Ship Date]]-superstore[[#This Row],[Order Date]]</f>
        <v>5</v>
      </c>
      <c r="Y2901" s="4">
        <f>superstore[[#This Row],[Profit]]/superstore[[#This Row],[Sales]]</f>
        <v>0.12500520855035627</v>
      </c>
    </row>
    <row r="2902" spans="1:25" x14ac:dyDescent="0.3">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s="3">
        <v>12.6</v>
      </c>
      <c r="S2902">
        <v>4</v>
      </c>
      <c r="T2902" s="4">
        <v>0</v>
      </c>
      <c r="U2902" s="3">
        <v>6.05</v>
      </c>
      <c r="V2902">
        <f>YEAR(superstore[[#This Row],[Order Date]])</f>
        <v>2015</v>
      </c>
      <c r="W2902">
        <f>MONTH(superstore[[#This Row],[Order Date]])</f>
        <v>9</v>
      </c>
      <c r="X2902">
        <f>superstore[[#This Row],[Ship Date]]-superstore[[#This Row],[Order Date]]</f>
        <v>5</v>
      </c>
      <c r="Y2902" s="4">
        <f>superstore[[#This Row],[Profit]]/superstore[[#This Row],[Sales]]</f>
        <v>0.48015873015873017</v>
      </c>
    </row>
    <row r="2903" spans="1:25" x14ac:dyDescent="0.3">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s="3">
        <v>184.66</v>
      </c>
      <c r="S2903">
        <v>7</v>
      </c>
      <c r="T2903" s="4">
        <v>0</v>
      </c>
      <c r="U2903" s="3">
        <v>84.94</v>
      </c>
      <c r="V2903">
        <f>YEAR(superstore[[#This Row],[Order Date]])</f>
        <v>2017</v>
      </c>
      <c r="W2903">
        <f>MONTH(superstore[[#This Row],[Order Date]])</f>
        <v>9</v>
      </c>
      <c r="X2903">
        <f>superstore[[#This Row],[Ship Date]]-superstore[[#This Row],[Order Date]]</f>
        <v>4</v>
      </c>
      <c r="Y2903" s="4">
        <f>superstore[[#This Row],[Profit]]/superstore[[#This Row],[Sales]]</f>
        <v>0.45998050471136143</v>
      </c>
    </row>
    <row r="2904" spans="1:25" x14ac:dyDescent="0.3">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s="3">
        <v>23.12</v>
      </c>
      <c r="S2904">
        <v>5</v>
      </c>
      <c r="T2904" s="4">
        <v>0.2</v>
      </c>
      <c r="U2904" s="3">
        <v>8.3800000000000008</v>
      </c>
      <c r="V2904">
        <f>YEAR(superstore[[#This Row],[Order Date]])</f>
        <v>2016</v>
      </c>
      <c r="W2904">
        <f>MONTH(superstore[[#This Row],[Order Date]])</f>
        <v>6</v>
      </c>
      <c r="X2904">
        <f>superstore[[#This Row],[Ship Date]]-superstore[[#This Row],[Order Date]]</f>
        <v>5</v>
      </c>
      <c r="Y2904" s="4">
        <f>superstore[[#This Row],[Profit]]/superstore[[#This Row],[Sales]]</f>
        <v>0.36245674740484429</v>
      </c>
    </row>
    <row r="2905" spans="1:25" x14ac:dyDescent="0.3">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s="3">
        <v>37.46</v>
      </c>
      <c r="S2905">
        <v>7</v>
      </c>
      <c r="T2905" s="4">
        <v>0.2</v>
      </c>
      <c r="U2905" s="3">
        <v>12.18</v>
      </c>
      <c r="V2905">
        <f>YEAR(superstore[[#This Row],[Order Date]])</f>
        <v>2016</v>
      </c>
      <c r="W2905">
        <f>MONTH(superstore[[#This Row],[Order Date]])</f>
        <v>6</v>
      </c>
      <c r="X2905">
        <f>superstore[[#This Row],[Ship Date]]-superstore[[#This Row],[Order Date]]</f>
        <v>4</v>
      </c>
      <c r="Y2905" s="4">
        <f>superstore[[#This Row],[Profit]]/superstore[[#This Row],[Sales]]</f>
        <v>0.32514682327816335</v>
      </c>
    </row>
    <row r="2906" spans="1:25" x14ac:dyDescent="0.3">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s="3">
        <v>539.66</v>
      </c>
      <c r="S2906">
        <v>3</v>
      </c>
      <c r="T2906" s="4">
        <v>0.3</v>
      </c>
      <c r="U2906" s="3">
        <v>-7.71</v>
      </c>
      <c r="V2906">
        <f>YEAR(superstore[[#This Row],[Order Date]])</f>
        <v>2016</v>
      </c>
      <c r="W2906">
        <f>MONTH(superstore[[#This Row],[Order Date]])</f>
        <v>6</v>
      </c>
      <c r="X2906">
        <f>superstore[[#This Row],[Ship Date]]-superstore[[#This Row],[Order Date]]</f>
        <v>4</v>
      </c>
      <c r="Y2906" s="4">
        <f>superstore[[#This Row],[Profit]]/superstore[[#This Row],[Sales]]</f>
        <v>-1.4286773153466999E-2</v>
      </c>
    </row>
    <row r="2907" spans="1:25" x14ac:dyDescent="0.3">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s="3">
        <v>310.12</v>
      </c>
      <c r="S2907">
        <v>2</v>
      </c>
      <c r="T2907" s="4">
        <v>0</v>
      </c>
      <c r="U2907" s="3">
        <v>80.63</v>
      </c>
      <c r="V2907">
        <f>YEAR(superstore[[#This Row],[Order Date]])</f>
        <v>2014</v>
      </c>
      <c r="W2907">
        <f>MONTH(superstore[[#This Row],[Order Date]])</f>
        <v>9</v>
      </c>
      <c r="X2907">
        <f>superstore[[#This Row],[Ship Date]]-superstore[[#This Row],[Order Date]]</f>
        <v>4</v>
      </c>
      <c r="Y2907" s="4">
        <f>superstore[[#This Row],[Profit]]/superstore[[#This Row],[Sales]]</f>
        <v>0.25999613053011733</v>
      </c>
    </row>
    <row r="2908" spans="1:25" x14ac:dyDescent="0.3">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s="3">
        <v>8.56</v>
      </c>
      <c r="S2908">
        <v>2</v>
      </c>
      <c r="T2908" s="4">
        <v>0</v>
      </c>
      <c r="U2908" s="3">
        <v>3.85</v>
      </c>
      <c r="V2908">
        <f>YEAR(superstore[[#This Row],[Order Date]])</f>
        <v>2017</v>
      </c>
      <c r="W2908">
        <f>MONTH(superstore[[#This Row],[Order Date]])</f>
        <v>11</v>
      </c>
      <c r="X2908">
        <f>superstore[[#This Row],[Ship Date]]-superstore[[#This Row],[Order Date]]</f>
        <v>6</v>
      </c>
      <c r="Y2908" s="4">
        <f>superstore[[#This Row],[Profit]]/superstore[[#This Row],[Sales]]</f>
        <v>0.44976635514018692</v>
      </c>
    </row>
    <row r="2909" spans="1:25" x14ac:dyDescent="0.3">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s="3">
        <v>52.4</v>
      </c>
      <c r="S2909">
        <v>5</v>
      </c>
      <c r="T2909" s="4">
        <v>0</v>
      </c>
      <c r="U2909" s="3">
        <v>14.15</v>
      </c>
      <c r="V2909">
        <f>YEAR(superstore[[#This Row],[Order Date]])</f>
        <v>2017</v>
      </c>
      <c r="W2909">
        <f>MONTH(superstore[[#This Row],[Order Date]])</f>
        <v>11</v>
      </c>
      <c r="X2909">
        <f>superstore[[#This Row],[Ship Date]]-superstore[[#This Row],[Order Date]]</f>
        <v>6</v>
      </c>
      <c r="Y2909" s="4">
        <f>superstore[[#This Row],[Profit]]/superstore[[#This Row],[Sales]]</f>
        <v>0.27003816793893132</v>
      </c>
    </row>
    <row r="2910" spans="1:25" x14ac:dyDescent="0.3">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s="3">
        <v>14.94</v>
      </c>
      <c r="S2910">
        <v>3</v>
      </c>
      <c r="T2910" s="4">
        <v>0</v>
      </c>
      <c r="U2910" s="3">
        <v>6.87</v>
      </c>
      <c r="V2910">
        <f>YEAR(superstore[[#This Row],[Order Date]])</f>
        <v>2017</v>
      </c>
      <c r="W2910">
        <f>MONTH(superstore[[#This Row],[Order Date]])</f>
        <v>11</v>
      </c>
      <c r="X2910">
        <f>superstore[[#This Row],[Ship Date]]-superstore[[#This Row],[Order Date]]</f>
        <v>6</v>
      </c>
      <c r="Y2910" s="4">
        <f>superstore[[#This Row],[Profit]]/superstore[[#This Row],[Sales]]</f>
        <v>0.45983935742971888</v>
      </c>
    </row>
    <row r="2911" spans="1:25" x14ac:dyDescent="0.3">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s="3">
        <v>11.22</v>
      </c>
      <c r="S2911">
        <v>3</v>
      </c>
      <c r="T2911" s="4">
        <v>0</v>
      </c>
      <c r="U2911" s="3">
        <v>0.22</v>
      </c>
      <c r="V2911">
        <f>YEAR(superstore[[#This Row],[Order Date]])</f>
        <v>2017</v>
      </c>
      <c r="W2911">
        <f>MONTH(superstore[[#This Row],[Order Date]])</f>
        <v>2</v>
      </c>
      <c r="X2911">
        <f>superstore[[#This Row],[Ship Date]]-superstore[[#This Row],[Order Date]]</f>
        <v>4</v>
      </c>
      <c r="Y2911" s="4">
        <f>superstore[[#This Row],[Profit]]/superstore[[#This Row],[Sales]]</f>
        <v>1.9607843137254902E-2</v>
      </c>
    </row>
    <row r="2912" spans="1:25" x14ac:dyDescent="0.3">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s="3">
        <v>387.14</v>
      </c>
      <c r="S2912">
        <v>4</v>
      </c>
      <c r="T2912" s="4">
        <v>0.2</v>
      </c>
      <c r="U2912" s="3">
        <v>24.2</v>
      </c>
      <c r="V2912">
        <f>YEAR(superstore[[#This Row],[Order Date]])</f>
        <v>2015</v>
      </c>
      <c r="W2912">
        <f>MONTH(superstore[[#This Row],[Order Date]])</f>
        <v>11</v>
      </c>
      <c r="X2912">
        <f>superstore[[#This Row],[Ship Date]]-superstore[[#This Row],[Order Date]]</f>
        <v>4</v>
      </c>
      <c r="Y2912" s="4">
        <f>superstore[[#This Row],[Profit]]/superstore[[#This Row],[Sales]]</f>
        <v>6.2509686418349947E-2</v>
      </c>
    </row>
    <row r="2913" spans="1:25" x14ac:dyDescent="0.3">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s="3">
        <v>41.4</v>
      </c>
      <c r="S2913">
        <v>5</v>
      </c>
      <c r="T2913" s="4">
        <v>0</v>
      </c>
      <c r="U2913" s="3">
        <v>19.46</v>
      </c>
      <c r="V2913">
        <f>YEAR(superstore[[#This Row],[Order Date]])</f>
        <v>2014</v>
      </c>
      <c r="W2913">
        <f>MONTH(superstore[[#This Row],[Order Date]])</f>
        <v>6</v>
      </c>
      <c r="X2913">
        <f>superstore[[#This Row],[Ship Date]]-superstore[[#This Row],[Order Date]]</f>
        <v>5</v>
      </c>
      <c r="Y2913" s="4">
        <f>superstore[[#This Row],[Profit]]/superstore[[#This Row],[Sales]]</f>
        <v>0.47004830917874402</v>
      </c>
    </row>
    <row r="2914" spans="1:25" x14ac:dyDescent="0.3">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s="3">
        <v>35</v>
      </c>
      <c r="S2914">
        <v>4</v>
      </c>
      <c r="T2914" s="4">
        <v>0</v>
      </c>
      <c r="U2914" s="3">
        <v>10.5</v>
      </c>
      <c r="V2914">
        <f>YEAR(superstore[[#This Row],[Order Date]])</f>
        <v>2014</v>
      </c>
      <c r="W2914">
        <f>MONTH(superstore[[#This Row],[Order Date]])</f>
        <v>6</v>
      </c>
      <c r="X2914">
        <f>superstore[[#This Row],[Ship Date]]-superstore[[#This Row],[Order Date]]</f>
        <v>5</v>
      </c>
      <c r="Y2914" s="4">
        <f>superstore[[#This Row],[Profit]]/superstore[[#This Row],[Sales]]</f>
        <v>0.3</v>
      </c>
    </row>
    <row r="2915" spans="1:25" x14ac:dyDescent="0.3">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s="3">
        <v>39.549999999999997</v>
      </c>
      <c r="S2915">
        <v>3</v>
      </c>
      <c r="T2915" s="4">
        <v>0.2</v>
      </c>
      <c r="U2915" s="3">
        <v>14.34</v>
      </c>
      <c r="V2915">
        <f>YEAR(superstore[[#This Row],[Order Date]])</f>
        <v>2014</v>
      </c>
      <c r="W2915">
        <f>MONTH(superstore[[#This Row],[Order Date]])</f>
        <v>6</v>
      </c>
      <c r="X2915">
        <f>superstore[[#This Row],[Ship Date]]-superstore[[#This Row],[Order Date]]</f>
        <v>5</v>
      </c>
      <c r="Y2915" s="4">
        <f>superstore[[#This Row],[Profit]]/superstore[[#This Row],[Sales]]</f>
        <v>0.36257901390644753</v>
      </c>
    </row>
    <row r="2916" spans="1:25" x14ac:dyDescent="0.3">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s="3">
        <v>135.72</v>
      </c>
      <c r="S2916">
        <v>3</v>
      </c>
      <c r="T2916" s="4">
        <v>0</v>
      </c>
      <c r="U2916" s="3">
        <v>35.29</v>
      </c>
      <c r="V2916">
        <f>YEAR(superstore[[#This Row],[Order Date]])</f>
        <v>2015</v>
      </c>
      <c r="W2916">
        <f>MONTH(superstore[[#This Row],[Order Date]])</f>
        <v>10</v>
      </c>
      <c r="X2916">
        <f>superstore[[#This Row],[Ship Date]]-superstore[[#This Row],[Order Date]]</f>
        <v>5</v>
      </c>
      <c r="Y2916" s="4">
        <f>superstore[[#This Row],[Profit]]/superstore[[#This Row],[Sales]]</f>
        <v>0.26002063071028586</v>
      </c>
    </row>
    <row r="2917" spans="1:25" x14ac:dyDescent="0.3">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s="3">
        <v>12.56</v>
      </c>
      <c r="S2917">
        <v>2</v>
      </c>
      <c r="T2917" s="4">
        <v>0</v>
      </c>
      <c r="U2917" s="3">
        <v>5.65</v>
      </c>
      <c r="V2917">
        <f>YEAR(superstore[[#This Row],[Order Date]])</f>
        <v>2015</v>
      </c>
      <c r="W2917">
        <f>MONTH(superstore[[#This Row],[Order Date]])</f>
        <v>10</v>
      </c>
      <c r="X2917">
        <f>superstore[[#This Row],[Ship Date]]-superstore[[#This Row],[Order Date]]</f>
        <v>5</v>
      </c>
      <c r="Y2917" s="4">
        <f>superstore[[#This Row],[Profit]]/superstore[[#This Row],[Sales]]</f>
        <v>0.44984076433121017</v>
      </c>
    </row>
    <row r="2918" spans="1:25" x14ac:dyDescent="0.3">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s="3">
        <v>263.95999999999998</v>
      </c>
      <c r="S2918">
        <v>4</v>
      </c>
      <c r="T2918" s="4">
        <v>0</v>
      </c>
      <c r="U2918" s="3">
        <v>71.27</v>
      </c>
      <c r="V2918">
        <f>YEAR(superstore[[#This Row],[Order Date]])</f>
        <v>2015</v>
      </c>
      <c r="W2918">
        <f>MONTH(superstore[[#This Row],[Order Date]])</f>
        <v>10</v>
      </c>
      <c r="X2918">
        <f>superstore[[#This Row],[Ship Date]]-superstore[[#This Row],[Order Date]]</f>
        <v>5</v>
      </c>
      <c r="Y2918" s="4">
        <f>superstore[[#This Row],[Profit]]/superstore[[#This Row],[Sales]]</f>
        <v>0.2700030307622367</v>
      </c>
    </row>
    <row r="2919" spans="1:25" x14ac:dyDescent="0.3">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s="3">
        <v>5.95</v>
      </c>
      <c r="S2919">
        <v>1</v>
      </c>
      <c r="T2919" s="4">
        <v>0.2</v>
      </c>
      <c r="U2919" s="3">
        <v>0.37</v>
      </c>
      <c r="V2919">
        <f>YEAR(superstore[[#This Row],[Order Date]])</f>
        <v>2017</v>
      </c>
      <c r="W2919">
        <f>MONTH(superstore[[#This Row],[Order Date]])</f>
        <v>8</v>
      </c>
      <c r="X2919">
        <f>superstore[[#This Row],[Ship Date]]-superstore[[#This Row],[Order Date]]</f>
        <v>3</v>
      </c>
      <c r="Y2919" s="4">
        <f>superstore[[#This Row],[Profit]]/superstore[[#This Row],[Sales]]</f>
        <v>6.2184873949579826E-2</v>
      </c>
    </row>
    <row r="2920" spans="1:25" x14ac:dyDescent="0.3">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s="3">
        <v>15.8</v>
      </c>
      <c r="S2920">
        <v>5</v>
      </c>
      <c r="T2920" s="4">
        <v>0.2</v>
      </c>
      <c r="U2920" s="3">
        <v>2.37</v>
      </c>
      <c r="V2920">
        <f>YEAR(superstore[[#This Row],[Order Date]])</f>
        <v>2016</v>
      </c>
      <c r="W2920">
        <f>MONTH(superstore[[#This Row],[Order Date]])</f>
        <v>11</v>
      </c>
      <c r="X2920">
        <f>superstore[[#This Row],[Ship Date]]-superstore[[#This Row],[Order Date]]</f>
        <v>0</v>
      </c>
      <c r="Y2920" s="4">
        <f>superstore[[#This Row],[Profit]]/superstore[[#This Row],[Sales]]</f>
        <v>0.15</v>
      </c>
    </row>
    <row r="2921" spans="1:25" x14ac:dyDescent="0.3">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s="3">
        <v>14.37</v>
      </c>
      <c r="S2921">
        <v>2</v>
      </c>
      <c r="T2921" s="4">
        <v>0.2</v>
      </c>
      <c r="U2921" s="3">
        <v>3.95</v>
      </c>
      <c r="V2921">
        <f>YEAR(superstore[[#This Row],[Order Date]])</f>
        <v>2016</v>
      </c>
      <c r="W2921">
        <f>MONTH(superstore[[#This Row],[Order Date]])</f>
        <v>11</v>
      </c>
      <c r="X2921">
        <f>superstore[[#This Row],[Ship Date]]-superstore[[#This Row],[Order Date]]</f>
        <v>0</v>
      </c>
      <c r="Y2921" s="4">
        <f>superstore[[#This Row],[Profit]]/superstore[[#This Row],[Sales]]</f>
        <v>0.27487821851078637</v>
      </c>
    </row>
    <row r="2922" spans="1:25" x14ac:dyDescent="0.3">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s="3">
        <v>70.45</v>
      </c>
      <c r="S2922">
        <v>7</v>
      </c>
      <c r="T2922" s="4">
        <v>0.2</v>
      </c>
      <c r="U2922" s="3">
        <v>12.33</v>
      </c>
      <c r="V2922">
        <f>YEAR(superstore[[#This Row],[Order Date]])</f>
        <v>2016</v>
      </c>
      <c r="W2922">
        <f>MONTH(superstore[[#This Row],[Order Date]])</f>
        <v>11</v>
      </c>
      <c r="X2922">
        <f>superstore[[#This Row],[Ship Date]]-superstore[[#This Row],[Order Date]]</f>
        <v>0</v>
      </c>
      <c r="Y2922" s="4">
        <f>superstore[[#This Row],[Profit]]/superstore[[#This Row],[Sales]]</f>
        <v>0.17501774308019871</v>
      </c>
    </row>
    <row r="2923" spans="1:25" x14ac:dyDescent="0.3">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s="3">
        <v>129.30000000000001</v>
      </c>
      <c r="S2923">
        <v>2</v>
      </c>
      <c r="T2923" s="4">
        <v>0</v>
      </c>
      <c r="U2923" s="3">
        <v>6.47</v>
      </c>
      <c r="V2923">
        <f>YEAR(superstore[[#This Row],[Order Date]])</f>
        <v>2017</v>
      </c>
      <c r="W2923">
        <f>MONTH(superstore[[#This Row],[Order Date]])</f>
        <v>1</v>
      </c>
      <c r="X2923">
        <f>superstore[[#This Row],[Ship Date]]-superstore[[#This Row],[Order Date]]</f>
        <v>0</v>
      </c>
      <c r="Y2923" s="4">
        <f>superstore[[#This Row],[Profit]]/superstore[[#This Row],[Sales]]</f>
        <v>5.0038669760247477E-2</v>
      </c>
    </row>
    <row r="2924" spans="1:25" x14ac:dyDescent="0.3">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s="3">
        <v>3.88</v>
      </c>
      <c r="S2924">
        <v>3</v>
      </c>
      <c r="T2924" s="4">
        <v>0.8</v>
      </c>
      <c r="U2924" s="3">
        <v>-5.82</v>
      </c>
      <c r="V2924">
        <f>YEAR(superstore[[#This Row],[Order Date]])</f>
        <v>2015</v>
      </c>
      <c r="W2924">
        <f>MONTH(superstore[[#This Row],[Order Date]])</f>
        <v>11</v>
      </c>
      <c r="X2924">
        <f>superstore[[#This Row],[Ship Date]]-superstore[[#This Row],[Order Date]]</f>
        <v>3</v>
      </c>
      <c r="Y2924" s="4">
        <f>superstore[[#This Row],[Profit]]/superstore[[#This Row],[Sales]]</f>
        <v>-1.5000000000000002</v>
      </c>
    </row>
    <row r="2925" spans="1:25" x14ac:dyDescent="0.3">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s="3">
        <v>6.08</v>
      </c>
      <c r="S2925">
        <v>1</v>
      </c>
      <c r="T2925" s="4">
        <v>0</v>
      </c>
      <c r="U2925" s="3">
        <v>3.04</v>
      </c>
      <c r="V2925">
        <f>YEAR(superstore[[#This Row],[Order Date]])</f>
        <v>2014</v>
      </c>
      <c r="W2925">
        <f>MONTH(superstore[[#This Row],[Order Date]])</f>
        <v>6</v>
      </c>
      <c r="X2925">
        <f>superstore[[#This Row],[Ship Date]]-superstore[[#This Row],[Order Date]]</f>
        <v>6</v>
      </c>
      <c r="Y2925" s="4">
        <f>superstore[[#This Row],[Profit]]/superstore[[#This Row],[Sales]]</f>
        <v>0.5</v>
      </c>
    </row>
    <row r="2926" spans="1:25" x14ac:dyDescent="0.3">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s="3">
        <v>19.899999999999999</v>
      </c>
      <c r="S2926">
        <v>1</v>
      </c>
      <c r="T2926" s="4">
        <v>0</v>
      </c>
      <c r="U2926" s="3">
        <v>8.9600000000000009</v>
      </c>
      <c r="V2926">
        <f>YEAR(superstore[[#This Row],[Order Date]])</f>
        <v>2014</v>
      </c>
      <c r="W2926">
        <f>MONTH(superstore[[#This Row],[Order Date]])</f>
        <v>9</v>
      </c>
      <c r="X2926">
        <f>superstore[[#This Row],[Ship Date]]-superstore[[#This Row],[Order Date]]</f>
        <v>3</v>
      </c>
      <c r="Y2926" s="4">
        <f>superstore[[#This Row],[Profit]]/superstore[[#This Row],[Sales]]</f>
        <v>0.45025125628140711</v>
      </c>
    </row>
    <row r="2927" spans="1:25" x14ac:dyDescent="0.3">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s="3">
        <v>70.709999999999994</v>
      </c>
      <c r="S2927">
        <v>1</v>
      </c>
      <c r="T2927" s="4">
        <v>0</v>
      </c>
      <c r="U2927" s="3">
        <v>4.95</v>
      </c>
      <c r="V2927">
        <f>YEAR(superstore[[#This Row],[Order Date]])</f>
        <v>2014</v>
      </c>
      <c r="W2927">
        <f>MONTH(superstore[[#This Row],[Order Date]])</f>
        <v>9</v>
      </c>
      <c r="X2927">
        <f>superstore[[#This Row],[Ship Date]]-superstore[[#This Row],[Order Date]]</f>
        <v>3</v>
      </c>
      <c r="Y2927" s="4">
        <f>superstore[[#This Row],[Profit]]/superstore[[#This Row],[Sales]]</f>
        <v>7.0004242681374632E-2</v>
      </c>
    </row>
    <row r="2928" spans="1:25" x14ac:dyDescent="0.3">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s="3">
        <v>18.84</v>
      </c>
      <c r="S2928">
        <v>3</v>
      </c>
      <c r="T2928" s="4">
        <v>0</v>
      </c>
      <c r="U2928" s="3">
        <v>7.91</v>
      </c>
      <c r="V2928">
        <f>YEAR(superstore[[#This Row],[Order Date]])</f>
        <v>2017</v>
      </c>
      <c r="W2928">
        <f>MONTH(superstore[[#This Row],[Order Date]])</f>
        <v>7</v>
      </c>
      <c r="X2928">
        <f>superstore[[#This Row],[Ship Date]]-superstore[[#This Row],[Order Date]]</f>
        <v>4</v>
      </c>
      <c r="Y2928" s="4">
        <f>superstore[[#This Row],[Profit]]/superstore[[#This Row],[Sales]]</f>
        <v>0.41985138004246286</v>
      </c>
    </row>
    <row r="2929" spans="1:25" x14ac:dyDescent="0.3">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s="3">
        <v>8.64</v>
      </c>
      <c r="S2929">
        <v>3</v>
      </c>
      <c r="T2929" s="4">
        <v>0</v>
      </c>
      <c r="U2929" s="3">
        <v>2.5099999999999998</v>
      </c>
      <c r="V2929">
        <f>YEAR(superstore[[#This Row],[Order Date]])</f>
        <v>2017</v>
      </c>
      <c r="W2929">
        <f>MONTH(superstore[[#This Row],[Order Date]])</f>
        <v>6</v>
      </c>
      <c r="X2929">
        <f>superstore[[#This Row],[Ship Date]]-superstore[[#This Row],[Order Date]]</f>
        <v>6</v>
      </c>
      <c r="Y2929" s="4">
        <f>superstore[[#This Row],[Profit]]/superstore[[#This Row],[Sales]]</f>
        <v>0.29050925925925919</v>
      </c>
    </row>
    <row r="2930" spans="1:25" x14ac:dyDescent="0.3">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s="3">
        <v>1633.19</v>
      </c>
      <c r="S2930">
        <v>4</v>
      </c>
      <c r="T2930" s="4">
        <v>0.7</v>
      </c>
      <c r="U2930" s="3">
        <v>-1306.55</v>
      </c>
      <c r="V2930">
        <f>YEAR(superstore[[#This Row],[Order Date]])</f>
        <v>2017</v>
      </c>
      <c r="W2930">
        <f>MONTH(superstore[[#This Row],[Order Date]])</f>
        <v>10</v>
      </c>
      <c r="X2930">
        <f>superstore[[#This Row],[Ship Date]]-superstore[[#This Row],[Order Date]]</f>
        <v>7</v>
      </c>
      <c r="Y2930" s="4">
        <f>superstore[[#This Row],[Profit]]/superstore[[#This Row],[Sales]]</f>
        <v>-0.79999877540273934</v>
      </c>
    </row>
    <row r="2931" spans="1:25" x14ac:dyDescent="0.3">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s="3">
        <v>19.760000000000002</v>
      </c>
      <c r="S2931">
        <v>4</v>
      </c>
      <c r="T2931" s="4">
        <v>0</v>
      </c>
      <c r="U2931" s="3">
        <v>8.3000000000000007</v>
      </c>
      <c r="V2931">
        <f>YEAR(superstore[[#This Row],[Order Date]])</f>
        <v>2017</v>
      </c>
      <c r="W2931">
        <f>MONTH(superstore[[#This Row],[Order Date]])</f>
        <v>11</v>
      </c>
      <c r="X2931">
        <f>superstore[[#This Row],[Ship Date]]-superstore[[#This Row],[Order Date]]</f>
        <v>6</v>
      </c>
      <c r="Y2931" s="4">
        <f>superstore[[#This Row],[Profit]]/superstore[[#This Row],[Sales]]</f>
        <v>0.42004048582995951</v>
      </c>
    </row>
    <row r="2932" spans="1:25" x14ac:dyDescent="0.3">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s="3">
        <v>6.61</v>
      </c>
      <c r="S2932">
        <v>2</v>
      </c>
      <c r="T2932" s="4">
        <v>0.2</v>
      </c>
      <c r="U2932" s="3">
        <v>2.23</v>
      </c>
      <c r="V2932">
        <f>YEAR(superstore[[#This Row],[Order Date]])</f>
        <v>2015</v>
      </c>
      <c r="W2932">
        <f>MONTH(superstore[[#This Row],[Order Date]])</f>
        <v>8</v>
      </c>
      <c r="X2932">
        <f>superstore[[#This Row],[Ship Date]]-superstore[[#This Row],[Order Date]]</f>
        <v>0</v>
      </c>
      <c r="Y2932" s="4">
        <f>superstore[[#This Row],[Profit]]/superstore[[#This Row],[Sales]]</f>
        <v>0.33736762481089255</v>
      </c>
    </row>
    <row r="2933" spans="1:25" x14ac:dyDescent="0.3">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s="3">
        <v>7.28</v>
      </c>
      <c r="S2933">
        <v>2</v>
      </c>
      <c r="T2933" s="4">
        <v>0.2</v>
      </c>
      <c r="U2933" s="3">
        <v>2.73</v>
      </c>
      <c r="V2933">
        <f>YEAR(superstore[[#This Row],[Order Date]])</f>
        <v>2015</v>
      </c>
      <c r="W2933">
        <f>MONTH(superstore[[#This Row],[Order Date]])</f>
        <v>8</v>
      </c>
      <c r="X2933">
        <f>superstore[[#This Row],[Ship Date]]-superstore[[#This Row],[Order Date]]</f>
        <v>0</v>
      </c>
      <c r="Y2933" s="4">
        <f>superstore[[#This Row],[Profit]]/superstore[[#This Row],[Sales]]</f>
        <v>0.375</v>
      </c>
    </row>
    <row r="2934" spans="1:25" x14ac:dyDescent="0.3">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s="3">
        <v>144.78</v>
      </c>
      <c r="S2934">
        <v>1</v>
      </c>
      <c r="T2934" s="4">
        <v>0.2</v>
      </c>
      <c r="U2934" s="3">
        <v>10.86</v>
      </c>
      <c r="V2934">
        <f>YEAR(superstore[[#This Row],[Order Date]])</f>
        <v>2015</v>
      </c>
      <c r="W2934">
        <f>MONTH(superstore[[#This Row],[Order Date]])</f>
        <v>8</v>
      </c>
      <c r="X2934">
        <f>superstore[[#This Row],[Ship Date]]-superstore[[#This Row],[Order Date]]</f>
        <v>0</v>
      </c>
      <c r="Y2934" s="4">
        <f>superstore[[#This Row],[Profit]]/superstore[[#This Row],[Sales]]</f>
        <v>7.5010360547036872E-2</v>
      </c>
    </row>
    <row r="2935" spans="1:25" x14ac:dyDescent="0.3">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s="3">
        <v>156.79</v>
      </c>
      <c r="S2935">
        <v>1</v>
      </c>
      <c r="T2935" s="4">
        <v>0.2</v>
      </c>
      <c r="U2935" s="3">
        <v>13.72</v>
      </c>
      <c r="V2935">
        <f>YEAR(superstore[[#This Row],[Order Date]])</f>
        <v>2016</v>
      </c>
      <c r="W2935">
        <f>MONTH(superstore[[#This Row],[Order Date]])</f>
        <v>12</v>
      </c>
      <c r="X2935">
        <f>superstore[[#This Row],[Ship Date]]-superstore[[#This Row],[Order Date]]</f>
        <v>6</v>
      </c>
      <c r="Y2935" s="4">
        <f>superstore[[#This Row],[Profit]]/superstore[[#This Row],[Sales]]</f>
        <v>8.7505580713055683E-2</v>
      </c>
    </row>
    <row r="2936" spans="1:25" x14ac:dyDescent="0.3">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s="3">
        <v>431.98</v>
      </c>
      <c r="S2936">
        <v>3</v>
      </c>
      <c r="T2936" s="4">
        <v>0.2</v>
      </c>
      <c r="U2936" s="3">
        <v>27</v>
      </c>
      <c r="V2936">
        <f>YEAR(superstore[[#This Row],[Order Date]])</f>
        <v>2016</v>
      </c>
      <c r="W2936">
        <f>MONTH(superstore[[#This Row],[Order Date]])</f>
        <v>12</v>
      </c>
      <c r="X2936">
        <f>superstore[[#This Row],[Ship Date]]-superstore[[#This Row],[Order Date]]</f>
        <v>6</v>
      </c>
      <c r="Y2936" s="4">
        <f>superstore[[#This Row],[Profit]]/superstore[[#This Row],[Sales]]</f>
        <v>6.2502893652483904E-2</v>
      </c>
    </row>
    <row r="2937" spans="1:25" x14ac:dyDescent="0.3">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s="3">
        <v>35.89</v>
      </c>
      <c r="S2937">
        <v>1</v>
      </c>
      <c r="T2937" s="4">
        <v>0</v>
      </c>
      <c r="U2937" s="3">
        <v>16.149999999999999</v>
      </c>
      <c r="V2937">
        <f>YEAR(superstore[[#This Row],[Order Date]])</f>
        <v>2016</v>
      </c>
      <c r="W2937">
        <f>MONTH(superstore[[#This Row],[Order Date]])</f>
        <v>12</v>
      </c>
      <c r="X2937">
        <f>superstore[[#This Row],[Ship Date]]-superstore[[#This Row],[Order Date]]</f>
        <v>6</v>
      </c>
      <c r="Y2937" s="4">
        <f>superstore[[#This Row],[Profit]]/superstore[[#This Row],[Sales]]</f>
        <v>0.44998606854276951</v>
      </c>
    </row>
    <row r="2938" spans="1:25" x14ac:dyDescent="0.3">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s="3">
        <v>47.21</v>
      </c>
      <c r="S2938">
        <v>7</v>
      </c>
      <c r="T2938" s="4">
        <v>0.2</v>
      </c>
      <c r="U2938" s="3">
        <v>15.34</v>
      </c>
      <c r="V2938">
        <f>YEAR(superstore[[#This Row],[Order Date]])</f>
        <v>2016</v>
      </c>
      <c r="W2938">
        <f>MONTH(superstore[[#This Row],[Order Date]])</f>
        <v>12</v>
      </c>
      <c r="X2938">
        <f>superstore[[#This Row],[Ship Date]]-superstore[[#This Row],[Order Date]]</f>
        <v>6</v>
      </c>
      <c r="Y2938" s="4">
        <f>superstore[[#This Row],[Profit]]/superstore[[#This Row],[Sales]]</f>
        <v>0.32493115865282779</v>
      </c>
    </row>
    <row r="2939" spans="1:25" x14ac:dyDescent="0.3">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s="3">
        <v>248.08</v>
      </c>
      <c r="S2939">
        <v>7</v>
      </c>
      <c r="T2939" s="4">
        <v>0</v>
      </c>
      <c r="U2939" s="3">
        <v>116.6</v>
      </c>
      <c r="V2939">
        <f>YEAR(superstore[[#This Row],[Order Date]])</f>
        <v>2016</v>
      </c>
      <c r="W2939">
        <f>MONTH(superstore[[#This Row],[Order Date]])</f>
        <v>12</v>
      </c>
      <c r="X2939">
        <f>superstore[[#This Row],[Ship Date]]-superstore[[#This Row],[Order Date]]</f>
        <v>6</v>
      </c>
      <c r="Y2939" s="4">
        <f>superstore[[#This Row],[Profit]]/superstore[[#This Row],[Sales]]</f>
        <v>0.47000967429861329</v>
      </c>
    </row>
    <row r="2940" spans="1:25" x14ac:dyDescent="0.3">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s="3">
        <v>189.7</v>
      </c>
      <c r="S2940">
        <v>5</v>
      </c>
      <c r="T2940" s="4">
        <v>0</v>
      </c>
      <c r="U2940" s="3">
        <v>89.16</v>
      </c>
      <c r="V2940">
        <f>YEAR(superstore[[#This Row],[Order Date]])</f>
        <v>2016</v>
      </c>
      <c r="W2940">
        <f>MONTH(superstore[[#This Row],[Order Date]])</f>
        <v>12</v>
      </c>
      <c r="X2940">
        <f>superstore[[#This Row],[Ship Date]]-superstore[[#This Row],[Order Date]]</f>
        <v>6</v>
      </c>
      <c r="Y2940" s="4">
        <f>superstore[[#This Row],[Profit]]/superstore[[#This Row],[Sales]]</f>
        <v>0.47000527148128624</v>
      </c>
    </row>
    <row r="2941" spans="1:25" x14ac:dyDescent="0.3">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s="3">
        <v>59.81</v>
      </c>
      <c r="S2941">
        <v>3</v>
      </c>
      <c r="T2941" s="4">
        <v>0.2</v>
      </c>
      <c r="U2941" s="3">
        <v>19.440000000000001</v>
      </c>
      <c r="V2941">
        <f>YEAR(superstore[[#This Row],[Order Date]])</f>
        <v>2016</v>
      </c>
      <c r="W2941">
        <f>MONTH(superstore[[#This Row],[Order Date]])</f>
        <v>12</v>
      </c>
      <c r="X2941">
        <f>superstore[[#This Row],[Ship Date]]-superstore[[#This Row],[Order Date]]</f>
        <v>6</v>
      </c>
      <c r="Y2941" s="4">
        <f>superstore[[#This Row],[Profit]]/superstore[[#This Row],[Sales]]</f>
        <v>0.32502925932118376</v>
      </c>
    </row>
    <row r="2942" spans="1:25" x14ac:dyDescent="0.3">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s="3">
        <v>90.99</v>
      </c>
      <c r="S2942">
        <v>1</v>
      </c>
      <c r="T2942" s="4">
        <v>0</v>
      </c>
      <c r="U2942" s="3">
        <v>14.56</v>
      </c>
      <c r="V2942">
        <f>YEAR(superstore[[#This Row],[Order Date]])</f>
        <v>2017</v>
      </c>
      <c r="W2942">
        <f>MONTH(superstore[[#This Row],[Order Date]])</f>
        <v>3</v>
      </c>
      <c r="X2942">
        <f>superstore[[#This Row],[Ship Date]]-superstore[[#This Row],[Order Date]]</f>
        <v>6</v>
      </c>
      <c r="Y2942" s="4">
        <f>superstore[[#This Row],[Profit]]/superstore[[#This Row],[Sales]]</f>
        <v>0.16001758434992858</v>
      </c>
    </row>
    <row r="2943" spans="1:25" x14ac:dyDescent="0.3">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s="3">
        <v>1526.56</v>
      </c>
      <c r="S2943">
        <v>7</v>
      </c>
      <c r="T2943" s="4">
        <v>0</v>
      </c>
      <c r="U2943" s="3">
        <v>427.44</v>
      </c>
      <c r="V2943">
        <f>YEAR(superstore[[#This Row],[Order Date]])</f>
        <v>2017</v>
      </c>
      <c r="W2943">
        <f>MONTH(superstore[[#This Row],[Order Date]])</f>
        <v>3</v>
      </c>
      <c r="X2943">
        <f>superstore[[#This Row],[Ship Date]]-superstore[[#This Row],[Order Date]]</f>
        <v>6</v>
      </c>
      <c r="Y2943" s="4">
        <f>superstore[[#This Row],[Profit]]/superstore[[#This Row],[Sales]]</f>
        <v>0.28000209621632954</v>
      </c>
    </row>
    <row r="2944" spans="1:25" x14ac:dyDescent="0.3">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s="3">
        <v>368.97</v>
      </c>
      <c r="S2944">
        <v>3</v>
      </c>
      <c r="T2944" s="4">
        <v>0</v>
      </c>
      <c r="U2944" s="3">
        <v>40.590000000000003</v>
      </c>
      <c r="V2944">
        <f>YEAR(superstore[[#This Row],[Order Date]])</f>
        <v>2017</v>
      </c>
      <c r="W2944">
        <f>MONTH(superstore[[#This Row],[Order Date]])</f>
        <v>3</v>
      </c>
      <c r="X2944">
        <f>superstore[[#This Row],[Ship Date]]-superstore[[#This Row],[Order Date]]</f>
        <v>6</v>
      </c>
      <c r="Y2944" s="4">
        <f>superstore[[#This Row],[Profit]]/superstore[[#This Row],[Sales]]</f>
        <v>0.11000894381657045</v>
      </c>
    </row>
    <row r="2945" spans="1:25" x14ac:dyDescent="0.3">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s="3">
        <v>305.01</v>
      </c>
      <c r="S2945">
        <v>9</v>
      </c>
      <c r="T2945" s="4">
        <v>0</v>
      </c>
      <c r="U2945" s="3">
        <v>76.25</v>
      </c>
      <c r="V2945">
        <f>YEAR(superstore[[#This Row],[Order Date]])</f>
        <v>2017</v>
      </c>
      <c r="W2945">
        <f>MONTH(superstore[[#This Row],[Order Date]])</f>
        <v>11</v>
      </c>
      <c r="X2945">
        <f>superstore[[#This Row],[Ship Date]]-superstore[[#This Row],[Order Date]]</f>
        <v>5</v>
      </c>
      <c r="Y2945" s="4">
        <f>superstore[[#This Row],[Profit]]/superstore[[#This Row],[Sales]]</f>
        <v>0.24999180354742467</v>
      </c>
    </row>
    <row r="2946" spans="1:25" x14ac:dyDescent="0.3">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s="3">
        <v>18.7</v>
      </c>
      <c r="S2946">
        <v>1</v>
      </c>
      <c r="T2946" s="4">
        <v>0</v>
      </c>
      <c r="U2946" s="3">
        <v>7.11</v>
      </c>
      <c r="V2946">
        <f>YEAR(superstore[[#This Row],[Order Date]])</f>
        <v>2017</v>
      </c>
      <c r="W2946">
        <f>MONTH(superstore[[#This Row],[Order Date]])</f>
        <v>11</v>
      </c>
      <c r="X2946">
        <f>superstore[[#This Row],[Ship Date]]-superstore[[#This Row],[Order Date]]</f>
        <v>5</v>
      </c>
      <c r="Y2946" s="4">
        <f>superstore[[#This Row],[Profit]]/superstore[[#This Row],[Sales]]</f>
        <v>0.38021390374331554</v>
      </c>
    </row>
    <row r="2947" spans="1:25" x14ac:dyDescent="0.3">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s="3">
        <v>38.29</v>
      </c>
      <c r="S2947">
        <v>7</v>
      </c>
      <c r="T2947" s="4">
        <v>0</v>
      </c>
      <c r="U2947" s="3">
        <v>16.46</v>
      </c>
      <c r="V2947">
        <f>YEAR(superstore[[#This Row],[Order Date]])</f>
        <v>2016</v>
      </c>
      <c r="W2947">
        <f>MONTH(superstore[[#This Row],[Order Date]])</f>
        <v>11</v>
      </c>
      <c r="X2947">
        <f>superstore[[#This Row],[Ship Date]]-superstore[[#This Row],[Order Date]]</f>
        <v>1</v>
      </c>
      <c r="Y2947" s="4">
        <f>superstore[[#This Row],[Profit]]/superstore[[#This Row],[Sales]]</f>
        <v>0.42987725254635678</v>
      </c>
    </row>
    <row r="2948" spans="1:25" x14ac:dyDescent="0.3">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s="3">
        <v>26.25</v>
      </c>
      <c r="S2948">
        <v>3</v>
      </c>
      <c r="T2948" s="4">
        <v>0</v>
      </c>
      <c r="U2948" s="3">
        <v>11.03</v>
      </c>
      <c r="V2948">
        <f>YEAR(superstore[[#This Row],[Order Date]])</f>
        <v>2017</v>
      </c>
      <c r="W2948">
        <f>MONTH(superstore[[#This Row],[Order Date]])</f>
        <v>12</v>
      </c>
      <c r="X2948">
        <f>superstore[[#This Row],[Ship Date]]-superstore[[#This Row],[Order Date]]</f>
        <v>4</v>
      </c>
      <c r="Y2948" s="4">
        <f>superstore[[#This Row],[Profit]]/superstore[[#This Row],[Sales]]</f>
        <v>0.42019047619047617</v>
      </c>
    </row>
    <row r="2949" spans="1:25" x14ac:dyDescent="0.3">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s="3">
        <v>64.959999999999994</v>
      </c>
      <c r="S2949">
        <v>14</v>
      </c>
      <c r="T2949" s="4">
        <v>0.2</v>
      </c>
      <c r="U2949" s="3">
        <v>22.74</v>
      </c>
      <c r="V2949">
        <f>YEAR(superstore[[#This Row],[Order Date]])</f>
        <v>2017</v>
      </c>
      <c r="W2949">
        <f>MONTH(superstore[[#This Row],[Order Date]])</f>
        <v>12</v>
      </c>
      <c r="X2949">
        <f>superstore[[#This Row],[Ship Date]]-superstore[[#This Row],[Order Date]]</f>
        <v>4</v>
      </c>
      <c r="Y2949" s="4">
        <f>superstore[[#This Row],[Profit]]/superstore[[#This Row],[Sales]]</f>
        <v>0.35006157635467983</v>
      </c>
    </row>
    <row r="2950" spans="1:25" x14ac:dyDescent="0.3">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s="3">
        <v>43.7</v>
      </c>
      <c r="S2950">
        <v>5</v>
      </c>
      <c r="T2950" s="4">
        <v>0</v>
      </c>
      <c r="U2950" s="3">
        <v>20.54</v>
      </c>
      <c r="V2950">
        <f>YEAR(superstore[[#This Row],[Order Date]])</f>
        <v>2017</v>
      </c>
      <c r="W2950">
        <f>MONTH(superstore[[#This Row],[Order Date]])</f>
        <v>12</v>
      </c>
      <c r="X2950">
        <f>superstore[[#This Row],[Ship Date]]-superstore[[#This Row],[Order Date]]</f>
        <v>4</v>
      </c>
      <c r="Y2950" s="4">
        <f>superstore[[#This Row],[Profit]]/superstore[[#This Row],[Sales]]</f>
        <v>0.47002288329519448</v>
      </c>
    </row>
    <row r="2951" spans="1:25" x14ac:dyDescent="0.3">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s="3">
        <v>41.6</v>
      </c>
      <c r="S2951">
        <v>4</v>
      </c>
      <c r="T2951" s="4">
        <v>0.2</v>
      </c>
      <c r="U2951" s="3">
        <v>13</v>
      </c>
      <c r="V2951">
        <f>YEAR(superstore[[#This Row],[Order Date]])</f>
        <v>2017</v>
      </c>
      <c r="W2951">
        <f>MONTH(superstore[[#This Row],[Order Date]])</f>
        <v>11</v>
      </c>
      <c r="X2951">
        <f>superstore[[#This Row],[Ship Date]]-superstore[[#This Row],[Order Date]]</f>
        <v>0</v>
      </c>
      <c r="Y2951" s="4">
        <f>superstore[[#This Row],[Profit]]/superstore[[#This Row],[Sales]]</f>
        <v>0.3125</v>
      </c>
    </row>
    <row r="2952" spans="1:25" x14ac:dyDescent="0.3">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s="3">
        <v>23.12</v>
      </c>
      <c r="S2952">
        <v>5</v>
      </c>
      <c r="T2952" s="4">
        <v>0.2</v>
      </c>
      <c r="U2952" s="3">
        <v>8.3800000000000008</v>
      </c>
      <c r="V2952">
        <f>YEAR(superstore[[#This Row],[Order Date]])</f>
        <v>2017</v>
      </c>
      <c r="W2952">
        <f>MONTH(superstore[[#This Row],[Order Date]])</f>
        <v>11</v>
      </c>
      <c r="X2952">
        <f>superstore[[#This Row],[Ship Date]]-superstore[[#This Row],[Order Date]]</f>
        <v>0</v>
      </c>
      <c r="Y2952" s="4">
        <f>superstore[[#This Row],[Profit]]/superstore[[#This Row],[Sales]]</f>
        <v>0.36245674740484429</v>
      </c>
    </row>
    <row r="2953" spans="1:25" x14ac:dyDescent="0.3">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s="3">
        <v>113.89</v>
      </c>
      <c r="S2953">
        <v>2</v>
      </c>
      <c r="T2953" s="4">
        <v>0.2</v>
      </c>
      <c r="U2953" s="3">
        <v>9.9700000000000006</v>
      </c>
      <c r="V2953">
        <f>YEAR(superstore[[#This Row],[Order Date]])</f>
        <v>2017</v>
      </c>
      <c r="W2953">
        <f>MONTH(superstore[[#This Row],[Order Date]])</f>
        <v>11</v>
      </c>
      <c r="X2953">
        <f>superstore[[#This Row],[Ship Date]]-superstore[[#This Row],[Order Date]]</f>
        <v>0</v>
      </c>
      <c r="Y2953" s="4">
        <f>superstore[[#This Row],[Profit]]/superstore[[#This Row],[Sales]]</f>
        <v>8.7540609359908692E-2</v>
      </c>
    </row>
    <row r="2954" spans="1:25" x14ac:dyDescent="0.3">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s="3">
        <v>113.57</v>
      </c>
      <c r="S2954">
        <v>2</v>
      </c>
      <c r="T2954" s="4">
        <v>0.2</v>
      </c>
      <c r="U2954" s="3">
        <v>-5.68</v>
      </c>
      <c r="V2954">
        <f>YEAR(superstore[[#This Row],[Order Date]])</f>
        <v>2017</v>
      </c>
      <c r="W2954">
        <f>MONTH(superstore[[#This Row],[Order Date]])</f>
        <v>11</v>
      </c>
      <c r="X2954">
        <f>superstore[[#This Row],[Ship Date]]-superstore[[#This Row],[Order Date]]</f>
        <v>0</v>
      </c>
      <c r="Y2954" s="4">
        <f>superstore[[#This Row],[Profit]]/superstore[[#This Row],[Sales]]</f>
        <v>-5.0013207713304572E-2</v>
      </c>
    </row>
    <row r="2955" spans="1:25" x14ac:dyDescent="0.3">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s="3">
        <v>7.92</v>
      </c>
      <c r="S2955">
        <v>2</v>
      </c>
      <c r="T2955" s="4">
        <v>0.2</v>
      </c>
      <c r="U2955" s="3">
        <v>0.69</v>
      </c>
      <c r="V2955">
        <f>YEAR(superstore[[#This Row],[Order Date]])</f>
        <v>2017</v>
      </c>
      <c r="W2955">
        <f>MONTH(superstore[[#This Row],[Order Date]])</f>
        <v>11</v>
      </c>
      <c r="X2955">
        <f>superstore[[#This Row],[Ship Date]]-superstore[[#This Row],[Order Date]]</f>
        <v>0</v>
      </c>
      <c r="Y2955" s="4">
        <f>superstore[[#This Row],[Profit]]/superstore[[#This Row],[Sales]]</f>
        <v>8.7121212121212113E-2</v>
      </c>
    </row>
    <row r="2956" spans="1:25" x14ac:dyDescent="0.3">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s="3">
        <v>671.98</v>
      </c>
      <c r="S2956">
        <v>2</v>
      </c>
      <c r="T2956" s="4">
        <v>0.2</v>
      </c>
      <c r="U2956" s="3">
        <v>50.4</v>
      </c>
      <c r="V2956">
        <f>YEAR(superstore[[#This Row],[Order Date]])</f>
        <v>2017</v>
      </c>
      <c r="W2956">
        <f>MONTH(superstore[[#This Row],[Order Date]])</f>
        <v>11</v>
      </c>
      <c r="X2956">
        <f>superstore[[#This Row],[Ship Date]]-superstore[[#This Row],[Order Date]]</f>
        <v>0</v>
      </c>
      <c r="Y2956" s="4">
        <f>superstore[[#This Row],[Profit]]/superstore[[#This Row],[Sales]]</f>
        <v>7.5002232209291933E-2</v>
      </c>
    </row>
    <row r="2957" spans="1:25" x14ac:dyDescent="0.3">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s="3">
        <v>39.99</v>
      </c>
      <c r="S2957">
        <v>1</v>
      </c>
      <c r="T2957" s="4">
        <v>0</v>
      </c>
      <c r="U2957" s="3">
        <v>11.6</v>
      </c>
      <c r="V2957">
        <f>YEAR(superstore[[#This Row],[Order Date]])</f>
        <v>2016</v>
      </c>
      <c r="W2957">
        <f>MONTH(superstore[[#This Row],[Order Date]])</f>
        <v>8</v>
      </c>
      <c r="X2957">
        <f>superstore[[#This Row],[Ship Date]]-superstore[[#This Row],[Order Date]]</f>
        <v>6</v>
      </c>
      <c r="Y2957" s="4">
        <f>superstore[[#This Row],[Profit]]/superstore[[#This Row],[Sales]]</f>
        <v>0.29007251812953239</v>
      </c>
    </row>
    <row r="2958" spans="1:25" x14ac:dyDescent="0.3">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s="3">
        <v>191.65</v>
      </c>
      <c r="S2958">
        <v>3</v>
      </c>
      <c r="T2958" s="4">
        <v>0.1</v>
      </c>
      <c r="U2958" s="3">
        <v>31.94</v>
      </c>
      <c r="V2958">
        <f>YEAR(superstore[[#This Row],[Order Date]])</f>
        <v>2017</v>
      </c>
      <c r="W2958">
        <f>MONTH(superstore[[#This Row],[Order Date]])</f>
        <v>6</v>
      </c>
      <c r="X2958">
        <f>superstore[[#This Row],[Ship Date]]-superstore[[#This Row],[Order Date]]</f>
        <v>7</v>
      </c>
      <c r="Y2958" s="4">
        <f>superstore[[#This Row],[Profit]]/superstore[[#This Row],[Sales]]</f>
        <v>0.16665797025828333</v>
      </c>
    </row>
    <row r="2959" spans="1:25" x14ac:dyDescent="0.3">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s="3">
        <v>2.31</v>
      </c>
      <c r="S2959">
        <v>1</v>
      </c>
      <c r="T2959" s="4">
        <v>0.7</v>
      </c>
      <c r="U2959" s="3">
        <v>-1.93</v>
      </c>
      <c r="V2959">
        <f>YEAR(superstore[[#This Row],[Order Date]])</f>
        <v>2017</v>
      </c>
      <c r="W2959">
        <f>MONTH(superstore[[#This Row],[Order Date]])</f>
        <v>5</v>
      </c>
      <c r="X2959">
        <f>superstore[[#This Row],[Ship Date]]-superstore[[#This Row],[Order Date]]</f>
        <v>5</v>
      </c>
      <c r="Y2959" s="4">
        <f>superstore[[#This Row],[Profit]]/superstore[[#This Row],[Sales]]</f>
        <v>-0.83549783549783541</v>
      </c>
    </row>
    <row r="2960" spans="1:25" x14ac:dyDescent="0.3">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s="3">
        <v>19.940000000000001</v>
      </c>
      <c r="S2960">
        <v>4</v>
      </c>
      <c r="T2960" s="4">
        <v>0.2</v>
      </c>
      <c r="U2960" s="3">
        <v>7.23</v>
      </c>
      <c r="V2960">
        <f>YEAR(superstore[[#This Row],[Order Date]])</f>
        <v>2015</v>
      </c>
      <c r="W2960">
        <f>MONTH(superstore[[#This Row],[Order Date]])</f>
        <v>12</v>
      </c>
      <c r="X2960">
        <f>superstore[[#This Row],[Ship Date]]-superstore[[#This Row],[Order Date]]</f>
        <v>5</v>
      </c>
      <c r="Y2960" s="4">
        <f>superstore[[#This Row],[Profit]]/superstore[[#This Row],[Sales]]</f>
        <v>0.36258776328986958</v>
      </c>
    </row>
    <row r="2961" spans="1:25" x14ac:dyDescent="0.3">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s="3">
        <v>45.92</v>
      </c>
      <c r="S2961">
        <v>4</v>
      </c>
      <c r="T2961" s="4">
        <v>0</v>
      </c>
      <c r="U2961" s="3">
        <v>21.58</v>
      </c>
      <c r="V2961">
        <f>YEAR(superstore[[#This Row],[Order Date]])</f>
        <v>2015</v>
      </c>
      <c r="W2961">
        <f>MONTH(superstore[[#This Row],[Order Date]])</f>
        <v>12</v>
      </c>
      <c r="X2961">
        <f>superstore[[#This Row],[Ship Date]]-superstore[[#This Row],[Order Date]]</f>
        <v>5</v>
      </c>
      <c r="Y2961" s="4">
        <f>superstore[[#This Row],[Profit]]/superstore[[#This Row],[Sales]]</f>
        <v>0.46994773519163757</v>
      </c>
    </row>
    <row r="2962" spans="1:25" x14ac:dyDescent="0.3">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s="3">
        <v>20.34</v>
      </c>
      <c r="S2962">
        <v>3</v>
      </c>
      <c r="T2962" s="4">
        <v>0</v>
      </c>
      <c r="U2962" s="3">
        <v>9.36</v>
      </c>
      <c r="V2962">
        <f>YEAR(superstore[[#This Row],[Order Date]])</f>
        <v>2017</v>
      </c>
      <c r="W2962">
        <f>MONTH(superstore[[#This Row],[Order Date]])</f>
        <v>4</v>
      </c>
      <c r="X2962">
        <f>superstore[[#This Row],[Ship Date]]-superstore[[#This Row],[Order Date]]</f>
        <v>5</v>
      </c>
      <c r="Y2962" s="4">
        <f>superstore[[#This Row],[Profit]]/superstore[[#This Row],[Sales]]</f>
        <v>0.46017699115044247</v>
      </c>
    </row>
    <row r="2963" spans="1:25" x14ac:dyDescent="0.3">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s="3">
        <v>39.28</v>
      </c>
      <c r="S2963">
        <v>8</v>
      </c>
      <c r="T2963" s="4">
        <v>0</v>
      </c>
      <c r="U2963" s="3">
        <v>19.25</v>
      </c>
      <c r="V2963">
        <f>YEAR(superstore[[#This Row],[Order Date]])</f>
        <v>2017</v>
      </c>
      <c r="W2963">
        <f>MONTH(superstore[[#This Row],[Order Date]])</f>
        <v>4</v>
      </c>
      <c r="X2963">
        <f>superstore[[#This Row],[Ship Date]]-superstore[[#This Row],[Order Date]]</f>
        <v>5</v>
      </c>
      <c r="Y2963" s="4">
        <f>superstore[[#This Row],[Profit]]/superstore[[#This Row],[Sales]]</f>
        <v>0.49007128309572301</v>
      </c>
    </row>
    <row r="2964" spans="1:25" x14ac:dyDescent="0.3">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s="3">
        <v>81.569999999999993</v>
      </c>
      <c r="S2964">
        <v>2</v>
      </c>
      <c r="T2964" s="4">
        <v>0.2</v>
      </c>
      <c r="U2964" s="3">
        <v>9.18</v>
      </c>
      <c r="V2964">
        <f>YEAR(superstore[[#This Row],[Order Date]])</f>
        <v>2017</v>
      </c>
      <c r="W2964">
        <f>MONTH(superstore[[#This Row],[Order Date]])</f>
        <v>12</v>
      </c>
      <c r="X2964">
        <f>superstore[[#This Row],[Ship Date]]-superstore[[#This Row],[Order Date]]</f>
        <v>5</v>
      </c>
      <c r="Y2964" s="4">
        <f>superstore[[#This Row],[Profit]]/superstore[[#This Row],[Sales]]</f>
        <v>0.11254137550570063</v>
      </c>
    </row>
    <row r="2965" spans="1:25" x14ac:dyDescent="0.3">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s="3">
        <v>97.18</v>
      </c>
      <c r="S2965">
        <v>2</v>
      </c>
      <c r="T2965" s="4">
        <v>0.2</v>
      </c>
      <c r="U2965" s="3">
        <v>6.07</v>
      </c>
      <c r="V2965">
        <f>YEAR(superstore[[#This Row],[Order Date]])</f>
        <v>2017</v>
      </c>
      <c r="W2965">
        <f>MONTH(superstore[[#This Row],[Order Date]])</f>
        <v>12</v>
      </c>
      <c r="X2965">
        <f>superstore[[#This Row],[Ship Date]]-superstore[[#This Row],[Order Date]]</f>
        <v>5</v>
      </c>
      <c r="Y2965" s="4">
        <f>superstore[[#This Row],[Profit]]/superstore[[#This Row],[Sales]]</f>
        <v>6.2461411813130273E-2</v>
      </c>
    </row>
    <row r="2966" spans="1:25" x14ac:dyDescent="0.3">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s="3">
        <v>24.32</v>
      </c>
      <c r="S2966">
        <v>5</v>
      </c>
      <c r="T2966" s="4">
        <v>0.2</v>
      </c>
      <c r="U2966" s="3">
        <v>8.2100000000000009</v>
      </c>
      <c r="V2966">
        <f>YEAR(superstore[[#This Row],[Order Date]])</f>
        <v>2017</v>
      </c>
      <c r="W2966">
        <f>MONTH(superstore[[#This Row],[Order Date]])</f>
        <v>12</v>
      </c>
      <c r="X2966">
        <f>superstore[[#This Row],[Ship Date]]-superstore[[#This Row],[Order Date]]</f>
        <v>5</v>
      </c>
      <c r="Y2966" s="4">
        <f>superstore[[#This Row],[Profit]]/superstore[[#This Row],[Sales]]</f>
        <v>0.33758223684210531</v>
      </c>
    </row>
    <row r="2967" spans="1:25" x14ac:dyDescent="0.3">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s="3">
        <v>18.96</v>
      </c>
      <c r="S2967">
        <v>2</v>
      </c>
      <c r="T2967" s="4">
        <v>0</v>
      </c>
      <c r="U2967" s="3">
        <v>7.58</v>
      </c>
      <c r="V2967">
        <f>YEAR(superstore[[#This Row],[Order Date]])</f>
        <v>2017</v>
      </c>
      <c r="W2967">
        <f>MONTH(superstore[[#This Row],[Order Date]])</f>
        <v>12</v>
      </c>
      <c r="X2967">
        <f>superstore[[#This Row],[Ship Date]]-superstore[[#This Row],[Order Date]]</f>
        <v>5</v>
      </c>
      <c r="Y2967" s="4">
        <f>superstore[[#This Row],[Profit]]/superstore[[#This Row],[Sales]]</f>
        <v>0.39978902953586498</v>
      </c>
    </row>
    <row r="2968" spans="1:25" x14ac:dyDescent="0.3">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s="3">
        <v>32.950000000000003</v>
      </c>
      <c r="S2968">
        <v>6</v>
      </c>
      <c r="T2968" s="4">
        <v>0.6</v>
      </c>
      <c r="U2968" s="3">
        <v>-19.77</v>
      </c>
      <c r="V2968">
        <f>YEAR(superstore[[#This Row],[Order Date]])</f>
        <v>2014</v>
      </c>
      <c r="W2968">
        <f>MONTH(superstore[[#This Row],[Order Date]])</f>
        <v>12</v>
      </c>
      <c r="X2968">
        <f>superstore[[#This Row],[Ship Date]]-superstore[[#This Row],[Order Date]]</f>
        <v>4</v>
      </c>
      <c r="Y2968" s="4">
        <f>superstore[[#This Row],[Profit]]/superstore[[#This Row],[Sales]]</f>
        <v>-0.6</v>
      </c>
    </row>
    <row r="2969" spans="1:25" x14ac:dyDescent="0.3">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s="3">
        <v>30.02</v>
      </c>
      <c r="S2969">
        <v>4</v>
      </c>
      <c r="T2969" s="4">
        <v>0.2</v>
      </c>
      <c r="U2969" s="3">
        <v>3</v>
      </c>
      <c r="V2969">
        <f>YEAR(superstore[[#This Row],[Order Date]])</f>
        <v>2014</v>
      </c>
      <c r="W2969">
        <f>MONTH(superstore[[#This Row],[Order Date]])</f>
        <v>12</v>
      </c>
      <c r="X2969">
        <f>superstore[[#This Row],[Ship Date]]-superstore[[#This Row],[Order Date]]</f>
        <v>4</v>
      </c>
      <c r="Y2969" s="4">
        <f>superstore[[#This Row],[Profit]]/superstore[[#This Row],[Sales]]</f>
        <v>9.9933377748167893E-2</v>
      </c>
    </row>
    <row r="2970" spans="1:25" x14ac:dyDescent="0.3">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s="3">
        <v>499.58</v>
      </c>
      <c r="S2970">
        <v>3</v>
      </c>
      <c r="T2970" s="4">
        <v>0.2</v>
      </c>
      <c r="U2970" s="3">
        <v>43.71</v>
      </c>
      <c r="V2970">
        <f>YEAR(superstore[[#This Row],[Order Date]])</f>
        <v>2017</v>
      </c>
      <c r="W2970">
        <f>MONTH(superstore[[#This Row],[Order Date]])</f>
        <v>11</v>
      </c>
      <c r="X2970">
        <f>superstore[[#This Row],[Ship Date]]-superstore[[#This Row],[Order Date]]</f>
        <v>3</v>
      </c>
      <c r="Y2970" s="4">
        <f>superstore[[#This Row],[Profit]]/superstore[[#This Row],[Sales]]</f>
        <v>8.7493494535409749E-2</v>
      </c>
    </row>
    <row r="2971" spans="1:25" x14ac:dyDescent="0.3">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s="3">
        <v>31.1</v>
      </c>
      <c r="S2971">
        <v>6</v>
      </c>
      <c r="T2971" s="4">
        <v>0.2</v>
      </c>
      <c r="U2971" s="3">
        <v>10.89</v>
      </c>
      <c r="V2971">
        <f>YEAR(superstore[[#This Row],[Order Date]])</f>
        <v>2017</v>
      </c>
      <c r="W2971">
        <f>MONTH(superstore[[#This Row],[Order Date]])</f>
        <v>11</v>
      </c>
      <c r="X2971">
        <f>superstore[[#This Row],[Ship Date]]-superstore[[#This Row],[Order Date]]</f>
        <v>3</v>
      </c>
      <c r="Y2971" s="4">
        <f>superstore[[#This Row],[Profit]]/superstore[[#This Row],[Sales]]</f>
        <v>0.35016077170418008</v>
      </c>
    </row>
    <row r="2972" spans="1:25" x14ac:dyDescent="0.3">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s="3">
        <v>13.27</v>
      </c>
      <c r="S2972">
        <v>8</v>
      </c>
      <c r="T2972" s="4">
        <v>0.7</v>
      </c>
      <c r="U2972" s="3">
        <v>-10.62</v>
      </c>
      <c r="V2972">
        <f>YEAR(superstore[[#This Row],[Order Date]])</f>
        <v>2017</v>
      </c>
      <c r="W2972">
        <f>MONTH(superstore[[#This Row],[Order Date]])</f>
        <v>11</v>
      </c>
      <c r="X2972">
        <f>superstore[[#This Row],[Ship Date]]-superstore[[#This Row],[Order Date]]</f>
        <v>3</v>
      </c>
      <c r="Y2972" s="4">
        <f>superstore[[#This Row],[Profit]]/superstore[[#This Row],[Sales]]</f>
        <v>-0.80030143180105495</v>
      </c>
    </row>
    <row r="2973" spans="1:25" x14ac:dyDescent="0.3">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s="3">
        <v>28.27</v>
      </c>
      <c r="S2973">
        <v>2</v>
      </c>
      <c r="T2973" s="4">
        <v>0.2</v>
      </c>
      <c r="U2973" s="3">
        <v>6.36</v>
      </c>
      <c r="V2973">
        <f>YEAR(superstore[[#This Row],[Order Date]])</f>
        <v>2017</v>
      </c>
      <c r="W2973">
        <f>MONTH(superstore[[#This Row],[Order Date]])</f>
        <v>11</v>
      </c>
      <c r="X2973">
        <f>superstore[[#This Row],[Ship Date]]-superstore[[#This Row],[Order Date]]</f>
        <v>3</v>
      </c>
      <c r="Y2973" s="4">
        <f>superstore[[#This Row],[Profit]]/superstore[[#This Row],[Sales]]</f>
        <v>0.2249734701096569</v>
      </c>
    </row>
    <row r="2974" spans="1:25" x14ac:dyDescent="0.3">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s="3">
        <v>259.14</v>
      </c>
      <c r="S2974">
        <v>4</v>
      </c>
      <c r="T2974" s="4">
        <v>0.2</v>
      </c>
      <c r="U2974" s="3">
        <v>-51.83</v>
      </c>
      <c r="V2974">
        <f>YEAR(superstore[[#This Row],[Order Date]])</f>
        <v>2017</v>
      </c>
      <c r="W2974">
        <f>MONTH(superstore[[#This Row],[Order Date]])</f>
        <v>11</v>
      </c>
      <c r="X2974">
        <f>superstore[[#This Row],[Ship Date]]-superstore[[#This Row],[Order Date]]</f>
        <v>3</v>
      </c>
      <c r="Y2974" s="4">
        <f>superstore[[#This Row],[Profit]]/superstore[[#This Row],[Sales]]</f>
        <v>-0.20000771783591881</v>
      </c>
    </row>
    <row r="2975" spans="1:25" x14ac:dyDescent="0.3">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s="3">
        <v>10.8</v>
      </c>
      <c r="S2975">
        <v>5</v>
      </c>
      <c r="T2975" s="4">
        <v>0</v>
      </c>
      <c r="U2975" s="3">
        <v>5.18</v>
      </c>
      <c r="V2975">
        <f>YEAR(superstore[[#This Row],[Order Date]])</f>
        <v>2017</v>
      </c>
      <c r="W2975">
        <f>MONTH(superstore[[#This Row],[Order Date]])</f>
        <v>12</v>
      </c>
      <c r="X2975">
        <f>superstore[[#This Row],[Ship Date]]-superstore[[#This Row],[Order Date]]</f>
        <v>4</v>
      </c>
      <c r="Y2975" s="4">
        <f>superstore[[#This Row],[Profit]]/superstore[[#This Row],[Sales]]</f>
        <v>0.47962962962962957</v>
      </c>
    </row>
    <row r="2976" spans="1:25" x14ac:dyDescent="0.3">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s="3">
        <v>244.01</v>
      </c>
      <c r="S2976">
        <v>2</v>
      </c>
      <c r="T2976" s="4">
        <v>0.3</v>
      </c>
      <c r="U2976" s="3">
        <v>-31.37</v>
      </c>
      <c r="V2976">
        <f>YEAR(superstore[[#This Row],[Order Date]])</f>
        <v>2015</v>
      </c>
      <c r="W2976">
        <f>MONTH(superstore[[#This Row],[Order Date]])</f>
        <v>5</v>
      </c>
      <c r="X2976">
        <f>superstore[[#This Row],[Ship Date]]-superstore[[#This Row],[Order Date]]</f>
        <v>5</v>
      </c>
      <c r="Y2976" s="4">
        <f>superstore[[#This Row],[Profit]]/superstore[[#This Row],[Sales]]</f>
        <v>-0.12856030490553666</v>
      </c>
    </row>
    <row r="2977" spans="1:25" x14ac:dyDescent="0.3">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s="3">
        <v>15.94</v>
      </c>
      <c r="S2977">
        <v>4</v>
      </c>
      <c r="T2977" s="4">
        <v>0.2</v>
      </c>
      <c r="U2977" s="3">
        <v>5.38</v>
      </c>
      <c r="V2977">
        <f>YEAR(superstore[[#This Row],[Order Date]])</f>
        <v>2015</v>
      </c>
      <c r="W2977">
        <f>MONTH(superstore[[#This Row],[Order Date]])</f>
        <v>5</v>
      </c>
      <c r="X2977">
        <f>superstore[[#This Row],[Ship Date]]-superstore[[#This Row],[Order Date]]</f>
        <v>5</v>
      </c>
      <c r="Y2977" s="4">
        <f>superstore[[#This Row],[Profit]]/superstore[[#This Row],[Sales]]</f>
        <v>0.33751568381430364</v>
      </c>
    </row>
    <row r="2978" spans="1:25" x14ac:dyDescent="0.3">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s="3">
        <v>188.55</v>
      </c>
      <c r="S2978">
        <v>7</v>
      </c>
      <c r="T2978" s="4">
        <v>0.3</v>
      </c>
      <c r="U2978" s="3">
        <v>-2.69</v>
      </c>
      <c r="V2978">
        <f>YEAR(superstore[[#This Row],[Order Date]])</f>
        <v>2017</v>
      </c>
      <c r="W2978">
        <f>MONTH(superstore[[#This Row],[Order Date]])</f>
        <v>12</v>
      </c>
      <c r="X2978">
        <f>superstore[[#This Row],[Ship Date]]-superstore[[#This Row],[Order Date]]</f>
        <v>0</v>
      </c>
      <c r="Y2978" s="4">
        <f>superstore[[#This Row],[Profit]]/superstore[[#This Row],[Sales]]</f>
        <v>-1.4266772739326437E-2</v>
      </c>
    </row>
    <row r="2979" spans="1:25" x14ac:dyDescent="0.3">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s="3">
        <v>22.58</v>
      </c>
      <c r="S2979">
        <v>2</v>
      </c>
      <c r="T2979" s="4">
        <v>0</v>
      </c>
      <c r="U2979" s="3">
        <v>5.87</v>
      </c>
      <c r="V2979">
        <f>YEAR(superstore[[#This Row],[Order Date]])</f>
        <v>2017</v>
      </c>
      <c r="W2979">
        <f>MONTH(superstore[[#This Row],[Order Date]])</f>
        <v>10</v>
      </c>
      <c r="X2979">
        <f>superstore[[#This Row],[Ship Date]]-superstore[[#This Row],[Order Date]]</f>
        <v>5</v>
      </c>
      <c r="Y2979" s="4">
        <f>superstore[[#This Row],[Profit]]/superstore[[#This Row],[Sales]]</f>
        <v>0.25996457041629761</v>
      </c>
    </row>
    <row r="2980" spans="1:25" x14ac:dyDescent="0.3">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s="3">
        <v>545.94000000000005</v>
      </c>
      <c r="S2980">
        <v>6</v>
      </c>
      <c r="T2980" s="4">
        <v>0</v>
      </c>
      <c r="U2980" s="3">
        <v>87.35</v>
      </c>
      <c r="V2980">
        <f>YEAR(superstore[[#This Row],[Order Date]])</f>
        <v>2014</v>
      </c>
      <c r="W2980">
        <f>MONTH(superstore[[#This Row],[Order Date]])</f>
        <v>1</v>
      </c>
      <c r="X2980">
        <f>superstore[[#This Row],[Ship Date]]-superstore[[#This Row],[Order Date]]</f>
        <v>3</v>
      </c>
      <c r="Y2980" s="4">
        <f>superstore[[#This Row],[Profit]]/superstore[[#This Row],[Sales]]</f>
        <v>0.15999926731875294</v>
      </c>
    </row>
    <row r="2981" spans="1:25" x14ac:dyDescent="0.3">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s="3">
        <v>20.74</v>
      </c>
      <c r="S2981">
        <v>4</v>
      </c>
      <c r="T2981" s="4">
        <v>0.2</v>
      </c>
      <c r="U2981" s="3">
        <v>7.26</v>
      </c>
      <c r="V2981">
        <f>YEAR(superstore[[#This Row],[Order Date]])</f>
        <v>2015</v>
      </c>
      <c r="W2981">
        <f>MONTH(superstore[[#This Row],[Order Date]])</f>
        <v>6</v>
      </c>
      <c r="X2981">
        <f>superstore[[#This Row],[Ship Date]]-superstore[[#This Row],[Order Date]]</f>
        <v>5</v>
      </c>
      <c r="Y2981" s="4">
        <f>superstore[[#This Row],[Profit]]/superstore[[#This Row],[Sales]]</f>
        <v>0.35004821600771457</v>
      </c>
    </row>
    <row r="2982" spans="1:25" x14ac:dyDescent="0.3">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s="3">
        <v>43.3</v>
      </c>
      <c r="S2982">
        <v>2</v>
      </c>
      <c r="T2982" s="4">
        <v>0.2</v>
      </c>
      <c r="U2982" s="3">
        <v>4.33</v>
      </c>
      <c r="V2982">
        <f>YEAR(superstore[[#This Row],[Order Date]])</f>
        <v>2015</v>
      </c>
      <c r="W2982">
        <f>MONTH(superstore[[#This Row],[Order Date]])</f>
        <v>6</v>
      </c>
      <c r="X2982">
        <f>superstore[[#This Row],[Ship Date]]-superstore[[#This Row],[Order Date]]</f>
        <v>5</v>
      </c>
      <c r="Y2982" s="4">
        <f>superstore[[#This Row],[Profit]]/superstore[[#This Row],[Sales]]</f>
        <v>0.1</v>
      </c>
    </row>
    <row r="2983" spans="1:25" x14ac:dyDescent="0.3">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s="3">
        <v>123.14</v>
      </c>
      <c r="S2983">
        <v>4</v>
      </c>
      <c r="T2983" s="4">
        <v>0.2</v>
      </c>
      <c r="U2983" s="3">
        <v>13.85</v>
      </c>
      <c r="V2983">
        <f>YEAR(superstore[[#This Row],[Order Date]])</f>
        <v>2014</v>
      </c>
      <c r="W2983">
        <f>MONTH(superstore[[#This Row],[Order Date]])</f>
        <v>7</v>
      </c>
      <c r="X2983">
        <f>superstore[[#This Row],[Ship Date]]-superstore[[#This Row],[Order Date]]</f>
        <v>6</v>
      </c>
      <c r="Y2983" s="4">
        <f>superstore[[#This Row],[Profit]]/superstore[[#This Row],[Sales]]</f>
        <v>0.11247360727627091</v>
      </c>
    </row>
    <row r="2984" spans="1:25" x14ac:dyDescent="0.3">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s="3">
        <v>11.26</v>
      </c>
      <c r="S2984">
        <v>4</v>
      </c>
      <c r="T2984" s="4">
        <v>0.2</v>
      </c>
      <c r="U2984" s="3">
        <v>3.8</v>
      </c>
      <c r="V2984">
        <f>YEAR(superstore[[#This Row],[Order Date]])</f>
        <v>2014</v>
      </c>
      <c r="W2984">
        <f>MONTH(superstore[[#This Row],[Order Date]])</f>
        <v>7</v>
      </c>
      <c r="X2984">
        <f>superstore[[#This Row],[Ship Date]]-superstore[[#This Row],[Order Date]]</f>
        <v>6</v>
      </c>
      <c r="Y2984" s="4">
        <f>superstore[[#This Row],[Profit]]/superstore[[#This Row],[Sales]]</f>
        <v>0.33747779751332146</v>
      </c>
    </row>
    <row r="2985" spans="1:25" x14ac:dyDescent="0.3">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s="3">
        <v>53.42</v>
      </c>
      <c r="S2985">
        <v>3</v>
      </c>
      <c r="T2985" s="4">
        <v>0.2</v>
      </c>
      <c r="U2985" s="3">
        <v>4.67</v>
      </c>
      <c r="V2985">
        <f>YEAR(superstore[[#This Row],[Order Date]])</f>
        <v>2014</v>
      </c>
      <c r="W2985">
        <f>MONTH(superstore[[#This Row],[Order Date]])</f>
        <v>12</v>
      </c>
      <c r="X2985">
        <f>superstore[[#This Row],[Ship Date]]-superstore[[#This Row],[Order Date]]</f>
        <v>5</v>
      </c>
      <c r="Y2985" s="4">
        <f>superstore[[#This Row],[Profit]]/superstore[[#This Row],[Sales]]</f>
        <v>8.7420441782104077E-2</v>
      </c>
    </row>
    <row r="2986" spans="1:25" x14ac:dyDescent="0.3">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s="3">
        <v>275.49</v>
      </c>
      <c r="S2986">
        <v>1</v>
      </c>
      <c r="T2986" s="4">
        <v>0.5</v>
      </c>
      <c r="U2986" s="3">
        <v>-170.8</v>
      </c>
      <c r="V2986">
        <f>YEAR(superstore[[#This Row],[Order Date]])</f>
        <v>2014</v>
      </c>
      <c r="W2986">
        <f>MONTH(superstore[[#This Row],[Order Date]])</f>
        <v>12</v>
      </c>
      <c r="X2986">
        <f>superstore[[#This Row],[Ship Date]]-superstore[[#This Row],[Order Date]]</f>
        <v>5</v>
      </c>
      <c r="Y2986" s="4">
        <f>superstore[[#This Row],[Profit]]/superstore[[#This Row],[Sales]]</f>
        <v>-0.61998620639587643</v>
      </c>
    </row>
    <row r="2987" spans="1:25" x14ac:dyDescent="0.3">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s="3">
        <v>24.96</v>
      </c>
      <c r="S2987">
        <v>4</v>
      </c>
      <c r="T2987" s="4">
        <v>0</v>
      </c>
      <c r="U2987" s="3">
        <v>6.24</v>
      </c>
      <c r="V2987">
        <f>YEAR(superstore[[#This Row],[Order Date]])</f>
        <v>2016</v>
      </c>
      <c r="W2987">
        <f>MONTH(superstore[[#This Row],[Order Date]])</f>
        <v>5</v>
      </c>
      <c r="X2987">
        <f>superstore[[#This Row],[Ship Date]]-superstore[[#This Row],[Order Date]]</f>
        <v>5</v>
      </c>
      <c r="Y2987" s="4">
        <f>superstore[[#This Row],[Profit]]/superstore[[#This Row],[Sales]]</f>
        <v>0.25</v>
      </c>
    </row>
    <row r="2988" spans="1:25" x14ac:dyDescent="0.3">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s="3">
        <v>19.36</v>
      </c>
      <c r="S2988">
        <v>2</v>
      </c>
      <c r="T2988" s="4">
        <v>0</v>
      </c>
      <c r="U2988" s="3">
        <v>9.2899999999999991</v>
      </c>
      <c r="V2988">
        <f>YEAR(superstore[[#This Row],[Order Date]])</f>
        <v>2016</v>
      </c>
      <c r="W2988">
        <f>MONTH(superstore[[#This Row],[Order Date]])</f>
        <v>5</v>
      </c>
      <c r="X2988">
        <f>superstore[[#This Row],[Ship Date]]-superstore[[#This Row],[Order Date]]</f>
        <v>5</v>
      </c>
      <c r="Y2988" s="4">
        <f>superstore[[#This Row],[Profit]]/superstore[[#This Row],[Sales]]</f>
        <v>0.47985537190082644</v>
      </c>
    </row>
    <row r="2989" spans="1:25" x14ac:dyDescent="0.3">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s="3">
        <v>1267.6500000000001</v>
      </c>
      <c r="S2989">
        <v>9</v>
      </c>
      <c r="T2989" s="4">
        <v>0</v>
      </c>
      <c r="U2989" s="3">
        <v>152.12</v>
      </c>
      <c r="V2989">
        <f>YEAR(superstore[[#This Row],[Order Date]])</f>
        <v>2016</v>
      </c>
      <c r="W2989">
        <f>MONTH(superstore[[#This Row],[Order Date]])</f>
        <v>5</v>
      </c>
      <c r="X2989">
        <f>superstore[[#This Row],[Ship Date]]-superstore[[#This Row],[Order Date]]</f>
        <v>5</v>
      </c>
      <c r="Y2989" s="4">
        <f>superstore[[#This Row],[Profit]]/superstore[[#This Row],[Sales]]</f>
        <v>0.12000157772255748</v>
      </c>
    </row>
    <row r="2990" spans="1:25" x14ac:dyDescent="0.3">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s="3">
        <v>12.99</v>
      </c>
      <c r="S2990">
        <v>1</v>
      </c>
      <c r="T2990" s="4">
        <v>0</v>
      </c>
      <c r="U2990" s="3">
        <v>0.78</v>
      </c>
      <c r="V2990">
        <f>YEAR(superstore[[#This Row],[Order Date]])</f>
        <v>2016</v>
      </c>
      <c r="W2990">
        <f>MONTH(superstore[[#This Row],[Order Date]])</f>
        <v>2</v>
      </c>
      <c r="X2990">
        <f>superstore[[#This Row],[Ship Date]]-superstore[[#This Row],[Order Date]]</f>
        <v>5</v>
      </c>
      <c r="Y2990" s="4">
        <f>superstore[[#This Row],[Profit]]/superstore[[#This Row],[Sales]]</f>
        <v>6.0046189376443418E-2</v>
      </c>
    </row>
    <row r="2991" spans="1:25" x14ac:dyDescent="0.3">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s="3">
        <v>18.559999999999999</v>
      </c>
      <c r="S2991">
        <v>4</v>
      </c>
      <c r="T2991" s="4">
        <v>0.2</v>
      </c>
      <c r="U2991" s="3">
        <v>6.5</v>
      </c>
      <c r="V2991">
        <f>YEAR(superstore[[#This Row],[Order Date]])</f>
        <v>2016</v>
      </c>
      <c r="W2991">
        <f>MONTH(superstore[[#This Row],[Order Date]])</f>
        <v>2</v>
      </c>
      <c r="X2991">
        <f>superstore[[#This Row],[Ship Date]]-superstore[[#This Row],[Order Date]]</f>
        <v>5</v>
      </c>
      <c r="Y2991" s="4">
        <f>superstore[[#This Row],[Profit]]/superstore[[#This Row],[Sales]]</f>
        <v>0.35021551724137934</v>
      </c>
    </row>
    <row r="2992" spans="1:25" x14ac:dyDescent="0.3">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s="3">
        <v>449.15</v>
      </c>
      <c r="S2992">
        <v>5</v>
      </c>
      <c r="T2992" s="4">
        <v>0</v>
      </c>
      <c r="U2992" s="3">
        <v>8.98</v>
      </c>
      <c r="V2992">
        <f>YEAR(superstore[[#This Row],[Order Date]])</f>
        <v>2016</v>
      </c>
      <c r="W2992">
        <f>MONTH(superstore[[#This Row],[Order Date]])</f>
        <v>2</v>
      </c>
      <c r="X2992">
        <f>superstore[[#This Row],[Ship Date]]-superstore[[#This Row],[Order Date]]</f>
        <v>5</v>
      </c>
      <c r="Y2992" s="4">
        <f>superstore[[#This Row],[Profit]]/superstore[[#This Row],[Sales]]</f>
        <v>1.9993320716909721E-2</v>
      </c>
    </row>
    <row r="2993" spans="1:25" x14ac:dyDescent="0.3">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s="3">
        <v>31.25</v>
      </c>
      <c r="S2993">
        <v>7</v>
      </c>
      <c r="T2993" s="4">
        <v>0.2</v>
      </c>
      <c r="U2993" s="3">
        <v>10.94</v>
      </c>
      <c r="V2993">
        <f>YEAR(superstore[[#This Row],[Order Date]])</f>
        <v>2016</v>
      </c>
      <c r="W2993">
        <f>MONTH(superstore[[#This Row],[Order Date]])</f>
        <v>2</v>
      </c>
      <c r="X2993">
        <f>superstore[[#This Row],[Ship Date]]-superstore[[#This Row],[Order Date]]</f>
        <v>5</v>
      </c>
      <c r="Y2993" s="4">
        <f>superstore[[#This Row],[Profit]]/superstore[[#This Row],[Sales]]</f>
        <v>0.35008</v>
      </c>
    </row>
    <row r="2994" spans="1:25" x14ac:dyDescent="0.3">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s="3">
        <v>61.44</v>
      </c>
      <c r="S2994">
        <v>3</v>
      </c>
      <c r="T2994" s="4">
        <v>0</v>
      </c>
      <c r="U2994" s="3">
        <v>16.59</v>
      </c>
      <c r="V2994">
        <f>YEAR(superstore[[#This Row],[Order Date]])</f>
        <v>2016</v>
      </c>
      <c r="W2994">
        <f>MONTH(superstore[[#This Row],[Order Date]])</f>
        <v>10</v>
      </c>
      <c r="X2994">
        <f>superstore[[#This Row],[Ship Date]]-superstore[[#This Row],[Order Date]]</f>
        <v>4</v>
      </c>
      <c r="Y2994" s="4">
        <f>superstore[[#This Row],[Profit]]/superstore[[#This Row],[Sales]]</f>
        <v>0.27001953125</v>
      </c>
    </row>
    <row r="2995" spans="1:25" x14ac:dyDescent="0.3">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s="3">
        <v>895.92</v>
      </c>
      <c r="S2995">
        <v>4</v>
      </c>
      <c r="T2995" s="4">
        <v>0</v>
      </c>
      <c r="U2995" s="3">
        <v>421.08</v>
      </c>
      <c r="V2995">
        <f>YEAR(superstore[[#This Row],[Order Date]])</f>
        <v>2017</v>
      </c>
      <c r="W2995">
        <f>MONTH(superstore[[#This Row],[Order Date]])</f>
        <v>3</v>
      </c>
      <c r="X2995">
        <f>superstore[[#This Row],[Ship Date]]-superstore[[#This Row],[Order Date]]</f>
        <v>6</v>
      </c>
      <c r="Y2995" s="4">
        <f>superstore[[#This Row],[Profit]]/superstore[[#This Row],[Sales]]</f>
        <v>0.46999732118939191</v>
      </c>
    </row>
    <row r="2996" spans="1:25" x14ac:dyDescent="0.3">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s="3">
        <v>55.36</v>
      </c>
      <c r="S2996">
        <v>4</v>
      </c>
      <c r="T2996" s="4">
        <v>0.2</v>
      </c>
      <c r="U2996" s="3">
        <v>18.68</v>
      </c>
      <c r="V2996">
        <f>YEAR(superstore[[#This Row],[Order Date]])</f>
        <v>2016</v>
      </c>
      <c r="W2996">
        <f>MONTH(superstore[[#This Row],[Order Date]])</f>
        <v>9</v>
      </c>
      <c r="X2996">
        <f>superstore[[#This Row],[Ship Date]]-superstore[[#This Row],[Order Date]]</f>
        <v>4</v>
      </c>
      <c r="Y2996" s="4">
        <f>superstore[[#This Row],[Profit]]/superstore[[#This Row],[Sales]]</f>
        <v>0.33742774566473988</v>
      </c>
    </row>
    <row r="2997" spans="1:25" x14ac:dyDescent="0.3">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s="3">
        <v>55.92</v>
      </c>
      <c r="S2997">
        <v>5</v>
      </c>
      <c r="T2997" s="4">
        <v>0.2</v>
      </c>
      <c r="U2997" s="3">
        <v>6.29</v>
      </c>
      <c r="V2997">
        <f>YEAR(superstore[[#This Row],[Order Date]])</f>
        <v>2014</v>
      </c>
      <c r="W2997">
        <f>MONTH(superstore[[#This Row],[Order Date]])</f>
        <v>7</v>
      </c>
      <c r="X2997">
        <f>superstore[[#This Row],[Ship Date]]-superstore[[#This Row],[Order Date]]</f>
        <v>7</v>
      </c>
      <c r="Y2997" s="4">
        <f>superstore[[#This Row],[Profit]]/superstore[[#This Row],[Sales]]</f>
        <v>0.11248211731044348</v>
      </c>
    </row>
    <row r="2998" spans="1:25" x14ac:dyDescent="0.3">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s="3">
        <v>24.9</v>
      </c>
      <c r="S2998">
        <v>4</v>
      </c>
      <c r="T2998" s="4">
        <v>0.2</v>
      </c>
      <c r="U2998" s="3">
        <v>8.4</v>
      </c>
      <c r="V2998">
        <f>YEAR(superstore[[#This Row],[Order Date]])</f>
        <v>2014</v>
      </c>
      <c r="W2998">
        <f>MONTH(superstore[[#This Row],[Order Date]])</f>
        <v>6</v>
      </c>
      <c r="X2998">
        <f>superstore[[#This Row],[Ship Date]]-superstore[[#This Row],[Order Date]]</f>
        <v>4</v>
      </c>
      <c r="Y2998" s="4">
        <f>superstore[[#This Row],[Profit]]/superstore[[#This Row],[Sales]]</f>
        <v>0.33734939759036148</v>
      </c>
    </row>
    <row r="2999" spans="1:25" x14ac:dyDescent="0.3">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s="3">
        <v>3.98</v>
      </c>
      <c r="S2999">
        <v>1</v>
      </c>
      <c r="T2999" s="4">
        <v>0.2</v>
      </c>
      <c r="U2999" s="3">
        <v>0.65</v>
      </c>
      <c r="V2999">
        <f>YEAR(superstore[[#This Row],[Order Date]])</f>
        <v>2014</v>
      </c>
      <c r="W2999">
        <f>MONTH(superstore[[#This Row],[Order Date]])</f>
        <v>6</v>
      </c>
      <c r="X2999">
        <f>superstore[[#This Row],[Ship Date]]-superstore[[#This Row],[Order Date]]</f>
        <v>4</v>
      </c>
      <c r="Y2999" s="4">
        <f>superstore[[#This Row],[Profit]]/superstore[[#This Row],[Sales]]</f>
        <v>0.16331658291457288</v>
      </c>
    </row>
    <row r="3000" spans="1:25" x14ac:dyDescent="0.3">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s="3">
        <v>95.97</v>
      </c>
      <c r="S3000">
        <v>4</v>
      </c>
      <c r="T3000" s="4">
        <v>0.2</v>
      </c>
      <c r="U3000" s="3">
        <v>28.79</v>
      </c>
      <c r="V3000">
        <f>YEAR(superstore[[#This Row],[Order Date]])</f>
        <v>2014</v>
      </c>
      <c r="W3000">
        <f>MONTH(superstore[[#This Row],[Order Date]])</f>
        <v>6</v>
      </c>
      <c r="X3000">
        <f>superstore[[#This Row],[Ship Date]]-superstore[[#This Row],[Order Date]]</f>
        <v>4</v>
      </c>
      <c r="Y3000" s="4">
        <f>superstore[[#This Row],[Profit]]/superstore[[#This Row],[Sales]]</f>
        <v>0.29998958007710741</v>
      </c>
    </row>
    <row r="3001" spans="1:25" x14ac:dyDescent="0.3">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s="3">
        <v>206.99</v>
      </c>
      <c r="S3001">
        <v>3</v>
      </c>
      <c r="T3001" s="4">
        <v>0.7</v>
      </c>
      <c r="U3001" s="3">
        <v>-172.49</v>
      </c>
      <c r="V3001">
        <f>YEAR(superstore[[#This Row],[Order Date]])</f>
        <v>2014</v>
      </c>
      <c r="W3001">
        <f>MONTH(superstore[[#This Row],[Order Date]])</f>
        <v>6</v>
      </c>
      <c r="X3001">
        <f>superstore[[#This Row],[Ship Date]]-superstore[[#This Row],[Order Date]]</f>
        <v>4</v>
      </c>
      <c r="Y3001" s="4">
        <f>superstore[[#This Row],[Profit]]/superstore[[#This Row],[Sales]]</f>
        <v>-0.83332528141456108</v>
      </c>
    </row>
    <row r="3002" spans="1:25" x14ac:dyDescent="0.3">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s="3">
        <v>44.42</v>
      </c>
      <c r="S3002">
        <v>2</v>
      </c>
      <c r="T3002" s="4">
        <v>0.2</v>
      </c>
      <c r="U3002" s="3">
        <v>3.89</v>
      </c>
      <c r="V3002">
        <f>YEAR(superstore[[#This Row],[Order Date]])</f>
        <v>2014</v>
      </c>
      <c r="W3002">
        <f>MONTH(superstore[[#This Row],[Order Date]])</f>
        <v>6</v>
      </c>
      <c r="X3002">
        <f>superstore[[#This Row],[Ship Date]]-superstore[[#This Row],[Order Date]]</f>
        <v>4</v>
      </c>
      <c r="Y3002" s="4">
        <f>superstore[[#This Row],[Profit]]/superstore[[#This Row],[Sales]]</f>
        <v>8.7573165240882489E-2</v>
      </c>
    </row>
    <row r="3003" spans="1:25" x14ac:dyDescent="0.3">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s="3">
        <v>9.01</v>
      </c>
      <c r="S3003">
        <v>2</v>
      </c>
      <c r="T3003" s="4">
        <v>0.7</v>
      </c>
      <c r="U3003" s="3">
        <v>-7.2</v>
      </c>
      <c r="V3003">
        <f>YEAR(superstore[[#This Row],[Order Date]])</f>
        <v>2014</v>
      </c>
      <c r="W3003">
        <f>MONTH(superstore[[#This Row],[Order Date]])</f>
        <v>6</v>
      </c>
      <c r="X3003">
        <f>superstore[[#This Row],[Ship Date]]-superstore[[#This Row],[Order Date]]</f>
        <v>4</v>
      </c>
      <c r="Y3003" s="4">
        <f>superstore[[#This Row],[Profit]]/superstore[[#This Row],[Sales]]</f>
        <v>-0.79911209766925639</v>
      </c>
    </row>
    <row r="3004" spans="1:25" x14ac:dyDescent="0.3">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s="3">
        <v>19</v>
      </c>
      <c r="S3004">
        <v>5</v>
      </c>
      <c r="T3004" s="4">
        <v>0</v>
      </c>
      <c r="U3004" s="3">
        <v>8.93</v>
      </c>
      <c r="V3004">
        <f>YEAR(superstore[[#This Row],[Order Date]])</f>
        <v>2015</v>
      </c>
      <c r="W3004">
        <f>MONTH(superstore[[#This Row],[Order Date]])</f>
        <v>7</v>
      </c>
      <c r="X3004">
        <f>superstore[[#This Row],[Ship Date]]-superstore[[#This Row],[Order Date]]</f>
        <v>5</v>
      </c>
      <c r="Y3004" s="4">
        <f>superstore[[#This Row],[Profit]]/superstore[[#This Row],[Sales]]</f>
        <v>0.47</v>
      </c>
    </row>
    <row r="3005" spans="1:25" x14ac:dyDescent="0.3">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s="3">
        <v>33.380000000000003</v>
      </c>
      <c r="S3005">
        <v>4</v>
      </c>
      <c r="T3005" s="4">
        <v>0.2</v>
      </c>
      <c r="U3005" s="3">
        <v>10.43</v>
      </c>
      <c r="V3005">
        <f>YEAR(superstore[[#This Row],[Order Date]])</f>
        <v>2017</v>
      </c>
      <c r="W3005">
        <f>MONTH(superstore[[#This Row],[Order Date]])</f>
        <v>12</v>
      </c>
      <c r="X3005">
        <f>superstore[[#This Row],[Ship Date]]-superstore[[#This Row],[Order Date]]</f>
        <v>7</v>
      </c>
      <c r="Y3005" s="4">
        <f>superstore[[#This Row],[Profit]]/superstore[[#This Row],[Sales]]</f>
        <v>0.3124625524266027</v>
      </c>
    </row>
    <row r="3006" spans="1:25" x14ac:dyDescent="0.3">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s="3">
        <v>207.48</v>
      </c>
      <c r="S3006">
        <v>1</v>
      </c>
      <c r="T3006" s="4">
        <v>0</v>
      </c>
      <c r="U3006" s="3">
        <v>62.24</v>
      </c>
      <c r="V3006">
        <f>YEAR(superstore[[#This Row],[Order Date]])</f>
        <v>2016</v>
      </c>
      <c r="W3006">
        <f>MONTH(superstore[[#This Row],[Order Date]])</f>
        <v>9</v>
      </c>
      <c r="X3006">
        <f>superstore[[#This Row],[Ship Date]]-superstore[[#This Row],[Order Date]]</f>
        <v>2</v>
      </c>
      <c r="Y3006" s="4">
        <f>superstore[[#This Row],[Profit]]/superstore[[#This Row],[Sales]]</f>
        <v>0.29998072103335266</v>
      </c>
    </row>
    <row r="3007" spans="1:25" x14ac:dyDescent="0.3">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s="3">
        <v>91.68</v>
      </c>
      <c r="S3007">
        <v>3</v>
      </c>
      <c r="T3007" s="4">
        <v>0</v>
      </c>
      <c r="U3007" s="3">
        <v>45.84</v>
      </c>
      <c r="V3007">
        <f>YEAR(superstore[[#This Row],[Order Date]])</f>
        <v>2014</v>
      </c>
      <c r="W3007">
        <f>MONTH(superstore[[#This Row],[Order Date]])</f>
        <v>5</v>
      </c>
      <c r="X3007">
        <f>superstore[[#This Row],[Ship Date]]-superstore[[#This Row],[Order Date]]</f>
        <v>4</v>
      </c>
      <c r="Y3007" s="4">
        <f>superstore[[#This Row],[Profit]]/superstore[[#This Row],[Sales]]</f>
        <v>0.5</v>
      </c>
    </row>
    <row r="3008" spans="1:25" x14ac:dyDescent="0.3">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s="3">
        <v>904.9</v>
      </c>
      <c r="S3008">
        <v>5</v>
      </c>
      <c r="T3008" s="4">
        <v>0</v>
      </c>
      <c r="U3008" s="3">
        <v>253.37</v>
      </c>
      <c r="V3008">
        <f>YEAR(superstore[[#This Row],[Order Date]])</f>
        <v>2017</v>
      </c>
      <c r="W3008">
        <f>MONTH(superstore[[#This Row],[Order Date]])</f>
        <v>10</v>
      </c>
      <c r="X3008">
        <f>superstore[[#This Row],[Ship Date]]-superstore[[#This Row],[Order Date]]</f>
        <v>2</v>
      </c>
      <c r="Y3008" s="4">
        <f>superstore[[#This Row],[Profit]]/superstore[[#This Row],[Sales]]</f>
        <v>0.27999778981102885</v>
      </c>
    </row>
    <row r="3009" spans="1:25" x14ac:dyDescent="0.3">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s="3">
        <v>34.270000000000003</v>
      </c>
      <c r="S3009">
        <v>3</v>
      </c>
      <c r="T3009" s="4">
        <v>0.2</v>
      </c>
      <c r="U3009" s="3">
        <v>11.14</v>
      </c>
      <c r="V3009">
        <f>YEAR(superstore[[#This Row],[Order Date]])</f>
        <v>2014</v>
      </c>
      <c r="W3009">
        <f>MONTH(superstore[[#This Row],[Order Date]])</f>
        <v>10</v>
      </c>
      <c r="X3009">
        <f>superstore[[#This Row],[Ship Date]]-superstore[[#This Row],[Order Date]]</f>
        <v>5</v>
      </c>
      <c r="Y3009" s="4">
        <f>superstore[[#This Row],[Profit]]/superstore[[#This Row],[Sales]]</f>
        <v>0.32506565509191709</v>
      </c>
    </row>
    <row r="3010" spans="1:25" x14ac:dyDescent="0.3">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s="3">
        <v>191.82</v>
      </c>
      <c r="S3010">
        <v>3</v>
      </c>
      <c r="T3010" s="4">
        <v>0</v>
      </c>
      <c r="U3010" s="3">
        <v>74.81</v>
      </c>
      <c r="V3010">
        <f>YEAR(superstore[[#This Row],[Order Date]])</f>
        <v>2016</v>
      </c>
      <c r="W3010">
        <f>MONTH(superstore[[#This Row],[Order Date]])</f>
        <v>12</v>
      </c>
      <c r="X3010">
        <f>superstore[[#This Row],[Ship Date]]-superstore[[#This Row],[Order Date]]</f>
        <v>1</v>
      </c>
      <c r="Y3010" s="4">
        <f>superstore[[#This Row],[Profit]]/superstore[[#This Row],[Sales]]</f>
        <v>0.39000104264414559</v>
      </c>
    </row>
    <row r="3011" spans="1:25" x14ac:dyDescent="0.3">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s="3">
        <v>243.88</v>
      </c>
      <c r="S3011">
        <v>5</v>
      </c>
      <c r="T3011" s="4">
        <v>0.2</v>
      </c>
      <c r="U3011" s="3">
        <v>27.44</v>
      </c>
      <c r="V3011">
        <f>YEAR(superstore[[#This Row],[Order Date]])</f>
        <v>2016</v>
      </c>
      <c r="W3011">
        <f>MONTH(superstore[[#This Row],[Order Date]])</f>
        <v>7</v>
      </c>
      <c r="X3011">
        <f>superstore[[#This Row],[Ship Date]]-superstore[[#This Row],[Order Date]]</f>
        <v>4</v>
      </c>
      <c r="Y3011" s="4">
        <f>superstore[[#This Row],[Profit]]/superstore[[#This Row],[Sales]]</f>
        <v>0.11251435132032148</v>
      </c>
    </row>
    <row r="3012" spans="1:25" x14ac:dyDescent="0.3">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s="3">
        <v>12.03</v>
      </c>
      <c r="S3012">
        <v>5</v>
      </c>
      <c r="T3012" s="4">
        <v>0.7</v>
      </c>
      <c r="U3012" s="3">
        <v>-9.2200000000000006</v>
      </c>
      <c r="V3012">
        <f>YEAR(superstore[[#This Row],[Order Date]])</f>
        <v>2017</v>
      </c>
      <c r="W3012">
        <f>MONTH(superstore[[#This Row],[Order Date]])</f>
        <v>4</v>
      </c>
      <c r="X3012">
        <f>superstore[[#This Row],[Ship Date]]-superstore[[#This Row],[Order Date]]</f>
        <v>6</v>
      </c>
      <c r="Y3012" s="4">
        <f>superstore[[#This Row],[Profit]]/superstore[[#This Row],[Sales]]</f>
        <v>-0.76641729010806325</v>
      </c>
    </row>
    <row r="3013" spans="1:25" x14ac:dyDescent="0.3">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s="3">
        <v>2549.9899999999998</v>
      </c>
      <c r="S3013">
        <v>5</v>
      </c>
      <c r="T3013" s="4">
        <v>0.7</v>
      </c>
      <c r="U3013" s="3">
        <v>-3399.98</v>
      </c>
      <c r="V3013">
        <f>YEAR(superstore[[#This Row],[Order Date]])</f>
        <v>2017</v>
      </c>
      <c r="W3013">
        <f>MONTH(superstore[[#This Row],[Order Date]])</f>
        <v>4</v>
      </c>
      <c r="X3013">
        <f>superstore[[#This Row],[Ship Date]]-superstore[[#This Row],[Order Date]]</f>
        <v>6</v>
      </c>
      <c r="Y3013" s="4">
        <f>superstore[[#This Row],[Profit]]/superstore[[#This Row],[Sales]]</f>
        <v>-1.333330718943996</v>
      </c>
    </row>
    <row r="3014" spans="1:25" x14ac:dyDescent="0.3">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s="3">
        <v>21.59</v>
      </c>
      <c r="S3014">
        <v>2</v>
      </c>
      <c r="T3014" s="4">
        <v>0.7</v>
      </c>
      <c r="U3014" s="3">
        <v>-15.84</v>
      </c>
      <c r="V3014">
        <f>YEAR(superstore[[#This Row],[Order Date]])</f>
        <v>2017</v>
      </c>
      <c r="W3014">
        <f>MONTH(superstore[[#This Row],[Order Date]])</f>
        <v>4</v>
      </c>
      <c r="X3014">
        <f>superstore[[#This Row],[Ship Date]]-superstore[[#This Row],[Order Date]]</f>
        <v>6</v>
      </c>
      <c r="Y3014" s="4">
        <f>superstore[[#This Row],[Profit]]/superstore[[#This Row],[Sales]]</f>
        <v>-0.73367299675775821</v>
      </c>
    </row>
    <row r="3015" spans="1:25" x14ac:dyDescent="0.3">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s="3">
        <v>8.9600000000000009</v>
      </c>
      <c r="S3015">
        <v>6</v>
      </c>
      <c r="T3015" s="4">
        <v>0.7</v>
      </c>
      <c r="U3015" s="3">
        <v>-6.57</v>
      </c>
      <c r="V3015">
        <f>YEAR(superstore[[#This Row],[Order Date]])</f>
        <v>2017</v>
      </c>
      <c r="W3015">
        <f>MONTH(superstore[[#This Row],[Order Date]])</f>
        <v>4</v>
      </c>
      <c r="X3015">
        <f>superstore[[#This Row],[Ship Date]]-superstore[[#This Row],[Order Date]]</f>
        <v>6</v>
      </c>
      <c r="Y3015" s="4">
        <f>superstore[[#This Row],[Profit]]/superstore[[#This Row],[Sales]]</f>
        <v>-0.73325892857142849</v>
      </c>
    </row>
    <row r="3016" spans="1:25" x14ac:dyDescent="0.3">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s="3">
        <v>20.74</v>
      </c>
      <c r="S3016">
        <v>4</v>
      </c>
      <c r="T3016" s="4">
        <v>0.2</v>
      </c>
      <c r="U3016" s="3">
        <v>7.26</v>
      </c>
      <c r="V3016">
        <f>YEAR(superstore[[#This Row],[Order Date]])</f>
        <v>2017</v>
      </c>
      <c r="W3016">
        <f>MONTH(superstore[[#This Row],[Order Date]])</f>
        <v>4</v>
      </c>
      <c r="X3016">
        <f>superstore[[#This Row],[Ship Date]]-superstore[[#This Row],[Order Date]]</f>
        <v>6</v>
      </c>
      <c r="Y3016" s="4">
        <f>superstore[[#This Row],[Profit]]/superstore[[#This Row],[Sales]]</f>
        <v>0.35004821600771457</v>
      </c>
    </row>
    <row r="3017" spans="1:25" x14ac:dyDescent="0.3">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s="3">
        <v>344.22</v>
      </c>
      <c r="S3017">
        <v>2</v>
      </c>
      <c r="T3017" s="4">
        <v>0.4</v>
      </c>
      <c r="U3017" s="3">
        <v>-103.27</v>
      </c>
      <c r="V3017">
        <f>YEAR(superstore[[#This Row],[Order Date]])</f>
        <v>2015</v>
      </c>
      <c r="W3017">
        <f>MONTH(superstore[[#This Row],[Order Date]])</f>
        <v>9</v>
      </c>
      <c r="X3017">
        <f>superstore[[#This Row],[Ship Date]]-superstore[[#This Row],[Order Date]]</f>
        <v>4</v>
      </c>
      <c r="Y3017" s="4">
        <f>superstore[[#This Row],[Profit]]/superstore[[#This Row],[Sales]]</f>
        <v>-0.30001162047527741</v>
      </c>
    </row>
    <row r="3018" spans="1:25" x14ac:dyDescent="0.3">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s="3">
        <v>727.3</v>
      </c>
      <c r="S3018">
        <v>8</v>
      </c>
      <c r="T3018" s="4">
        <v>0.2</v>
      </c>
      <c r="U3018" s="3">
        <v>-172.73</v>
      </c>
      <c r="V3018">
        <f>YEAR(superstore[[#This Row],[Order Date]])</f>
        <v>2016</v>
      </c>
      <c r="W3018">
        <f>MONTH(superstore[[#This Row],[Order Date]])</f>
        <v>8</v>
      </c>
      <c r="X3018">
        <f>superstore[[#This Row],[Ship Date]]-superstore[[#This Row],[Order Date]]</f>
        <v>7</v>
      </c>
      <c r="Y3018" s="4">
        <f>superstore[[#This Row],[Profit]]/superstore[[#This Row],[Sales]]</f>
        <v>-0.23749484394335213</v>
      </c>
    </row>
    <row r="3019" spans="1:25" x14ac:dyDescent="0.3">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s="3">
        <v>22.61</v>
      </c>
      <c r="S3019">
        <v>3</v>
      </c>
      <c r="T3019" s="4">
        <v>0.6</v>
      </c>
      <c r="U3019" s="3">
        <v>-10.17</v>
      </c>
      <c r="V3019">
        <f>YEAR(superstore[[#This Row],[Order Date]])</f>
        <v>2016</v>
      </c>
      <c r="W3019">
        <f>MONTH(superstore[[#This Row],[Order Date]])</f>
        <v>8</v>
      </c>
      <c r="X3019">
        <f>superstore[[#This Row],[Ship Date]]-superstore[[#This Row],[Order Date]]</f>
        <v>7</v>
      </c>
      <c r="Y3019" s="4">
        <f>superstore[[#This Row],[Profit]]/superstore[[#This Row],[Sales]]</f>
        <v>-0.44980097302078725</v>
      </c>
    </row>
    <row r="3020" spans="1:25" x14ac:dyDescent="0.3">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s="3">
        <v>666.4</v>
      </c>
      <c r="S3020">
        <v>7</v>
      </c>
      <c r="T3020" s="4">
        <v>0.2</v>
      </c>
      <c r="U3020" s="3">
        <v>-33.32</v>
      </c>
      <c r="V3020">
        <f>YEAR(superstore[[#This Row],[Order Date]])</f>
        <v>2016</v>
      </c>
      <c r="W3020">
        <f>MONTH(superstore[[#This Row],[Order Date]])</f>
        <v>8</v>
      </c>
      <c r="X3020">
        <f>superstore[[#This Row],[Ship Date]]-superstore[[#This Row],[Order Date]]</f>
        <v>7</v>
      </c>
      <c r="Y3020" s="4">
        <f>superstore[[#This Row],[Profit]]/superstore[[#This Row],[Sales]]</f>
        <v>-0.05</v>
      </c>
    </row>
    <row r="3021" spans="1:25" x14ac:dyDescent="0.3">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s="3">
        <v>5.04</v>
      </c>
      <c r="S3021">
        <v>3</v>
      </c>
      <c r="T3021" s="4">
        <v>0</v>
      </c>
      <c r="U3021" s="3">
        <v>0.2</v>
      </c>
      <c r="V3021">
        <f>YEAR(superstore[[#This Row],[Order Date]])</f>
        <v>2015</v>
      </c>
      <c r="W3021">
        <f>MONTH(superstore[[#This Row],[Order Date]])</f>
        <v>11</v>
      </c>
      <c r="X3021">
        <f>superstore[[#This Row],[Ship Date]]-superstore[[#This Row],[Order Date]]</f>
        <v>6</v>
      </c>
      <c r="Y3021" s="4">
        <f>superstore[[#This Row],[Profit]]/superstore[[#This Row],[Sales]]</f>
        <v>3.9682539682539687E-2</v>
      </c>
    </row>
    <row r="3022" spans="1:25" x14ac:dyDescent="0.3">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s="3">
        <v>92.94</v>
      </c>
      <c r="S3022">
        <v>3</v>
      </c>
      <c r="T3022" s="4">
        <v>0</v>
      </c>
      <c r="U3022" s="3">
        <v>41.82</v>
      </c>
      <c r="V3022">
        <f>YEAR(superstore[[#This Row],[Order Date]])</f>
        <v>2015</v>
      </c>
      <c r="W3022">
        <f>MONTH(superstore[[#This Row],[Order Date]])</f>
        <v>11</v>
      </c>
      <c r="X3022">
        <f>superstore[[#This Row],[Ship Date]]-superstore[[#This Row],[Order Date]]</f>
        <v>6</v>
      </c>
      <c r="Y3022" s="4">
        <f>superstore[[#This Row],[Profit]]/superstore[[#This Row],[Sales]]</f>
        <v>0.44996772111039379</v>
      </c>
    </row>
    <row r="3023" spans="1:25" x14ac:dyDescent="0.3">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s="3">
        <v>66.69</v>
      </c>
      <c r="S3023">
        <v>3</v>
      </c>
      <c r="T3023" s="4">
        <v>0</v>
      </c>
      <c r="U3023" s="3">
        <v>22.01</v>
      </c>
      <c r="V3023">
        <f>YEAR(superstore[[#This Row],[Order Date]])</f>
        <v>2015</v>
      </c>
      <c r="W3023">
        <f>MONTH(superstore[[#This Row],[Order Date]])</f>
        <v>11</v>
      </c>
      <c r="X3023">
        <f>superstore[[#This Row],[Ship Date]]-superstore[[#This Row],[Order Date]]</f>
        <v>6</v>
      </c>
      <c r="Y3023" s="4">
        <f>superstore[[#This Row],[Profit]]/superstore[[#This Row],[Sales]]</f>
        <v>0.3300344879292248</v>
      </c>
    </row>
    <row r="3024" spans="1:25" x14ac:dyDescent="0.3">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s="3">
        <v>91.68</v>
      </c>
      <c r="S3024">
        <v>5</v>
      </c>
      <c r="T3024" s="4">
        <v>0.2</v>
      </c>
      <c r="U3024" s="3">
        <v>28.65</v>
      </c>
      <c r="V3024">
        <f>YEAR(superstore[[#This Row],[Order Date]])</f>
        <v>2015</v>
      </c>
      <c r="W3024">
        <f>MONTH(superstore[[#This Row],[Order Date]])</f>
        <v>11</v>
      </c>
      <c r="X3024">
        <f>superstore[[#This Row],[Ship Date]]-superstore[[#This Row],[Order Date]]</f>
        <v>6</v>
      </c>
      <c r="Y3024" s="4">
        <f>superstore[[#This Row],[Profit]]/superstore[[#This Row],[Sales]]</f>
        <v>0.31249999999999994</v>
      </c>
    </row>
    <row r="3025" spans="1:25" x14ac:dyDescent="0.3">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s="3">
        <v>327.73</v>
      </c>
      <c r="S3025">
        <v>2</v>
      </c>
      <c r="T3025" s="4">
        <v>0.32</v>
      </c>
      <c r="U3025" s="3">
        <v>-14.46</v>
      </c>
      <c r="V3025">
        <f>YEAR(superstore[[#This Row],[Order Date]])</f>
        <v>2017</v>
      </c>
      <c r="W3025">
        <f>MONTH(superstore[[#This Row],[Order Date]])</f>
        <v>11</v>
      </c>
      <c r="X3025">
        <f>superstore[[#This Row],[Ship Date]]-superstore[[#This Row],[Order Date]]</f>
        <v>6</v>
      </c>
      <c r="Y3025" s="4">
        <f>superstore[[#This Row],[Profit]]/superstore[[#This Row],[Sales]]</f>
        <v>-4.4121685533823576E-2</v>
      </c>
    </row>
    <row r="3026" spans="1:25" x14ac:dyDescent="0.3">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s="3">
        <v>52.27</v>
      </c>
      <c r="S3026">
        <v>11</v>
      </c>
      <c r="T3026" s="4">
        <v>0.2</v>
      </c>
      <c r="U3026" s="3">
        <v>17.64</v>
      </c>
      <c r="V3026">
        <f>YEAR(superstore[[#This Row],[Order Date]])</f>
        <v>2015</v>
      </c>
      <c r="W3026">
        <f>MONTH(superstore[[#This Row],[Order Date]])</f>
        <v>11</v>
      </c>
      <c r="X3026">
        <f>superstore[[#This Row],[Ship Date]]-superstore[[#This Row],[Order Date]]</f>
        <v>5</v>
      </c>
      <c r="Y3026" s="4">
        <f>superstore[[#This Row],[Profit]]/superstore[[#This Row],[Sales]]</f>
        <v>0.3374784771379376</v>
      </c>
    </row>
    <row r="3027" spans="1:25" x14ac:dyDescent="0.3">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s="3">
        <v>17.940000000000001</v>
      </c>
      <c r="S3027">
        <v>3</v>
      </c>
      <c r="T3027" s="4">
        <v>0</v>
      </c>
      <c r="U3027" s="3">
        <v>8.07</v>
      </c>
      <c r="V3027">
        <f>YEAR(superstore[[#This Row],[Order Date]])</f>
        <v>2015</v>
      </c>
      <c r="W3027">
        <f>MONTH(superstore[[#This Row],[Order Date]])</f>
        <v>11</v>
      </c>
      <c r="X3027">
        <f>superstore[[#This Row],[Ship Date]]-superstore[[#This Row],[Order Date]]</f>
        <v>5</v>
      </c>
      <c r="Y3027" s="4">
        <f>superstore[[#This Row],[Profit]]/superstore[[#This Row],[Sales]]</f>
        <v>0.44983277591973242</v>
      </c>
    </row>
    <row r="3028" spans="1:25" x14ac:dyDescent="0.3">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s="3">
        <v>254.35</v>
      </c>
      <c r="S3028">
        <v>3</v>
      </c>
      <c r="T3028" s="4">
        <v>0.2</v>
      </c>
      <c r="U3028" s="3">
        <v>0</v>
      </c>
      <c r="V3028">
        <f>YEAR(superstore[[#This Row],[Order Date]])</f>
        <v>2017</v>
      </c>
      <c r="W3028">
        <f>MONTH(superstore[[#This Row],[Order Date]])</f>
        <v>4</v>
      </c>
      <c r="X3028">
        <f>superstore[[#This Row],[Ship Date]]-superstore[[#This Row],[Order Date]]</f>
        <v>4</v>
      </c>
      <c r="Y3028" s="4">
        <f>superstore[[#This Row],[Profit]]/superstore[[#This Row],[Sales]]</f>
        <v>0</v>
      </c>
    </row>
    <row r="3029" spans="1:25" x14ac:dyDescent="0.3">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s="3">
        <v>8.2899999999999991</v>
      </c>
      <c r="S3029">
        <v>2</v>
      </c>
      <c r="T3029" s="4">
        <v>0.2</v>
      </c>
      <c r="U3029" s="3">
        <v>2.69</v>
      </c>
      <c r="V3029">
        <f>YEAR(superstore[[#This Row],[Order Date]])</f>
        <v>2014</v>
      </c>
      <c r="W3029">
        <f>MONTH(superstore[[#This Row],[Order Date]])</f>
        <v>8</v>
      </c>
      <c r="X3029">
        <f>superstore[[#This Row],[Ship Date]]-superstore[[#This Row],[Order Date]]</f>
        <v>0</v>
      </c>
      <c r="Y3029" s="4">
        <f>superstore[[#This Row],[Profit]]/superstore[[#This Row],[Sales]]</f>
        <v>0.32448733413751513</v>
      </c>
    </row>
    <row r="3030" spans="1:25" x14ac:dyDescent="0.3">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s="3">
        <v>504.9</v>
      </c>
      <c r="S3030">
        <v>5</v>
      </c>
      <c r="T3030" s="4">
        <v>0</v>
      </c>
      <c r="U3030" s="3">
        <v>80.78</v>
      </c>
      <c r="V3030">
        <f>YEAR(superstore[[#This Row],[Order Date]])</f>
        <v>2017</v>
      </c>
      <c r="W3030">
        <f>MONTH(superstore[[#This Row],[Order Date]])</f>
        <v>12</v>
      </c>
      <c r="X3030">
        <f>superstore[[#This Row],[Ship Date]]-superstore[[#This Row],[Order Date]]</f>
        <v>4</v>
      </c>
      <c r="Y3030" s="4">
        <f>superstore[[#This Row],[Profit]]/superstore[[#This Row],[Sales]]</f>
        <v>0.15999207763913648</v>
      </c>
    </row>
    <row r="3031" spans="1:25" x14ac:dyDescent="0.3">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s="3">
        <v>403.17</v>
      </c>
      <c r="S3031">
        <v>4</v>
      </c>
      <c r="T3031" s="4">
        <v>0.2</v>
      </c>
      <c r="U3031" s="3">
        <v>25.2</v>
      </c>
      <c r="V3031">
        <f>YEAR(superstore[[#This Row],[Order Date]])</f>
        <v>2016</v>
      </c>
      <c r="W3031">
        <f>MONTH(superstore[[#This Row],[Order Date]])</f>
        <v>3</v>
      </c>
      <c r="X3031">
        <f>superstore[[#This Row],[Ship Date]]-superstore[[#This Row],[Order Date]]</f>
        <v>4</v>
      </c>
      <c r="Y3031" s="4">
        <f>superstore[[#This Row],[Profit]]/superstore[[#This Row],[Sales]]</f>
        <v>6.2504650643649073E-2</v>
      </c>
    </row>
    <row r="3032" spans="1:25" x14ac:dyDescent="0.3">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s="3">
        <v>194.32</v>
      </c>
      <c r="S3032">
        <v>4</v>
      </c>
      <c r="T3032" s="4">
        <v>0</v>
      </c>
      <c r="U3032" s="3">
        <v>31.09</v>
      </c>
      <c r="V3032">
        <f>YEAR(superstore[[#This Row],[Order Date]])</f>
        <v>2015</v>
      </c>
      <c r="W3032">
        <f>MONTH(superstore[[#This Row],[Order Date]])</f>
        <v>9</v>
      </c>
      <c r="X3032">
        <f>superstore[[#This Row],[Ship Date]]-superstore[[#This Row],[Order Date]]</f>
        <v>6</v>
      </c>
      <c r="Y3032" s="4">
        <f>superstore[[#This Row],[Profit]]/superstore[[#This Row],[Sales]]</f>
        <v>0.15999382461918485</v>
      </c>
    </row>
    <row r="3033" spans="1:25" x14ac:dyDescent="0.3">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s="3">
        <v>25.99</v>
      </c>
      <c r="S3033">
        <v>1</v>
      </c>
      <c r="T3033" s="4">
        <v>0</v>
      </c>
      <c r="U3033" s="3">
        <v>7.54</v>
      </c>
      <c r="V3033">
        <f>YEAR(superstore[[#This Row],[Order Date]])</f>
        <v>2015</v>
      </c>
      <c r="W3033">
        <f>MONTH(superstore[[#This Row],[Order Date]])</f>
        <v>9</v>
      </c>
      <c r="X3033">
        <f>superstore[[#This Row],[Ship Date]]-superstore[[#This Row],[Order Date]]</f>
        <v>6</v>
      </c>
      <c r="Y3033" s="4">
        <f>superstore[[#This Row],[Profit]]/superstore[[#This Row],[Sales]]</f>
        <v>0.29011158137745291</v>
      </c>
    </row>
    <row r="3034" spans="1:25" x14ac:dyDescent="0.3">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s="3">
        <v>195.14</v>
      </c>
      <c r="S3034">
        <v>4</v>
      </c>
      <c r="T3034" s="4">
        <v>0.2</v>
      </c>
      <c r="U3034" s="3">
        <v>-12.2</v>
      </c>
      <c r="V3034">
        <f>YEAR(superstore[[#This Row],[Order Date]])</f>
        <v>2016</v>
      </c>
      <c r="W3034">
        <f>MONTH(superstore[[#This Row],[Order Date]])</f>
        <v>11</v>
      </c>
      <c r="X3034">
        <f>superstore[[#This Row],[Ship Date]]-superstore[[#This Row],[Order Date]]</f>
        <v>5</v>
      </c>
      <c r="Y3034" s="4">
        <f>superstore[[#This Row],[Profit]]/superstore[[#This Row],[Sales]]</f>
        <v>-6.2519216972430056E-2</v>
      </c>
    </row>
    <row r="3035" spans="1:25" x14ac:dyDescent="0.3">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s="3">
        <v>20.74</v>
      </c>
      <c r="S3035">
        <v>4</v>
      </c>
      <c r="T3035" s="4">
        <v>0.2</v>
      </c>
      <c r="U3035" s="3">
        <v>7.26</v>
      </c>
      <c r="V3035">
        <f>YEAR(superstore[[#This Row],[Order Date]])</f>
        <v>2017</v>
      </c>
      <c r="W3035">
        <f>MONTH(superstore[[#This Row],[Order Date]])</f>
        <v>9</v>
      </c>
      <c r="X3035">
        <f>superstore[[#This Row],[Ship Date]]-superstore[[#This Row],[Order Date]]</f>
        <v>5</v>
      </c>
      <c r="Y3035" s="4">
        <f>superstore[[#This Row],[Profit]]/superstore[[#This Row],[Sales]]</f>
        <v>0.35004821600771457</v>
      </c>
    </row>
    <row r="3036" spans="1:25" x14ac:dyDescent="0.3">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s="3">
        <v>53.7</v>
      </c>
      <c r="S3036">
        <v>6</v>
      </c>
      <c r="T3036" s="4">
        <v>0</v>
      </c>
      <c r="U3036" s="3">
        <v>10.199999999999999</v>
      </c>
      <c r="V3036">
        <f>YEAR(superstore[[#This Row],[Order Date]])</f>
        <v>2015</v>
      </c>
      <c r="W3036">
        <f>MONTH(superstore[[#This Row],[Order Date]])</f>
        <v>6</v>
      </c>
      <c r="X3036">
        <f>superstore[[#This Row],[Ship Date]]-superstore[[#This Row],[Order Date]]</f>
        <v>5</v>
      </c>
      <c r="Y3036" s="4">
        <f>superstore[[#This Row],[Profit]]/superstore[[#This Row],[Sales]]</f>
        <v>0.18994413407821226</v>
      </c>
    </row>
    <row r="3037" spans="1:25" x14ac:dyDescent="0.3">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s="3">
        <v>36.26</v>
      </c>
      <c r="S3037">
        <v>7</v>
      </c>
      <c r="T3037" s="4">
        <v>0</v>
      </c>
      <c r="U3037" s="3">
        <v>16.68</v>
      </c>
      <c r="V3037">
        <f>YEAR(superstore[[#This Row],[Order Date]])</f>
        <v>2015</v>
      </c>
      <c r="W3037">
        <f>MONTH(superstore[[#This Row],[Order Date]])</f>
        <v>6</v>
      </c>
      <c r="X3037">
        <f>superstore[[#This Row],[Ship Date]]-superstore[[#This Row],[Order Date]]</f>
        <v>5</v>
      </c>
      <c r="Y3037" s="4">
        <f>superstore[[#This Row],[Profit]]/superstore[[#This Row],[Sales]]</f>
        <v>0.46001103143960287</v>
      </c>
    </row>
    <row r="3038" spans="1:25" x14ac:dyDescent="0.3">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s="3">
        <v>56.3</v>
      </c>
      <c r="S3038">
        <v>2</v>
      </c>
      <c r="T3038" s="4">
        <v>0</v>
      </c>
      <c r="U3038" s="3">
        <v>15.76</v>
      </c>
      <c r="V3038">
        <f>YEAR(superstore[[#This Row],[Order Date]])</f>
        <v>2015</v>
      </c>
      <c r="W3038">
        <f>MONTH(superstore[[#This Row],[Order Date]])</f>
        <v>6</v>
      </c>
      <c r="X3038">
        <f>superstore[[#This Row],[Ship Date]]-superstore[[#This Row],[Order Date]]</f>
        <v>5</v>
      </c>
      <c r="Y3038" s="4">
        <f>superstore[[#This Row],[Profit]]/superstore[[#This Row],[Sales]]</f>
        <v>0.2799289520426288</v>
      </c>
    </row>
    <row r="3039" spans="1:25" x14ac:dyDescent="0.3">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s="3">
        <v>32.4</v>
      </c>
      <c r="S3039">
        <v>5</v>
      </c>
      <c r="T3039" s="4">
        <v>0</v>
      </c>
      <c r="U3039" s="3">
        <v>15.55</v>
      </c>
      <c r="V3039">
        <f>YEAR(superstore[[#This Row],[Order Date]])</f>
        <v>2015</v>
      </c>
      <c r="W3039">
        <f>MONTH(superstore[[#This Row],[Order Date]])</f>
        <v>6</v>
      </c>
      <c r="X3039">
        <f>superstore[[#This Row],[Ship Date]]-superstore[[#This Row],[Order Date]]</f>
        <v>5</v>
      </c>
      <c r="Y3039" s="4">
        <f>superstore[[#This Row],[Profit]]/superstore[[#This Row],[Sales]]</f>
        <v>0.47993827160493829</v>
      </c>
    </row>
    <row r="3040" spans="1:25" x14ac:dyDescent="0.3">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s="3">
        <v>29.16</v>
      </c>
      <c r="S3040">
        <v>2</v>
      </c>
      <c r="T3040" s="4">
        <v>0</v>
      </c>
      <c r="U3040" s="3">
        <v>10.79</v>
      </c>
      <c r="V3040">
        <f>YEAR(superstore[[#This Row],[Order Date]])</f>
        <v>2015</v>
      </c>
      <c r="W3040">
        <f>MONTH(superstore[[#This Row],[Order Date]])</f>
        <v>6</v>
      </c>
      <c r="X3040">
        <f>superstore[[#This Row],[Ship Date]]-superstore[[#This Row],[Order Date]]</f>
        <v>5</v>
      </c>
      <c r="Y3040" s="4">
        <f>superstore[[#This Row],[Profit]]/superstore[[#This Row],[Sales]]</f>
        <v>0.37002743484224965</v>
      </c>
    </row>
    <row r="3041" spans="1:25" x14ac:dyDescent="0.3">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s="3">
        <v>171.29</v>
      </c>
      <c r="S3041">
        <v>3</v>
      </c>
      <c r="T3041" s="4">
        <v>0.2</v>
      </c>
      <c r="U3041" s="3">
        <v>-6.42</v>
      </c>
      <c r="V3041">
        <f>YEAR(superstore[[#This Row],[Order Date]])</f>
        <v>2017</v>
      </c>
      <c r="W3041">
        <f>MONTH(superstore[[#This Row],[Order Date]])</f>
        <v>10</v>
      </c>
      <c r="X3041">
        <f>superstore[[#This Row],[Ship Date]]-superstore[[#This Row],[Order Date]]</f>
        <v>5</v>
      </c>
      <c r="Y3041" s="4">
        <f>superstore[[#This Row],[Profit]]/superstore[[#This Row],[Sales]]</f>
        <v>-3.7480296573063225E-2</v>
      </c>
    </row>
    <row r="3042" spans="1:25" x14ac:dyDescent="0.3">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s="3">
        <v>16.72</v>
      </c>
      <c r="S3042">
        <v>5</v>
      </c>
      <c r="T3042" s="4">
        <v>0.2</v>
      </c>
      <c r="U3042" s="3">
        <v>3.34</v>
      </c>
      <c r="V3042">
        <f>YEAR(superstore[[#This Row],[Order Date]])</f>
        <v>2016</v>
      </c>
      <c r="W3042">
        <f>MONTH(superstore[[#This Row],[Order Date]])</f>
        <v>5</v>
      </c>
      <c r="X3042">
        <f>superstore[[#This Row],[Ship Date]]-superstore[[#This Row],[Order Date]]</f>
        <v>4</v>
      </c>
      <c r="Y3042" s="4">
        <f>superstore[[#This Row],[Profit]]/superstore[[#This Row],[Sales]]</f>
        <v>0.19976076555023925</v>
      </c>
    </row>
    <row r="3043" spans="1:25" x14ac:dyDescent="0.3">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s="3">
        <v>12.96</v>
      </c>
      <c r="S3043">
        <v>2</v>
      </c>
      <c r="T3043" s="4">
        <v>0</v>
      </c>
      <c r="U3043" s="3">
        <v>6.22</v>
      </c>
      <c r="V3043">
        <f>YEAR(superstore[[#This Row],[Order Date]])</f>
        <v>2017</v>
      </c>
      <c r="W3043">
        <f>MONTH(superstore[[#This Row],[Order Date]])</f>
        <v>9</v>
      </c>
      <c r="X3043">
        <f>superstore[[#This Row],[Ship Date]]-superstore[[#This Row],[Order Date]]</f>
        <v>1</v>
      </c>
      <c r="Y3043" s="4">
        <f>superstore[[#This Row],[Profit]]/superstore[[#This Row],[Sales]]</f>
        <v>0.47993827160493824</v>
      </c>
    </row>
    <row r="3044" spans="1:25" x14ac:dyDescent="0.3">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s="3">
        <v>22.18</v>
      </c>
      <c r="S3044">
        <v>2</v>
      </c>
      <c r="T3044" s="4">
        <v>0</v>
      </c>
      <c r="U3044" s="3">
        <v>10.87</v>
      </c>
      <c r="V3044">
        <f>YEAR(superstore[[#This Row],[Order Date]])</f>
        <v>2017</v>
      </c>
      <c r="W3044">
        <f>MONTH(superstore[[#This Row],[Order Date]])</f>
        <v>9</v>
      </c>
      <c r="X3044">
        <f>superstore[[#This Row],[Ship Date]]-superstore[[#This Row],[Order Date]]</f>
        <v>1</v>
      </c>
      <c r="Y3044" s="4">
        <f>superstore[[#This Row],[Profit]]/superstore[[#This Row],[Sales]]</f>
        <v>0.49008115419296661</v>
      </c>
    </row>
    <row r="3045" spans="1:25" x14ac:dyDescent="0.3">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s="3">
        <v>2054.27</v>
      </c>
      <c r="S3045">
        <v>8</v>
      </c>
      <c r="T3045" s="4">
        <v>0.2</v>
      </c>
      <c r="U3045" s="3">
        <v>256.77999999999997</v>
      </c>
      <c r="V3045">
        <f>YEAR(superstore[[#This Row],[Order Date]])</f>
        <v>2017</v>
      </c>
      <c r="W3045">
        <f>MONTH(superstore[[#This Row],[Order Date]])</f>
        <v>9</v>
      </c>
      <c r="X3045">
        <f>superstore[[#This Row],[Ship Date]]-superstore[[#This Row],[Order Date]]</f>
        <v>1</v>
      </c>
      <c r="Y3045" s="4">
        <f>superstore[[#This Row],[Profit]]/superstore[[#This Row],[Sales]]</f>
        <v>0.12499817453401937</v>
      </c>
    </row>
    <row r="3046" spans="1:25" x14ac:dyDescent="0.3">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s="3">
        <v>1022.97</v>
      </c>
      <c r="S3046">
        <v>5</v>
      </c>
      <c r="T3046" s="4">
        <v>0.4</v>
      </c>
      <c r="U3046" s="3">
        <v>-255.74</v>
      </c>
      <c r="V3046">
        <f>YEAR(superstore[[#This Row],[Order Date]])</f>
        <v>2015</v>
      </c>
      <c r="W3046">
        <f>MONTH(superstore[[#This Row],[Order Date]])</f>
        <v>4</v>
      </c>
      <c r="X3046">
        <f>superstore[[#This Row],[Ship Date]]-superstore[[#This Row],[Order Date]]</f>
        <v>2</v>
      </c>
      <c r="Y3046" s="4">
        <f>superstore[[#This Row],[Profit]]/superstore[[#This Row],[Sales]]</f>
        <v>-0.24999755613556604</v>
      </c>
    </row>
    <row r="3047" spans="1:25" x14ac:dyDescent="0.3">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s="3">
        <v>13.9</v>
      </c>
      <c r="S3047">
        <v>5</v>
      </c>
      <c r="T3047" s="4">
        <v>0</v>
      </c>
      <c r="U3047" s="3">
        <v>3.61</v>
      </c>
      <c r="V3047">
        <f>YEAR(superstore[[#This Row],[Order Date]])</f>
        <v>2017</v>
      </c>
      <c r="W3047">
        <f>MONTH(superstore[[#This Row],[Order Date]])</f>
        <v>11</v>
      </c>
      <c r="X3047">
        <f>superstore[[#This Row],[Ship Date]]-superstore[[#This Row],[Order Date]]</f>
        <v>4</v>
      </c>
      <c r="Y3047" s="4">
        <f>superstore[[#This Row],[Profit]]/superstore[[#This Row],[Sales]]</f>
        <v>0.25971223021582734</v>
      </c>
    </row>
    <row r="3048" spans="1:25" x14ac:dyDescent="0.3">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s="3">
        <v>26.38</v>
      </c>
      <c r="S3048">
        <v>1</v>
      </c>
      <c r="T3048" s="4">
        <v>0</v>
      </c>
      <c r="U3048" s="3">
        <v>12.13</v>
      </c>
      <c r="V3048">
        <f>YEAR(superstore[[#This Row],[Order Date]])</f>
        <v>2017</v>
      </c>
      <c r="W3048">
        <f>MONTH(superstore[[#This Row],[Order Date]])</f>
        <v>11</v>
      </c>
      <c r="X3048">
        <f>superstore[[#This Row],[Ship Date]]-superstore[[#This Row],[Order Date]]</f>
        <v>4</v>
      </c>
      <c r="Y3048" s="4">
        <f>superstore[[#This Row],[Profit]]/superstore[[#This Row],[Sales]]</f>
        <v>0.45981804397270665</v>
      </c>
    </row>
    <row r="3049" spans="1:25" x14ac:dyDescent="0.3">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s="3">
        <v>43.18</v>
      </c>
      <c r="S3049">
        <v>7</v>
      </c>
      <c r="T3049" s="4">
        <v>0.2</v>
      </c>
      <c r="U3049" s="3">
        <v>13.49</v>
      </c>
      <c r="V3049">
        <f>YEAR(superstore[[#This Row],[Order Date]])</f>
        <v>2014</v>
      </c>
      <c r="W3049">
        <f>MONTH(superstore[[#This Row],[Order Date]])</f>
        <v>9</v>
      </c>
      <c r="X3049">
        <f>superstore[[#This Row],[Ship Date]]-superstore[[#This Row],[Order Date]]</f>
        <v>4</v>
      </c>
      <c r="Y3049" s="4">
        <f>superstore[[#This Row],[Profit]]/superstore[[#This Row],[Sales]]</f>
        <v>0.3124131542380732</v>
      </c>
    </row>
    <row r="3050" spans="1:25" x14ac:dyDescent="0.3">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s="3">
        <v>411.8</v>
      </c>
      <c r="S3050">
        <v>2</v>
      </c>
      <c r="T3050" s="4">
        <v>0</v>
      </c>
      <c r="U3050" s="3">
        <v>70.010000000000005</v>
      </c>
      <c r="V3050">
        <f>YEAR(superstore[[#This Row],[Order Date]])</f>
        <v>2017</v>
      </c>
      <c r="W3050">
        <f>MONTH(superstore[[#This Row],[Order Date]])</f>
        <v>4</v>
      </c>
      <c r="X3050">
        <f>superstore[[#This Row],[Ship Date]]-superstore[[#This Row],[Order Date]]</f>
        <v>2</v>
      </c>
      <c r="Y3050" s="4">
        <f>superstore[[#This Row],[Profit]]/superstore[[#This Row],[Sales]]</f>
        <v>0.17000971345313259</v>
      </c>
    </row>
    <row r="3051" spans="1:25" x14ac:dyDescent="0.3">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s="3">
        <v>360</v>
      </c>
      <c r="S3051">
        <v>4</v>
      </c>
      <c r="T3051" s="4">
        <v>0</v>
      </c>
      <c r="U3051" s="3">
        <v>129.6</v>
      </c>
      <c r="V3051">
        <f>YEAR(superstore[[#This Row],[Order Date]])</f>
        <v>2017</v>
      </c>
      <c r="W3051">
        <f>MONTH(superstore[[#This Row],[Order Date]])</f>
        <v>4</v>
      </c>
      <c r="X3051">
        <f>superstore[[#This Row],[Ship Date]]-superstore[[#This Row],[Order Date]]</f>
        <v>2</v>
      </c>
      <c r="Y3051" s="4">
        <f>superstore[[#This Row],[Profit]]/superstore[[#This Row],[Sales]]</f>
        <v>0.36</v>
      </c>
    </row>
    <row r="3052" spans="1:25" x14ac:dyDescent="0.3">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s="3">
        <v>41.96</v>
      </c>
      <c r="S3052">
        <v>2</v>
      </c>
      <c r="T3052" s="4">
        <v>0</v>
      </c>
      <c r="U3052" s="3">
        <v>2.94</v>
      </c>
      <c r="V3052">
        <f>YEAR(superstore[[#This Row],[Order Date]])</f>
        <v>2017</v>
      </c>
      <c r="W3052">
        <f>MONTH(superstore[[#This Row],[Order Date]])</f>
        <v>10</v>
      </c>
      <c r="X3052">
        <f>superstore[[#This Row],[Ship Date]]-superstore[[#This Row],[Order Date]]</f>
        <v>5</v>
      </c>
      <c r="Y3052" s="4">
        <f>superstore[[#This Row],[Profit]]/superstore[[#This Row],[Sales]]</f>
        <v>7.0066730219256426E-2</v>
      </c>
    </row>
    <row r="3053" spans="1:25" x14ac:dyDescent="0.3">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s="3">
        <v>227.84</v>
      </c>
      <c r="S3053">
        <v>4</v>
      </c>
      <c r="T3053" s="4">
        <v>0</v>
      </c>
      <c r="U3053" s="3">
        <v>66.069999999999993</v>
      </c>
      <c r="V3053">
        <f>YEAR(superstore[[#This Row],[Order Date]])</f>
        <v>2017</v>
      </c>
      <c r="W3053">
        <f>MONTH(superstore[[#This Row],[Order Date]])</f>
        <v>10</v>
      </c>
      <c r="X3053">
        <f>superstore[[#This Row],[Ship Date]]-superstore[[#This Row],[Order Date]]</f>
        <v>5</v>
      </c>
      <c r="Y3053" s="4">
        <f>superstore[[#This Row],[Profit]]/superstore[[#This Row],[Sales]]</f>
        <v>0.28998419943820219</v>
      </c>
    </row>
    <row r="3054" spans="1:25" x14ac:dyDescent="0.3">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s="3">
        <v>37.94</v>
      </c>
      <c r="S3054">
        <v>2</v>
      </c>
      <c r="T3054" s="4">
        <v>0</v>
      </c>
      <c r="U3054" s="3">
        <v>18.21</v>
      </c>
      <c r="V3054">
        <f>YEAR(superstore[[#This Row],[Order Date]])</f>
        <v>2017</v>
      </c>
      <c r="W3054">
        <f>MONTH(superstore[[#This Row],[Order Date]])</f>
        <v>10</v>
      </c>
      <c r="X3054">
        <f>superstore[[#This Row],[Ship Date]]-superstore[[#This Row],[Order Date]]</f>
        <v>5</v>
      </c>
      <c r="Y3054" s="4">
        <f>superstore[[#This Row],[Profit]]/superstore[[#This Row],[Sales]]</f>
        <v>0.47996837111228258</v>
      </c>
    </row>
    <row r="3055" spans="1:25" x14ac:dyDescent="0.3">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s="3">
        <v>517.9</v>
      </c>
      <c r="S3055">
        <v>2</v>
      </c>
      <c r="T3055" s="4">
        <v>0</v>
      </c>
      <c r="U3055" s="3">
        <v>134.65</v>
      </c>
      <c r="V3055">
        <f>YEAR(superstore[[#This Row],[Order Date]])</f>
        <v>2016</v>
      </c>
      <c r="W3055">
        <f>MONTH(superstore[[#This Row],[Order Date]])</f>
        <v>4</v>
      </c>
      <c r="X3055">
        <f>superstore[[#This Row],[Ship Date]]-superstore[[#This Row],[Order Date]]</f>
        <v>5</v>
      </c>
      <c r="Y3055" s="4">
        <f>superstore[[#This Row],[Profit]]/superstore[[#This Row],[Sales]]</f>
        <v>0.25999227650125512</v>
      </c>
    </row>
    <row r="3056" spans="1:25" x14ac:dyDescent="0.3">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s="3">
        <v>5.28</v>
      </c>
      <c r="S3056">
        <v>2</v>
      </c>
      <c r="T3056" s="4">
        <v>0</v>
      </c>
      <c r="U3056" s="3">
        <v>2.4300000000000002</v>
      </c>
      <c r="V3056">
        <f>YEAR(superstore[[#This Row],[Order Date]])</f>
        <v>2016</v>
      </c>
      <c r="W3056">
        <f>MONTH(superstore[[#This Row],[Order Date]])</f>
        <v>4</v>
      </c>
      <c r="X3056">
        <f>superstore[[#This Row],[Ship Date]]-superstore[[#This Row],[Order Date]]</f>
        <v>5</v>
      </c>
      <c r="Y3056" s="4">
        <f>superstore[[#This Row],[Profit]]/superstore[[#This Row],[Sales]]</f>
        <v>0.46022727272727276</v>
      </c>
    </row>
    <row r="3057" spans="1:25" x14ac:dyDescent="0.3">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s="3">
        <v>2799.96</v>
      </c>
      <c r="S3057">
        <v>5</v>
      </c>
      <c r="T3057" s="4">
        <v>0.2</v>
      </c>
      <c r="U3057" s="3">
        <v>874.99</v>
      </c>
      <c r="V3057">
        <f>YEAR(superstore[[#This Row],[Order Date]])</f>
        <v>2015</v>
      </c>
      <c r="W3057">
        <f>MONTH(superstore[[#This Row],[Order Date]])</f>
        <v>8</v>
      </c>
      <c r="X3057">
        <f>superstore[[#This Row],[Ship Date]]-superstore[[#This Row],[Order Date]]</f>
        <v>4</v>
      </c>
      <c r="Y3057" s="4">
        <f>superstore[[#This Row],[Profit]]/superstore[[#This Row],[Sales]]</f>
        <v>0.31250089286989813</v>
      </c>
    </row>
    <row r="3058" spans="1:25" x14ac:dyDescent="0.3">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s="3">
        <v>8.9600000000000009</v>
      </c>
      <c r="S3058">
        <v>2</v>
      </c>
      <c r="T3058" s="4">
        <v>0</v>
      </c>
      <c r="U3058" s="3">
        <v>4.3</v>
      </c>
      <c r="V3058">
        <f>YEAR(superstore[[#This Row],[Order Date]])</f>
        <v>2017</v>
      </c>
      <c r="W3058">
        <f>MONTH(superstore[[#This Row],[Order Date]])</f>
        <v>10</v>
      </c>
      <c r="X3058">
        <f>superstore[[#This Row],[Ship Date]]-superstore[[#This Row],[Order Date]]</f>
        <v>5</v>
      </c>
      <c r="Y3058" s="4">
        <f>superstore[[#This Row],[Profit]]/superstore[[#This Row],[Sales]]</f>
        <v>0.47991071428571425</v>
      </c>
    </row>
    <row r="3059" spans="1:25" x14ac:dyDescent="0.3">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s="3">
        <v>31.5</v>
      </c>
      <c r="S3059">
        <v>10</v>
      </c>
      <c r="T3059" s="4">
        <v>0</v>
      </c>
      <c r="U3059" s="3">
        <v>15.12</v>
      </c>
      <c r="V3059">
        <f>YEAR(superstore[[#This Row],[Order Date]])</f>
        <v>2017</v>
      </c>
      <c r="W3059">
        <f>MONTH(superstore[[#This Row],[Order Date]])</f>
        <v>10</v>
      </c>
      <c r="X3059">
        <f>superstore[[#This Row],[Ship Date]]-superstore[[#This Row],[Order Date]]</f>
        <v>5</v>
      </c>
      <c r="Y3059" s="4">
        <f>superstore[[#This Row],[Profit]]/superstore[[#This Row],[Sales]]</f>
        <v>0.48</v>
      </c>
    </row>
    <row r="3060" spans="1:25" x14ac:dyDescent="0.3">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s="3">
        <v>30.56</v>
      </c>
      <c r="S3060">
        <v>2</v>
      </c>
      <c r="T3060" s="4">
        <v>0</v>
      </c>
      <c r="U3060" s="3">
        <v>10.39</v>
      </c>
      <c r="V3060">
        <f>YEAR(superstore[[#This Row],[Order Date]])</f>
        <v>2017</v>
      </c>
      <c r="W3060">
        <f>MONTH(superstore[[#This Row],[Order Date]])</f>
        <v>10</v>
      </c>
      <c r="X3060">
        <f>superstore[[#This Row],[Ship Date]]-superstore[[#This Row],[Order Date]]</f>
        <v>5</v>
      </c>
      <c r="Y3060" s="4">
        <f>superstore[[#This Row],[Profit]]/superstore[[#This Row],[Sales]]</f>
        <v>0.33998691099476441</v>
      </c>
    </row>
    <row r="3061" spans="1:25" x14ac:dyDescent="0.3">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s="3">
        <v>24.37</v>
      </c>
      <c r="S3061">
        <v>2</v>
      </c>
      <c r="T3061" s="4">
        <v>0.2</v>
      </c>
      <c r="U3061" s="3">
        <v>-3.35</v>
      </c>
      <c r="V3061">
        <f>YEAR(superstore[[#This Row],[Order Date]])</f>
        <v>2017</v>
      </c>
      <c r="W3061">
        <f>MONTH(superstore[[#This Row],[Order Date]])</f>
        <v>10</v>
      </c>
      <c r="X3061">
        <f>superstore[[#This Row],[Ship Date]]-superstore[[#This Row],[Order Date]]</f>
        <v>5</v>
      </c>
      <c r="Y3061" s="4">
        <f>superstore[[#This Row],[Profit]]/superstore[[#This Row],[Sales]]</f>
        <v>-0.13746409519901517</v>
      </c>
    </row>
    <row r="3062" spans="1:25" x14ac:dyDescent="0.3">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s="3">
        <v>119.98</v>
      </c>
      <c r="S3062">
        <v>3</v>
      </c>
      <c r="T3062" s="4">
        <v>0.2</v>
      </c>
      <c r="U3062" s="3">
        <v>22.5</v>
      </c>
      <c r="V3062">
        <f>YEAR(superstore[[#This Row],[Order Date]])</f>
        <v>2016</v>
      </c>
      <c r="W3062">
        <f>MONTH(superstore[[#This Row],[Order Date]])</f>
        <v>11</v>
      </c>
      <c r="X3062">
        <f>superstore[[#This Row],[Ship Date]]-superstore[[#This Row],[Order Date]]</f>
        <v>5</v>
      </c>
      <c r="Y3062" s="4">
        <f>superstore[[#This Row],[Profit]]/superstore[[#This Row],[Sales]]</f>
        <v>0.18753125520920153</v>
      </c>
    </row>
    <row r="3063" spans="1:25" x14ac:dyDescent="0.3">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s="3">
        <v>26.88</v>
      </c>
      <c r="S3063">
        <v>8</v>
      </c>
      <c r="T3063" s="4">
        <v>0.2</v>
      </c>
      <c r="U3063" s="3">
        <v>9.74</v>
      </c>
      <c r="V3063">
        <f>YEAR(superstore[[#This Row],[Order Date]])</f>
        <v>2017</v>
      </c>
      <c r="W3063">
        <f>MONTH(superstore[[#This Row],[Order Date]])</f>
        <v>3</v>
      </c>
      <c r="X3063">
        <f>superstore[[#This Row],[Ship Date]]-superstore[[#This Row],[Order Date]]</f>
        <v>4</v>
      </c>
      <c r="Y3063" s="4">
        <f>superstore[[#This Row],[Profit]]/superstore[[#This Row],[Sales]]</f>
        <v>0.36235119047619052</v>
      </c>
    </row>
    <row r="3064" spans="1:25" x14ac:dyDescent="0.3">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s="3">
        <v>83.97</v>
      </c>
      <c r="S3064">
        <v>3</v>
      </c>
      <c r="T3064" s="4">
        <v>0</v>
      </c>
      <c r="U3064" s="3">
        <v>23.51</v>
      </c>
      <c r="V3064">
        <f>YEAR(superstore[[#This Row],[Order Date]])</f>
        <v>2015</v>
      </c>
      <c r="W3064">
        <f>MONTH(superstore[[#This Row],[Order Date]])</f>
        <v>11</v>
      </c>
      <c r="X3064">
        <f>superstore[[#This Row],[Ship Date]]-superstore[[#This Row],[Order Date]]</f>
        <v>2</v>
      </c>
      <c r="Y3064" s="4">
        <f>superstore[[#This Row],[Profit]]/superstore[[#This Row],[Sales]]</f>
        <v>0.27998094557580089</v>
      </c>
    </row>
    <row r="3065" spans="1:25" x14ac:dyDescent="0.3">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s="3">
        <v>104.97</v>
      </c>
      <c r="S3065">
        <v>3</v>
      </c>
      <c r="T3065" s="4">
        <v>0</v>
      </c>
      <c r="U3065" s="3">
        <v>7.35</v>
      </c>
      <c r="V3065">
        <f>YEAR(superstore[[#This Row],[Order Date]])</f>
        <v>2015</v>
      </c>
      <c r="W3065">
        <f>MONTH(superstore[[#This Row],[Order Date]])</f>
        <v>11</v>
      </c>
      <c r="X3065">
        <f>superstore[[#This Row],[Ship Date]]-superstore[[#This Row],[Order Date]]</f>
        <v>2</v>
      </c>
      <c r="Y3065" s="4">
        <f>superstore[[#This Row],[Profit]]/superstore[[#This Row],[Sales]]</f>
        <v>7.0020005715918834E-2</v>
      </c>
    </row>
    <row r="3066" spans="1:25" x14ac:dyDescent="0.3">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s="3">
        <v>90.8</v>
      </c>
      <c r="S3066">
        <v>8</v>
      </c>
      <c r="T3066" s="4">
        <v>0</v>
      </c>
      <c r="U3066" s="3">
        <v>25.42</v>
      </c>
      <c r="V3066">
        <f>YEAR(superstore[[#This Row],[Order Date]])</f>
        <v>2017</v>
      </c>
      <c r="W3066">
        <f>MONTH(superstore[[#This Row],[Order Date]])</f>
        <v>3</v>
      </c>
      <c r="X3066">
        <f>superstore[[#This Row],[Ship Date]]-superstore[[#This Row],[Order Date]]</f>
        <v>5</v>
      </c>
      <c r="Y3066" s="4">
        <f>superstore[[#This Row],[Profit]]/superstore[[#This Row],[Sales]]</f>
        <v>0.27995594713656391</v>
      </c>
    </row>
    <row r="3067" spans="1:25" x14ac:dyDescent="0.3">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s="3">
        <v>140.74</v>
      </c>
      <c r="S3067">
        <v>8</v>
      </c>
      <c r="T3067" s="4">
        <v>0.2</v>
      </c>
      <c r="U3067" s="3">
        <v>49.26</v>
      </c>
      <c r="V3067">
        <f>YEAR(superstore[[#This Row],[Order Date]])</f>
        <v>2017</v>
      </c>
      <c r="W3067">
        <f>MONTH(superstore[[#This Row],[Order Date]])</f>
        <v>3</v>
      </c>
      <c r="X3067">
        <f>superstore[[#This Row],[Ship Date]]-superstore[[#This Row],[Order Date]]</f>
        <v>5</v>
      </c>
      <c r="Y3067" s="4">
        <f>superstore[[#This Row],[Profit]]/superstore[[#This Row],[Sales]]</f>
        <v>0.35000710530055418</v>
      </c>
    </row>
    <row r="3068" spans="1:25" x14ac:dyDescent="0.3">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s="3">
        <v>214.95</v>
      </c>
      <c r="S3068">
        <v>5</v>
      </c>
      <c r="T3068" s="4">
        <v>0</v>
      </c>
      <c r="U3068" s="3">
        <v>88.13</v>
      </c>
      <c r="V3068">
        <f>YEAR(superstore[[#This Row],[Order Date]])</f>
        <v>2017</v>
      </c>
      <c r="W3068">
        <f>MONTH(superstore[[#This Row],[Order Date]])</f>
        <v>3</v>
      </c>
      <c r="X3068">
        <f>superstore[[#This Row],[Ship Date]]-superstore[[#This Row],[Order Date]]</f>
        <v>5</v>
      </c>
      <c r="Y3068" s="4">
        <f>superstore[[#This Row],[Profit]]/superstore[[#This Row],[Sales]]</f>
        <v>0.41000232612235404</v>
      </c>
    </row>
    <row r="3069" spans="1:25" x14ac:dyDescent="0.3">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s="3">
        <v>45.36</v>
      </c>
      <c r="S3069">
        <v>7</v>
      </c>
      <c r="T3069" s="4">
        <v>0</v>
      </c>
      <c r="U3069" s="3">
        <v>21.77</v>
      </c>
      <c r="V3069">
        <f>YEAR(superstore[[#This Row],[Order Date]])</f>
        <v>2017</v>
      </c>
      <c r="W3069">
        <f>MONTH(superstore[[#This Row],[Order Date]])</f>
        <v>3</v>
      </c>
      <c r="X3069">
        <f>superstore[[#This Row],[Ship Date]]-superstore[[#This Row],[Order Date]]</f>
        <v>5</v>
      </c>
      <c r="Y3069" s="4">
        <f>superstore[[#This Row],[Profit]]/superstore[[#This Row],[Sales]]</f>
        <v>0.47993827160493829</v>
      </c>
    </row>
    <row r="3070" spans="1:25" x14ac:dyDescent="0.3">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s="3">
        <v>288.24</v>
      </c>
      <c r="S3070">
        <v>6</v>
      </c>
      <c r="T3070" s="4">
        <v>0</v>
      </c>
      <c r="U3070" s="3">
        <v>138.36000000000001</v>
      </c>
      <c r="V3070">
        <f>YEAR(superstore[[#This Row],[Order Date]])</f>
        <v>2017</v>
      </c>
      <c r="W3070">
        <f>MONTH(superstore[[#This Row],[Order Date]])</f>
        <v>3</v>
      </c>
      <c r="X3070">
        <f>superstore[[#This Row],[Ship Date]]-superstore[[#This Row],[Order Date]]</f>
        <v>5</v>
      </c>
      <c r="Y3070" s="4">
        <f>superstore[[#This Row],[Profit]]/superstore[[#This Row],[Sales]]</f>
        <v>0.48001665278934225</v>
      </c>
    </row>
    <row r="3071" spans="1:25" x14ac:dyDescent="0.3">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s="3">
        <v>663.94</v>
      </c>
      <c r="S3071">
        <v>4</v>
      </c>
      <c r="T3071" s="4">
        <v>0.2</v>
      </c>
      <c r="U3071" s="3">
        <v>82.99</v>
      </c>
      <c r="V3071">
        <f>YEAR(superstore[[#This Row],[Order Date]])</f>
        <v>2017</v>
      </c>
      <c r="W3071">
        <f>MONTH(superstore[[#This Row],[Order Date]])</f>
        <v>11</v>
      </c>
      <c r="X3071">
        <f>superstore[[#This Row],[Ship Date]]-superstore[[#This Row],[Order Date]]</f>
        <v>0</v>
      </c>
      <c r="Y3071" s="4">
        <f>superstore[[#This Row],[Profit]]/superstore[[#This Row],[Sales]]</f>
        <v>0.12499623459951198</v>
      </c>
    </row>
    <row r="3072" spans="1:25" x14ac:dyDescent="0.3">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s="3">
        <v>2934.33</v>
      </c>
      <c r="S3072">
        <v>7</v>
      </c>
      <c r="T3072" s="4">
        <v>0</v>
      </c>
      <c r="U3072" s="3">
        <v>792.27</v>
      </c>
      <c r="V3072">
        <f>YEAR(superstore[[#This Row],[Order Date]])</f>
        <v>2014</v>
      </c>
      <c r="W3072">
        <f>MONTH(superstore[[#This Row],[Order Date]])</f>
        <v>11</v>
      </c>
      <c r="X3072">
        <f>superstore[[#This Row],[Ship Date]]-superstore[[#This Row],[Order Date]]</f>
        <v>5</v>
      </c>
      <c r="Y3072" s="4">
        <f>superstore[[#This Row],[Profit]]/superstore[[#This Row],[Sales]]</f>
        <v>0.2700003067139688</v>
      </c>
    </row>
    <row r="3073" spans="1:25" x14ac:dyDescent="0.3">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s="3">
        <v>124.41</v>
      </c>
      <c r="S3073">
        <v>3</v>
      </c>
      <c r="T3073" s="4">
        <v>0</v>
      </c>
      <c r="U3073" s="3">
        <v>14.93</v>
      </c>
      <c r="V3073">
        <f>YEAR(superstore[[#This Row],[Order Date]])</f>
        <v>2014</v>
      </c>
      <c r="W3073">
        <f>MONTH(superstore[[#This Row],[Order Date]])</f>
        <v>11</v>
      </c>
      <c r="X3073">
        <f>superstore[[#This Row],[Ship Date]]-superstore[[#This Row],[Order Date]]</f>
        <v>5</v>
      </c>
      <c r="Y3073" s="4">
        <f>superstore[[#This Row],[Profit]]/superstore[[#This Row],[Sales]]</f>
        <v>0.12000643035125794</v>
      </c>
    </row>
    <row r="3074" spans="1:25" x14ac:dyDescent="0.3">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s="3">
        <v>57.75</v>
      </c>
      <c r="S3074">
        <v>5</v>
      </c>
      <c r="T3074" s="4">
        <v>0</v>
      </c>
      <c r="U3074" s="3">
        <v>26.57</v>
      </c>
      <c r="V3074">
        <f>YEAR(superstore[[#This Row],[Order Date]])</f>
        <v>2014</v>
      </c>
      <c r="W3074">
        <f>MONTH(superstore[[#This Row],[Order Date]])</f>
        <v>11</v>
      </c>
      <c r="X3074">
        <f>superstore[[#This Row],[Ship Date]]-superstore[[#This Row],[Order Date]]</f>
        <v>5</v>
      </c>
      <c r="Y3074" s="4">
        <f>superstore[[#This Row],[Profit]]/superstore[[#This Row],[Sales]]</f>
        <v>0.4600865800865801</v>
      </c>
    </row>
    <row r="3075" spans="1:25" x14ac:dyDescent="0.3">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s="3">
        <v>114.46</v>
      </c>
      <c r="S3075">
        <v>2</v>
      </c>
      <c r="T3075" s="4">
        <v>0</v>
      </c>
      <c r="U3075" s="3">
        <v>28.62</v>
      </c>
      <c r="V3075">
        <f>YEAR(superstore[[#This Row],[Order Date]])</f>
        <v>2016</v>
      </c>
      <c r="W3075">
        <f>MONTH(superstore[[#This Row],[Order Date]])</f>
        <v>1</v>
      </c>
      <c r="X3075">
        <f>superstore[[#This Row],[Ship Date]]-superstore[[#This Row],[Order Date]]</f>
        <v>2</v>
      </c>
      <c r="Y3075" s="4">
        <f>superstore[[#This Row],[Profit]]/superstore[[#This Row],[Sales]]</f>
        <v>0.25004368338284116</v>
      </c>
    </row>
    <row r="3076" spans="1:25" x14ac:dyDescent="0.3">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s="3">
        <v>120.67</v>
      </c>
      <c r="S3076">
        <v>2</v>
      </c>
      <c r="T3076" s="4">
        <v>0.15</v>
      </c>
      <c r="U3076" s="3">
        <v>18.45</v>
      </c>
      <c r="V3076">
        <f>YEAR(superstore[[#This Row],[Order Date]])</f>
        <v>2015</v>
      </c>
      <c r="W3076">
        <f>MONTH(superstore[[#This Row],[Order Date]])</f>
        <v>10</v>
      </c>
      <c r="X3076">
        <f>superstore[[#This Row],[Ship Date]]-superstore[[#This Row],[Order Date]]</f>
        <v>5</v>
      </c>
      <c r="Y3076" s="4">
        <f>superstore[[#This Row],[Profit]]/superstore[[#This Row],[Sales]]</f>
        <v>0.15289632883069529</v>
      </c>
    </row>
    <row r="3077" spans="1:25" x14ac:dyDescent="0.3">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s="3">
        <v>342.86</v>
      </c>
      <c r="S3077">
        <v>3</v>
      </c>
      <c r="T3077" s="4">
        <v>0.2</v>
      </c>
      <c r="U3077" s="3">
        <v>38.57</v>
      </c>
      <c r="V3077">
        <f>YEAR(superstore[[#This Row],[Order Date]])</f>
        <v>2014</v>
      </c>
      <c r="W3077">
        <f>MONTH(superstore[[#This Row],[Order Date]])</f>
        <v>7</v>
      </c>
      <c r="X3077">
        <f>superstore[[#This Row],[Ship Date]]-superstore[[#This Row],[Order Date]]</f>
        <v>4</v>
      </c>
      <c r="Y3077" s="4">
        <f>superstore[[#This Row],[Profit]]/superstore[[#This Row],[Sales]]</f>
        <v>0.1124948958758677</v>
      </c>
    </row>
    <row r="3078" spans="1:25" x14ac:dyDescent="0.3">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s="3">
        <v>16.739999999999998</v>
      </c>
      <c r="S3078">
        <v>5</v>
      </c>
      <c r="T3078" s="4">
        <v>0.6</v>
      </c>
      <c r="U3078" s="3">
        <v>-14.23</v>
      </c>
      <c r="V3078">
        <f>YEAR(superstore[[#This Row],[Order Date]])</f>
        <v>2014</v>
      </c>
      <c r="W3078">
        <f>MONTH(superstore[[#This Row],[Order Date]])</f>
        <v>7</v>
      </c>
      <c r="X3078">
        <f>superstore[[#This Row],[Ship Date]]-superstore[[#This Row],[Order Date]]</f>
        <v>4</v>
      </c>
      <c r="Y3078" s="4">
        <f>superstore[[#This Row],[Profit]]/superstore[[#This Row],[Sales]]</f>
        <v>-0.85005973715651151</v>
      </c>
    </row>
    <row r="3079" spans="1:25" x14ac:dyDescent="0.3">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s="3">
        <v>981.37</v>
      </c>
      <c r="S3079">
        <v>2</v>
      </c>
      <c r="T3079" s="4">
        <v>0.3</v>
      </c>
      <c r="U3079" s="3">
        <v>-140.19999999999999</v>
      </c>
      <c r="V3079">
        <f>YEAR(superstore[[#This Row],[Order Date]])</f>
        <v>2014</v>
      </c>
      <c r="W3079">
        <f>MONTH(superstore[[#This Row],[Order Date]])</f>
        <v>7</v>
      </c>
      <c r="X3079">
        <f>superstore[[#This Row],[Ship Date]]-superstore[[#This Row],[Order Date]]</f>
        <v>4</v>
      </c>
      <c r="Y3079" s="4">
        <f>superstore[[#This Row],[Profit]]/superstore[[#This Row],[Sales]]</f>
        <v>-0.1428615099299958</v>
      </c>
    </row>
    <row r="3080" spans="1:25" x14ac:dyDescent="0.3">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s="3">
        <v>31.84</v>
      </c>
      <c r="S3080">
        <v>8</v>
      </c>
      <c r="T3080" s="4">
        <v>0</v>
      </c>
      <c r="U3080" s="3">
        <v>10.51</v>
      </c>
      <c r="V3080">
        <f>YEAR(superstore[[#This Row],[Order Date]])</f>
        <v>2014</v>
      </c>
      <c r="W3080">
        <f>MONTH(superstore[[#This Row],[Order Date]])</f>
        <v>5</v>
      </c>
      <c r="X3080">
        <f>superstore[[#This Row],[Ship Date]]-superstore[[#This Row],[Order Date]]</f>
        <v>4</v>
      </c>
      <c r="Y3080" s="4">
        <f>superstore[[#This Row],[Profit]]/superstore[[#This Row],[Sales]]</f>
        <v>0.33008793969849248</v>
      </c>
    </row>
    <row r="3081" spans="1:25" x14ac:dyDescent="0.3">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s="3">
        <v>12.96</v>
      </c>
      <c r="S3081">
        <v>2</v>
      </c>
      <c r="T3081" s="4">
        <v>0</v>
      </c>
      <c r="U3081" s="3">
        <v>6.22</v>
      </c>
      <c r="V3081">
        <f>YEAR(superstore[[#This Row],[Order Date]])</f>
        <v>2017</v>
      </c>
      <c r="W3081">
        <f>MONTH(superstore[[#This Row],[Order Date]])</f>
        <v>9</v>
      </c>
      <c r="X3081">
        <f>superstore[[#This Row],[Ship Date]]-superstore[[#This Row],[Order Date]]</f>
        <v>1</v>
      </c>
      <c r="Y3081" s="4">
        <f>superstore[[#This Row],[Profit]]/superstore[[#This Row],[Sales]]</f>
        <v>0.47993827160493824</v>
      </c>
    </row>
    <row r="3082" spans="1:25" x14ac:dyDescent="0.3">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s="3">
        <v>43.18</v>
      </c>
      <c r="S3082">
        <v>3</v>
      </c>
      <c r="T3082" s="4">
        <v>0.2</v>
      </c>
      <c r="U3082" s="3">
        <v>15.11</v>
      </c>
      <c r="V3082">
        <f>YEAR(superstore[[#This Row],[Order Date]])</f>
        <v>2017</v>
      </c>
      <c r="W3082">
        <f>MONTH(superstore[[#This Row],[Order Date]])</f>
        <v>9</v>
      </c>
      <c r="X3082">
        <f>superstore[[#This Row],[Ship Date]]-superstore[[#This Row],[Order Date]]</f>
        <v>1</v>
      </c>
      <c r="Y3082" s="4">
        <f>superstore[[#This Row],[Profit]]/superstore[[#This Row],[Sales]]</f>
        <v>0.34993052339045855</v>
      </c>
    </row>
    <row r="3083" spans="1:25" x14ac:dyDescent="0.3">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s="3">
        <v>58.34</v>
      </c>
      <c r="S3083">
        <v>2</v>
      </c>
      <c r="T3083" s="4">
        <v>0</v>
      </c>
      <c r="U3083" s="3">
        <v>28</v>
      </c>
      <c r="V3083">
        <f>YEAR(superstore[[#This Row],[Order Date]])</f>
        <v>2017</v>
      </c>
      <c r="W3083">
        <f>MONTH(superstore[[#This Row],[Order Date]])</f>
        <v>5</v>
      </c>
      <c r="X3083">
        <f>superstore[[#This Row],[Ship Date]]-superstore[[#This Row],[Order Date]]</f>
        <v>6</v>
      </c>
      <c r="Y3083" s="4">
        <f>superstore[[#This Row],[Profit]]/superstore[[#This Row],[Sales]]</f>
        <v>0.47994514912581415</v>
      </c>
    </row>
    <row r="3084" spans="1:25" x14ac:dyDescent="0.3">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s="3">
        <v>539.97</v>
      </c>
      <c r="S3084">
        <v>3</v>
      </c>
      <c r="T3084" s="4">
        <v>0</v>
      </c>
      <c r="U3084" s="3">
        <v>134.99</v>
      </c>
      <c r="V3084">
        <f>YEAR(superstore[[#This Row],[Order Date]])</f>
        <v>2017</v>
      </c>
      <c r="W3084">
        <f>MONTH(superstore[[#This Row],[Order Date]])</f>
        <v>5</v>
      </c>
      <c r="X3084">
        <f>superstore[[#This Row],[Ship Date]]-superstore[[#This Row],[Order Date]]</f>
        <v>6</v>
      </c>
      <c r="Y3084" s="4">
        <f>superstore[[#This Row],[Profit]]/superstore[[#This Row],[Sales]]</f>
        <v>0.24999537011315445</v>
      </c>
    </row>
    <row r="3085" spans="1:25" x14ac:dyDescent="0.3">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s="3">
        <v>3.93</v>
      </c>
      <c r="S3085">
        <v>1</v>
      </c>
      <c r="T3085" s="4">
        <v>0.2</v>
      </c>
      <c r="U3085" s="3">
        <v>1.33</v>
      </c>
      <c r="V3085">
        <f>YEAR(superstore[[#This Row],[Order Date]])</f>
        <v>2014</v>
      </c>
      <c r="W3085">
        <f>MONTH(superstore[[#This Row],[Order Date]])</f>
        <v>1</v>
      </c>
      <c r="X3085">
        <f>superstore[[#This Row],[Ship Date]]-superstore[[#This Row],[Order Date]]</f>
        <v>6</v>
      </c>
      <c r="Y3085" s="4">
        <f>superstore[[#This Row],[Profit]]/superstore[[#This Row],[Sales]]</f>
        <v>0.33842239185750639</v>
      </c>
    </row>
    <row r="3086" spans="1:25" x14ac:dyDescent="0.3">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s="3">
        <v>252.78</v>
      </c>
      <c r="S3086">
        <v>4</v>
      </c>
      <c r="T3086" s="4">
        <v>0.8</v>
      </c>
      <c r="U3086" s="3">
        <v>-417.09</v>
      </c>
      <c r="V3086">
        <f>YEAR(superstore[[#This Row],[Order Date]])</f>
        <v>2017</v>
      </c>
      <c r="W3086">
        <f>MONTH(superstore[[#This Row],[Order Date]])</f>
        <v>2</v>
      </c>
      <c r="X3086">
        <f>superstore[[#This Row],[Ship Date]]-superstore[[#This Row],[Order Date]]</f>
        <v>5</v>
      </c>
      <c r="Y3086" s="4">
        <f>superstore[[#This Row],[Profit]]/superstore[[#This Row],[Sales]]</f>
        <v>-1.6500118680275337</v>
      </c>
    </row>
    <row r="3087" spans="1:25" x14ac:dyDescent="0.3">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s="3">
        <v>127.98</v>
      </c>
      <c r="S3087">
        <v>2</v>
      </c>
      <c r="T3087" s="4">
        <v>0.2</v>
      </c>
      <c r="U3087" s="3">
        <v>16</v>
      </c>
      <c r="V3087">
        <f>YEAR(superstore[[#This Row],[Order Date]])</f>
        <v>2017</v>
      </c>
      <c r="W3087">
        <f>MONTH(superstore[[#This Row],[Order Date]])</f>
        <v>2</v>
      </c>
      <c r="X3087">
        <f>superstore[[#This Row],[Ship Date]]-superstore[[#This Row],[Order Date]]</f>
        <v>5</v>
      </c>
      <c r="Y3087" s="4">
        <f>superstore[[#This Row],[Profit]]/superstore[[#This Row],[Sales]]</f>
        <v>0.12501953430223472</v>
      </c>
    </row>
    <row r="3088" spans="1:25" x14ac:dyDescent="0.3">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s="3">
        <v>3.98</v>
      </c>
      <c r="S3088">
        <v>2</v>
      </c>
      <c r="T3088" s="4">
        <v>0.6</v>
      </c>
      <c r="U3088" s="3">
        <v>-2.69</v>
      </c>
      <c r="V3088">
        <f>YEAR(superstore[[#This Row],[Order Date]])</f>
        <v>2017</v>
      </c>
      <c r="W3088">
        <f>MONTH(superstore[[#This Row],[Order Date]])</f>
        <v>2</v>
      </c>
      <c r="X3088">
        <f>superstore[[#This Row],[Ship Date]]-superstore[[#This Row],[Order Date]]</f>
        <v>5</v>
      </c>
      <c r="Y3088" s="4">
        <f>superstore[[#This Row],[Profit]]/superstore[[#This Row],[Sales]]</f>
        <v>-0.67587939698492461</v>
      </c>
    </row>
    <row r="3089" spans="1:25" x14ac:dyDescent="0.3">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s="3">
        <v>12.99</v>
      </c>
      <c r="S3089">
        <v>2</v>
      </c>
      <c r="T3089" s="4">
        <v>0.8</v>
      </c>
      <c r="U3089" s="3">
        <v>-32.479999999999997</v>
      </c>
      <c r="V3089">
        <f>YEAR(superstore[[#This Row],[Order Date]])</f>
        <v>2017</v>
      </c>
      <c r="W3089">
        <f>MONTH(superstore[[#This Row],[Order Date]])</f>
        <v>2</v>
      </c>
      <c r="X3089">
        <f>superstore[[#This Row],[Ship Date]]-superstore[[#This Row],[Order Date]]</f>
        <v>5</v>
      </c>
      <c r="Y3089" s="4">
        <f>superstore[[#This Row],[Profit]]/superstore[[#This Row],[Sales]]</f>
        <v>-2.5003849114703613</v>
      </c>
    </row>
    <row r="3090" spans="1:25" x14ac:dyDescent="0.3">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s="3">
        <v>61</v>
      </c>
      <c r="S3090">
        <v>5</v>
      </c>
      <c r="T3090" s="4">
        <v>0</v>
      </c>
      <c r="U3090" s="3">
        <v>25.62</v>
      </c>
      <c r="V3090">
        <f>YEAR(superstore[[#This Row],[Order Date]])</f>
        <v>2017</v>
      </c>
      <c r="W3090">
        <f>MONTH(superstore[[#This Row],[Order Date]])</f>
        <v>3</v>
      </c>
      <c r="X3090">
        <f>superstore[[#This Row],[Ship Date]]-superstore[[#This Row],[Order Date]]</f>
        <v>2</v>
      </c>
      <c r="Y3090" s="4">
        <f>superstore[[#This Row],[Profit]]/superstore[[#This Row],[Sales]]</f>
        <v>0.42000000000000004</v>
      </c>
    </row>
    <row r="3091" spans="1:25" x14ac:dyDescent="0.3">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s="3">
        <v>671.93</v>
      </c>
      <c r="S3091">
        <v>7</v>
      </c>
      <c r="T3091" s="4">
        <v>0</v>
      </c>
      <c r="U3091" s="3">
        <v>188.14</v>
      </c>
      <c r="V3091">
        <f>YEAR(superstore[[#This Row],[Order Date]])</f>
        <v>2017</v>
      </c>
      <c r="W3091">
        <f>MONTH(superstore[[#This Row],[Order Date]])</f>
        <v>3</v>
      </c>
      <c r="X3091">
        <f>superstore[[#This Row],[Ship Date]]-superstore[[#This Row],[Order Date]]</f>
        <v>2</v>
      </c>
      <c r="Y3091" s="4">
        <f>superstore[[#This Row],[Profit]]/superstore[[#This Row],[Sales]]</f>
        <v>0.27999940469989432</v>
      </c>
    </row>
    <row r="3092" spans="1:25" x14ac:dyDescent="0.3">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s="3">
        <v>447.86</v>
      </c>
      <c r="S3092">
        <v>7</v>
      </c>
      <c r="T3092" s="4">
        <v>0</v>
      </c>
      <c r="U3092" s="3">
        <v>219.45</v>
      </c>
      <c r="V3092">
        <f>YEAR(superstore[[#This Row],[Order Date]])</f>
        <v>2016</v>
      </c>
      <c r="W3092">
        <f>MONTH(superstore[[#This Row],[Order Date]])</f>
        <v>3</v>
      </c>
      <c r="X3092">
        <f>superstore[[#This Row],[Ship Date]]-superstore[[#This Row],[Order Date]]</f>
        <v>5</v>
      </c>
      <c r="Y3092" s="4">
        <f>superstore[[#This Row],[Profit]]/superstore[[#This Row],[Sales]]</f>
        <v>0.48999687402313219</v>
      </c>
    </row>
    <row r="3093" spans="1:25" x14ac:dyDescent="0.3">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s="3">
        <v>479.95</v>
      </c>
      <c r="S3093">
        <v>5</v>
      </c>
      <c r="T3093" s="4">
        <v>0</v>
      </c>
      <c r="U3093" s="3">
        <v>129.59</v>
      </c>
      <c r="V3093">
        <f>YEAR(superstore[[#This Row],[Order Date]])</f>
        <v>2016</v>
      </c>
      <c r="W3093">
        <f>MONTH(superstore[[#This Row],[Order Date]])</f>
        <v>3</v>
      </c>
      <c r="X3093">
        <f>superstore[[#This Row],[Ship Date]]-superstore[[#This Row],[Order Date]]</f>
        <v>5</v>
      </c>
      <c r="Y3093" s="4">
        <f>superstore[[#This Row],[Profit]]/superstore[[#This Row],[Sales]]</f>
        <v>0.2700072924262944</v>
      </c>
    </row>
    <row r="3094" spans="1:25" x14ac:dyDescent="0.3">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s="3">
        <v>166.44</v>
      </c>
      <c r="S3094">
        <v>3</v>
      </c>
      <c r="T3094" s="4">
        <v>0</v>
      </c>
      <c r="U3094" s="3">
        <v>79.89</v>
      </c>
      <c r="V3094">
        <f>YEAR(superstore[[#This Row],[Order Date]])</f>
        <v>2016</v>
      </c>
      <c r="W3094">
        <f>MONTH(superstore[[#This Row],[Order Date]])</f>
        <v>3</v>
      </c>
      <c r="X3094">
        <f>superstore[[#This Row],[Ship Date]]-superstore[[#This Row],[Order Date]]</f>
        <v>5</v>
      </c>
      <c r="Y3094" s="4">
        <f>superstore[[#This Row],[Profit]]/superstore[[#This Row],[Sales]]</f>
        <v>0.47999279019466473</v>
      </c>
    </row>
    <row r="3095" spans="1:25" x14ac:dyDescent="0.3">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s="3">
        <v>31.68</v>
      </c>
      <c r="S3095">
        <v>4</v>
      </c>
      <c r="T3095" s="4">
        <v>0.2</v>
      </c>
      <c r="U3095" s="3">
        <v>2.77</v>
      </c>
      <c r="V3095">
        <f>YEAR(superstore[[#This Row],[Order Date]])</f>
        <v>2015</v>
      </c>
      <c r="W3095">
        <f>MONTH(superstore[[#This Row],[Order Date]])</f>
        <v>8</v>
      </c>
      <c r="X3095">
        <f>superstore[[#This Row],[Ship Date]]-superstore[[#This Row],[Order Date]]</f>
        <v>0</v>
      </c>
      <c r="Y3095" s="4">
        <f>superstore[[#This Row],[Profit]]/superstore[[#This Row],[Sales]]</f>
        <v>8.7436868686868688E-2</v>
      </c>
    </row>
    <row r="3096" spans="1:25" x14ac:dyDescent="0.3">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s="3">
        <v>10.37</v>
      </c>
      <c r="S3096">
        <v>2</v>
      </c>
      <c r="T3096" s="4">
        <v>0.2</v>
      </c>
      <c r="U3096" s="3">
        <v>3.63</v>
      </c>
      <c r="V3096">
        <f>YEAR(superstore[[#This Row],[Order Date]])</f>
        <v>2015</v>
      </c>
      <c r="W3096">
        <f>MONTH(superstore[[#This Row],[Order Date]])</f>
        <v>8</v>
      </c>
      <c r="X3096">
        <f>superstore[[#This Row],[Ship Date]]-superstore[[#This Row],[Order Date]]</f>
        <v>0</v>
      </c>
      <c r="Y3096" s="4">
        <f>superstore[[#This Row],[Profit]]/superstore[[#This Row],[Sales]]</f>
        <v>0.35004821600771457</v>
      </c>
    </row>
    <row r="3097" spans="1:25" x14ac:dyDescent="0.3">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s="3">
        <v>12.03</v>
      </c>
      <c r="S3097">
        <v>8</v>
      </c>
      <c r="T3097" s="4">
        <v>0.2</v>
      </c>
      <c r="U3097" s="3">
        <v>2.2599999999999998</v>
      </c>
      <c r="V3097">
        <f>YEAR(superstore[[#This Row],[Order Date]])</f>
        <v>2015</v>
      </c>
      <c r="W3097">
        <f>MONTH(superstore[[#This Row],[Order Date]])</f>
        <v>8</v>
      </c>
      <c r="X3097">
        <f>superstore[[#This Row],[Ship Date]]-superstore[[#This Row],[Order Date]]</f>
        <v>0</v>
      </c>
      <c r="Y3097" s="4">
        <f>superstore[[#This Row],[Profit]]/superstore[[#This Row],[Sales]]</f>
        <v>0.18786367414796343</v>
      </c>
    </row>
    <row r="3098" spans="1:25" x14ac:dyDescent="0.3">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s="3">
        <v>5.77</v>
      </c>
      <c r="S3098">
        <v>2</v>
      </c>
      <c r="T3098" s="4">
        <v>0.8</v>
      </c>
      <c r="U3098" s="3">
        <v>-13.55</v>
      </c>
      <c r="V3098">
        <f>YEAR(superstore[[#This Row],[Order Date]])</f>
        <v>2015</v>
      </c>
      <c r="W3098">
        <f>MONTH(superstore[[#This Row],[Order Date]])</f>
        <v>8</v>
      </c>
      <c r="X3098">
        <f>superstore[[#This Row],[Ship Date]]-superstore[[#This Row],[Order Date]]</f>
        <v>0</v>
      </c>
      <c r="Y3098" s="4">
        <f>superstore[[#This Row],[Profit]]/superstore[[#This Row],[Sales]]</f>
        <v>-2.3483535528596189</v>
      </c>
    </row>
    <row r="3099" spans="1:25" x14ac:dyDescent="0.3">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s="3">
        <v>33.119999999999997</v>
      </c>
      <c r="S3099">
        <v>4</v>
      </c>
      <c r="T3099" s="4">
        <v>0.2</v>
      </c>
      <c r="U3099" s="3">
        <v>11.59</v>
      </c>
      <c r="V3099">
        <f>YEAR(superstore[[#This Row],[Order Date]])</f>
        <v>2017</v>
      </c>
      <c r="W3099">
        <f>MONTH(superstore[[#This Row],[Order Date]])</f>
        <v>4</v>
      </c>
      <c r="X3099">
        <f>superstore[[#This Row],[Ship Date]]-superstore[[#This Row],[Order Date]]</f>
        <v>4</v>
      </c>
      <c r="Y3099" s="4">
        <f>superstore[[#This Row],[Profit]]/superstore[[#This Row],[Sales]]</f>
        <v>0.34993961352657005</v>
      </c>
    </row>
    <row r="3100" spans="1:25" x14ac:dyDescent="0.3">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s="3">
        <v>220.27</v>
      </c>
      <c r="S3100">
        <v>4</v>
      </c>
      <c r="T3100" s="4">
        <v>0.32</v>
      </c>
      <c r="U3100" s="3">
        <v>-42.11</v>
      </c>
      <c r="V3100">
        <f>YEAR(superstore[[#This Row],[Order Date]])</f>
        <v>2017</v>
      </c>
      <c r="W3100">
        <f>MONTH(superstore[[#This Row],[Order Date]])</f>
        <v>4</v>
      </c>
      <c r="X3100">
        <f>superstore[[#This Row],[Ship Date]]-superstore[[#This Row],[Order Date]]</f>
        <v>4</v>
      </c>
      <c r="Y3100" s="4">
        <f>superstore[[#This Row],[Profit]]/superstore[[#This Row],[Sales]]</f>
        <v>-0.19117446769873336</v>
      </c>
    </row>
    <row r="3101" spans="1:25" x14ac:dyDescent="0.3">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s="3">
        <v>10.78</v>
      </c>
      <c r="S3101">
        <v>3</v>
      </c>
      <c r="T3101" s="4">
        <v>0.2</v>
      </c>
      <c r="U3101" s="3">
        <v>3.5</v>
      </c>
      <c r="V3101">
        <f>YEAR(superstore[[#This Row],[Order Date]])</f>
        <v>2017</v>
      </c>
      <c r="W3101">
        <f>MONTH(superstore[[#This Row],[Order Date]])</f>
        <v>4</v>
      </c>
      <c r="X3101">
        <f>superstore[[#This Row],[Ship Date]]-superstore[[#This Row],[Order Date]]</f>
        <v>5</v>
      </c>
      <c r="Y3101" s="4">
        <f>superstore[[#This Row],[Profit]]/superstore[[#This Row],[Sales]]</f>
        <v>0.32467532467532467</v>
      </c>
    </row>
    <row r="3102" spans="1:25" x14ac:dyDescent="0.3">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s="3">
        <v>242.35</v>
      </c>
      <c r="S3102">
        <v>3</v>
      </c>
      <c r="T3102" s="4">
        <v>0.2</v>
      </c>
      <c r="U3102" s="3">
        <v>9.09</v>
      </c>
      <c r="V3102">
        <f>YEAR(superstore[[#This Row],[Order Date]])</f>
        <v>2017</v>
      </c>
      <c r="W3102">
        <f>MONTH(superstore[[#This Row],[Order Date]])</f>
        <v>4</v>
      </c>
      <c r="X3102">
        <f>superstore[[#This Row],[Ship Date]]-superstore[[#This Row],[Order Date]]</f>
        <v>5</v>
      </c>
      <c r="Y3102" s="4">
        <f>superstore[[#This Row],[Profit]]/superstore[[#This Row],[Sales]]</f>
        <v>3.7507736744377969E-2</v>
      </c>
    </row>
    <row r="3103" spans="1:25" x14ac:dyDescent="0.3">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s="3">
        <v>695.16</v>
      </c>
      <c r="S3103">
        <v>6</v>
      </c>
      <c r="T3103" s="4">
        <v>0</v>
      </c>
      <c r="U3103" s="3">
        <v>34.76</v>
      </c>
      <c r="V3103">
        <f>YEAR(superstore[[#This Row],[Order Date]])</f>
        <v>2017</v>
      </c>
      <c r="W3103">
        <f>MONTH(superstore[[#This Row],[Order Date]])</f>
        <v>12</v>
      </c>
      <c r="X3103">
        <f>superstore[[#This Row],[Ship Date]]-superstore[[#This Row],[Order Date]]</f>
        <v>5</v>
      </c>
      <c r="Y3103" s="4">
        <f>superstore[[#This Row],[Profit]]/superstore[[#This Row],[Sales]]</f>
        <v>5.0002877035502616E-2</v>
      </c>
    </row>
    <row r="3104" spans="1:25" x14ac:dyDescent="0.3">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s="3">
        <v>220.98</v>
      </c>
      <c r="S3104">
        <v>1</v>
      </c>
      <c r="T3104" s="4">
        <v>0</v>
      </c>
      <c r="U3104" s="3">
        <v>50.83</v>
      </c>
      <c r="V3104">
        <f>YEAR(superstore[[#This Row],[Order Date]])</f>
        <v>2017</v>
      </c>
      <c r="W3104">
        <f>MONTH(superstore[[#This Row],[Order Date]])</f>
        <v>12</v>
      </c>
      <c r="X3104">
        <f>superstore[[#This Row],[Ship Date]]-superstore[[#This Row],[Order Date]]</f>
        <v>5</v>
      </c>
      <c r="Y3104" s="4">
        <f>superstore[[#This Row],[Profit]]/superstore[[#This Row],[Sales]]</f>
        <v>0.2300208163634718</v>
      </c>
    </row>
    <row r="3105" spans="1:25" x14ac:dyDescent="0.3">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s="3">
        <v>12.96</v>
      </c>
      <c r="S3105">
        <v>7</v>
      </c>
      <c r="T3105" s="4">
        <v>0.7</v>
      </c>
      <c r="U3105" s="3">
        <v>-9.5</v>
      </c>
      <c r="V3105">
        <f>YEAR(superstore[[#This Row],[Order Date]])</f>
        <v>2016</v>
      </c>
      <c r="W3105">
        <f>MONTH(superstore[[#This Row],[Order Date]])</f>
        <v>12</v>
      </c>
      <c r="X3105">
        <f>superstore[[#This Row],[Ship Date]]-superstore[[#This Row],[Order Date]]</f>
        <v>4</v>
      </c>
      <c r="Y3105" s="4">
        <f>superstore[[#This Row],[Profit]]/superstore[[#This Row],[Sales]]</f>
        <v>-0.73302469135802462</v>
      </c>
    </row>
    <row r="3106" spans="1:25" x14ac:dyDescent="0.3">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s="3">
        <v>25.68</v>
      </c>
      <c r="S3106">
        <v>6</v>
      </c>
      <c r="T3106" s="4">
        <v>0</v>
      </c>
      <c r="U3106" s="3">
        <v>11.56</v>
      </c>
      <c r="V3106">
        <f>YEAR(superstore[[#This Row],[Order Date]])</f>
        <v>2017</v>
      </c>
      <c r="W3106">
        <f>MONTH(superstore[[#This Row],[Order Date]])</f>
        <v>3</v>
      </c>
      <c r="X3106">
        <f>superstore[[#This Row],[Ship Date]]-superstore[[#This Row],[Order Date]]</f>
        <v>6</v>
      </c>
      <c r="Y3106" s="4">
        <f>superstore[[#This Row],[Profit]]/superstore[[#This Row],[Sales]]</f>
        <v>0.45015576323987544</v>
      </c>
    </row>
    <row r="3107" spans="1:25" x14ac:dyDescent="0.3">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s="3">
        <v>15.71</v>
      </c>
      <c r="S3107">
        <v>4</v>
      </c>
      <c r="T3107" s="4">
        <v>0.2</v>
      </c>
      <c r="U3107" s="3">
        <v>5.7</v>
      </c>
      <c r="V3107">
        <f>YEAR(superstore[[#This Row],[Order Date]])</f>
        <v>2016</v>
      </c>
      <c r="W3107">
        <f>MONTH(superstore[[#This Row],[Order Date]])</f>
        <v>7</v>
      </c>
      <c r="X3107">
        <f>superstore[[#This Row],[Ship Date]]-superstore[[#This Row],[Order Date]]</f>
        <v>4</v>
      </c>
      <c r="Y3107" s="4">
        <f>superstore[[#This Row],[Profit]]/superstore[[#This Row],[Sales]]</f>
        <v>0.36282622533418202</v>
      </c>
    </row>
    <row r="3108" spans="1:25" x14ac:dyDescent="0.3">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s="3">
        <v>298.45999999999998</v>
      </c>
      <c r="S3108">
        <v>6</v>
      </c>
      <c r="T3108" s="4">
        <v>0.2</v>
      </c>
      <c r="U3108" s="3">
        <v>26.12</v>
      </c>
      <c r="V3108">
        <f>YEAR(superstore[[#This Row],[Order Date]])</f>
        <v>2017</v>
      </c>
      <c r="W3108">
        <f>MONTH(superstore[[#This Row],[Order Date]])</f>
        <v>7</v>
      </c>
      <c r="X3108">
        <f>superstore[[#This Row],[Ship Date]]-superstore[[#This Row],[Order Date]]</f>
        <v>4</v>
      </c>
      <c r="Y3108" s="4">
        <f>superstore[[#This Row],[Profit]]/superstore[[#This Row],[Sales]]</f>
        <v>8.751591503048986E-2</v>
      </c>
    </row>
    <row r="3109" spans="1:25" x14ac:dyDescent="0.3">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s="3">
        <v>21.93</v>
      </c>
      <c r="S3109">
        <v>3</v>
      </c>
      <c r="T3109" s="4">
        <v>0</v>
      </c>
      <c r="U3109" s="3">
        <v>10.09</v>
      </c>
      <c r="V3109">
        <f>YEAR(superstore[[#This Row],[Order Date]])</f>
        <v>2016</v>
      </c>
      <c r="W3109">
        <f>MONTH(superstore[[#This Row],[Order Date]])</f>
        <v>7</v>
      </c>
      <c r="X3109">
        <f>superstore[[#This Row],[Ship Date]]-superstore[[#This Row],[Order Date]]</f>
        <v>5</v>
      </c>
      <c r="Y3109" s="4">
        <f>superstore[[#This Row],[Profit]]/superstore[[#This Row],[Sales]]</f>
        <v>0.46010031919744643</v>
      </c>
    </row>
    <row r="3110" spans="1:25" x14ac:dyDescent="0.3">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s="3">
        <v>242.94</v>
      </c>
      <c r="S3110">
        <v>3</v>
      </c>
      <c r="T3110" s="4">
        <v>0</v>
      </c>
      <c r="U3110" s="3">
        <v>4.8600000000000003</v>
      </c>
      <c r="V3110">
        <f>YEAR(superstore[[#This Row],[Order Date]])</f>
        <v>2016</v>
      </c>
      <c r="W3110">
        <f>MONTH(superstore[[#This Row],[Order Date]])</f>
        <v>7</v>
      </c>
      <c r="X3110">
        <f>superstore[[#This Row],[Ship Date]]-superstore[[#This Row],[Order Date]]</f>
        <v>5</v>
      </c>
      <c r="Y3110" s="4">
        <f>superstore[[#This Row],[Profit]]/superstore[[#This Row],[Sales]]</f>
        <v>2.0004939491232405E-2</v>
      </c>
    </row>
    <row r="3111" spans="1:25" x14ac:dyDescent="0.3">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s="3">
        <v>7.64</v>
      </c>
      <c r="S3111">
        <v>1</v>
      </c>
      <c r="T3111" s="4">
        <v>0</v>
      </c>
      <c r="U3111" s="3">
        <v>3.74</v>
      </c>
      <c r="V3111">
        <f>YEAR(superstore[[#This Row],[Order Date]])</f>
        <v>2016</v>
      </c>
      <c r="W3111">
        <f>MONTH(superstore[[#This Row],[Order Date]])</f>
        <v>7</v>
      </c>
      <c r="X3111">
        <f>superstore[[#This Row],[Ship Date]]-superstore[[#This Row],[Order Date]]</f>
        <v>5</v>
      </c>
      <c r="Y3111" s="4">
        <f>superstore[[#This Row],[Profit]]/superstore[[#This Row],[Sales]]</f>
        <v>0.48952879581151837</v>
      </c>
    </row>
    <row r="3112" spans="1:25" x14ac:dyDescent="0.3">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s="3">
        <v>51.84</v>
      </c>
      <c r="S3112">
        <v>8</v>
      </c>
      <c r="T3112" s="4">
        <v>0</v>
      </c>
      <c r="U3112" s="3">
        <v>25.4</v>
      </c>
      <c r="V3112">
        <f>YEAR(superstore[[#This Row],[Order Date]])</f>
        <v>2016</v>
      </c>
      <c r="W3112">
        <f>MONTH(superstore[[#This Row],[Order Date]])</f>
        <v>7</v>
      </c>
      <c r="X3112">
        <f>superstore[[#This Row],[Ship Date]]-superstore[[#This Row],[Order Date]]</f>
        <v>5</v>
      </c>
      <c r="Y3112" s="4">
        <f>superstore[[#This Row],[Profit]]/superstore[[#This Row],[Sales]]</f>
        <v>0.48996913580246909</v>
      </c>
    </row>
    <row r="3113" spans="1:25" x14ac:dyDescent="0.3">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s="3">
        <v>265.17</v>
      </c>
      <c r="S3113">
        <v>1</v>
      </c>
      <c r="T3113" s="4">
        <v>0</v>
      </c>
      <c r="U3113" s="3">
        <v>47.73</v>
      </c>
      <c r="V3113">
        <f>YEAR(superstore[[#This Row],[Order Date]])</f>
        <v>2016</v>
      </c>
      <c r="W3113">
        <f>MONTH(superstore[[#This Row],[Order Date]])</f>
        <v>7</v>
      </c>
      <c r="X3113">
        <f>superstore[[#This Row],[Ship Date]]-superstore[[#This Row],[Order Date]]</f>
        <v>5</v>
      </c>
      <c r="Y3113" s="4">
        <f>superstore[[#This Row],[Profit]]/superstore[[#This Row],[Sales]]</f>
        <v>0.17999773730059959</v>
      </c>
    </row>
    <row r="3114" spans="1:25" x14ac:dyDescent="0.3">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s="3">
        <v>837.6</v>
      </c>
      <c r="S3114">
        <v>3</v>
      </c>
      <c r="T3114" s="4">
        <v>0.2</v>
      </c>
      <c r="U3114" s="3">
        <v>62.82</v>
      </c>
      <c r="V3114">
        <f>YEAR(superstore[[#This Row],[Order Date]])</f>
        <v>2016</v>
      </c>
      <c r="W3114">
        <f>MONTH(superstore[[#This Row],[Order Date]])</f>
        <v>8</v>
      </c>
      <c r="X3114">
        <f>superstore[[#This Row],[Ship Date]]-superstore[[#This Row],[Order Date]]</f>
        <v>7</v>
      </c>
      <c r="Y3114" s="4">
        <f>superstore[[#This Row],[Profit]]/superstore[[#This Row],[Sales]]</f>
        <v>7.4999999999999997E-2</v>
      </c>
    </row>
    <row r="3115" spans="1:25" x14ac:dyDescent="0.3">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s="3">
        <v>135.9</v>
      </c>
      <c r="S3115">
        <v>5</v>
      </c>
      <c r="T3115" s="4">
        <v>0</v>
      </c>
      <c r="U3115" s="3">
        <v>63.87</v>
      </c>
      <c r="V3115">
        <f>YEAR(superstore[[#This Row],[Order Date]])</f>
        <v>2016</v>
      </c>
      <c r="W3115">
        <f>MONTH(superstore[[#This Row],[Order Date]])</f>
        <v>8</v>
      </c>
      <c r="X3115">
        <f>superstore[[#This Row],[Ship Date]]-superstore[[#This Row],[Order Date]]</f>
        <v>7</v>
      </c>
      <c r="Y3115" s="4">
        <f>superstore[[#This Row],[Profit]]/superstore[[#This Row],[Sales]]</f>
        <v>0.46997792494481233</v>
      </c>
    </row>
    <row r="3116" spans="1:25" x14ac:dyDescent="0.3">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s="3">
        <v>34.68</v>
      </c>
      <c r="S3116">
        <v>6</v>
      </c>
      <c r="T3116" s="4">
        <v>0</v>
      </c>
      <c r="U3116" s="3">
        <v>16.989999999999998</v>
      </c>
      <c r="V3116">
        <f>YEAR(superstore[[#This Row],[Order Date]])</f>
        <v>2016</v>
      </c>
      <c r="W3116">
        <f>MONTH(superstore[[#This Row],[Order Date]])</f>
        <v>8</v>
      </c>
      <c r="X3116">
        <f>superstore[[#This Row],[Ship Date]]-superstore[[#This Row],[Order Date]]</f>
        <v>7</v>
      </c>
      <c r="Y3116" s="4">
        <f>superstore[[#This Row],[Profit]]/superstore[[#This Row],[Sales]]</f>
        <v>0.48990772779700109</v>
      </c>
    </row>
    <row r="3117" spans="1:25" x14ac:dyDescent="0.3">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s="3">
        <v>532.70000000000005</v>
      </c>
      <c r="S3117">
        <v>6</v>
      </c>
      <c r="T3117" s="4">
        <v>0.2</v>
      </c>
      <c r="U3117" s="3">
        <v>-39.950000000000003</v>
      </c>
      <c r="V3117">
        <f>YEAR(superstore[[#This Row],[Order Date]])</f>
        <v>2016</v>
      </c>
      <c r="W3117">
        <f>MONTH(superstore[[#This Row],[Order Date]])</f>
        <v>8</v>
      </c>
      <c r="X3117">
        <f>superstore[[#This Row],[Ship Date]]-superstore[[#This Row],[Order Date]]</f>
        <v>7</v>
      </c>
      <c r="Y3117" s="4">
        <f>superstore[[#This Row],[Profit]]/superstore[[#This Row],[Sales]]</f>
        <v>-7.4995306926975785E-2</v>
      </c>
    </row>
    <row r="3118" spans="1:25" x14ac:dyDescent="0.3">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s="3">
        <v>43.1</v>
      </c>
      <c r="S3118">
        <v>5</v>
      </c>
      <c r="T3118" s="4">
        <v>0</v>
      </c>
      <c r="U3118" s="3">
        <v>11.21</v>
      </c>
      <c r="V3118">
        <f>YEAR(superstore[[#This Row],[Order Date]])</f>
        <v>2016</v>
      </c>
      <c r="W3118">
        <f>MONTH(superstore[[#This Row],[Order Date]])</f>
        <v>8</v>
      </c>
      <c r="X3118">
        <f>superstore[[#This Row],[Ship Date]]-superstore[[#This Row],[Order Date]]</f>
        <v>7</v>
      </c>
      <c r="Y3118" s="4">
        <f>superstore[[#This Row],[Profit]]/superstore[[#This Row],[Sales]]</f>
        <v>0.26009280742459395</v>
      </c>
    </row>
    <row r="3119" spans="1:25" x14ac:dyDescent="0.3">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s="3">
        <v>15.88</v>
      </c>
      <c r="S3119">
        <v>4</v>
      </c>
      <c r="T3119" s="4">
        <v>0</v>
      </c>
      <c r="U3119" s="3">
        <v>0.16</v>
      </c>
      <c r="V3119">
        <f>YEAR(superstore[[#This Row],[Order Date]])</f>
        <v>2016</v>
      </c>
      <c r="W3119">
        <f>MONTH(superstore[[#This Row],[Order Date]])</f>
        <v>8</v>
      </c>
      <c r="X3119">
        <f>superstore[[#This Row],[Ship Date]]-superstore[[#This Row],[Order Date]]</f>
        <v>7</v>
      </c>
      <c r="Y3119" s="4">
        <f>superstore[[#This Row],[Profit]]/superstore[[#This Row],[Sales]]</f>
        <v>1.0075566750629723E-2</v>
      </c>
    </row>
    <row r="3120" spans="1:25" x14ac:dyDescent="0.3">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s="3">
        <v>1123.92</v>
      </c>
      <c r="S3120">
        <v>5</v>
      </c>
      <c r="T3120" s="4">
        <v>0.2</v>
      </c>
      <c r="U3120" s="3">
        <v>-182.64</v>
      </c>
      <c r="V3120">
        <f>YEAR(superstore[[#This Row],[Order Date]])</f>
        <v>2015</v>
      </c>
      <c r="W3120">
        <f>MONTH(superstore[[#This Row],[Order Date]])</f>
        <v>6</v>
      </c>
      <c r="X3120">
        <f>superstore[[#This Row],[Ship Date]]-superstore[[#This Row],[Order Date]]</f>
        <v>1</v>
      </c>
      <c r="Y3120" s="4">
        <f>superstore[[#This Row],[Profit]]/superstore[[#This Row],[Sales]]</f>
        <v>-0.1625026692291266</v>
      </c>
    </row>
    <row r="3121" spans="1:25" x14ac:dyDescent="0.3">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s="3">
        <v>249.58</v>
      </c>
      <c r="S3121">
        <v>2</v>
      </c>
      <c r="T3121" s="4">
        <v>0.2</v>
      </c>
      <c r="U3121" s="3">
        <v>31.2</v>
      </c>
      <c r="V3121">
        <f>YEAR(superstore[[#This Row],[Order Date]])</f>
        <v>2015</v>
      </c>
      <c r="W3121">
        <f>MONTH(superstore[[#This Row],[Order Date]])</f>
        <v>6</v>
      </c>
      <c r="X3121">
        <f>superstore[[#This Row],[Ship Date]]-superstore[[#This Row],[Order Date]]</f>
        <v>1</v>
      </c>
      <c r="Y3121" s="4">
        <f>superstore[[#This Row],[Profit]]/superstore[[#This Row],[Sales]]</f>
        <v>0.12501001682827148</v>
      </c>
    </row>
    <row r="3122" spans="1:25" x14ac:dyDescent="0.3">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s="3">
        <v>48.67</v>
      </c>
      <c r="S3122">
        <v>3</v>
      </c>
      <c r="T3122" s="4">
        <v>0.2</v>
      </c>
      <c r="U3122" s="3">
        <v>7.3</v>
      </c>
      <c r="V3122">
        <f>YEAR(superstore[[#This Row],[Order Date]])</f>
        <v>2015</v>
      </c>
      <c r="W3122">
        <f>MONTH(superstore[[#This Row],[Order Date]])</f>
        <v>6</v>
      </c>
      <c r="X3122">
        <f>superstore[[#This Row],[Ship Date]]-superstore[[#This Row],[Order Date]]</f>
        <v>1</v>
      </c>
      <c r="Y3122" s="4">
        <f>superstore[[#This Row],[Profit]]/superstore[[#This Row],[Sales]]</f>
        <v>0.1499897267310458</v>
      </c>
    </row>
    <row r="3123" spans="1:25" x14ac:dyDescent="0.3">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s="3">
        <v>60.77</v>
      </c>
      <c r="S3123">
        <v>2</v>
      </c>
      <c r="T3123" s="4">
        <v>0.2</v>
      </c>
      <c r="U3123" s="3">
        <v>7.6</v>
      </c>
      <c r="V3123">
        <f>YEAR(superstore[[#This Row],[Order Date]])</f>
        <v>2015</v>
      </c>
      <c r="W3123">
        <f>MONTH(superstore[[#This Row],[Order Date]])</f>
        <v>6</v>
      </c>
      <c r="X3123">
        <f>superstore[[#This Row],[Ship Date]]-superstore[[#This Row],[Order Date]]</f>
        <v>1</v>
      </c>
      <c r="Y3123" s="4">
        <f>superstore[[#This Row],[Profit]]/superstore[[#This Row],[Sales]]</f>
        <v>0.12506170807964456</v>
      </c>
    </row>
    <row r="3124" spans="1:25" x14ac:dyDescent="0.3">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s="3">
        <v>78.599999999999994</v>
      </c>
      <c r="S3124">
        <v>5</v>
      </c>
      <c r="T3124" s="4">
        <v>0.7</v>
      </c>
      <c r="U3124" s="3">
        <v>-62.88</v>
      </c>
      <c r="V3124">
        <f>YEAR(superstore[[#This Row],[Order Date]])</f>
        <v>2015</v>
      </c>
      <c r="W3124">
        <f>MONTH(superstore[[#This Row],[Order Date]])</f>
        <v>6</v>
      </c>
      <c r="X3124">
        <f>superstore[[#This Row],[Ship Date]]-superstore[[#This Row],[Order Date]]</f>
        <v>1</v>
      </c>
      <c r="Y3124" s="4">
        <f>superstore[[#This Row],[Profit]]/superstore[[#This Row],[Sales]]</f>
        <v>-0.8</v>
      </c>
    </row>
    <row r="3125" spans="1:25" x14ac:dyDescent="0.3">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s="3">
        <v>3.77</v>
      </c>
      <c r="S3125">
        <v>2</v>
      </c>
      <c r="T3125" s="4">
        <v>0.7</v>
      </c>
      <c r="U3125" s="3">
        <v>-3.14</v>
      </c>
      <c r="V3125">
        <f>YEAR(superstore[[#This Row],[Order Date]])</f>
        <v>2015</v>
      </c>
      <c r="W3125">
        <f>MONTH(superstore[[#This Row],[Order Date]])</f>
        <v>6</v>
      </c>
      <c r="X3125">
        <f>superstore[[#This Row],[Ship Date]]-superstore[[#This Row],[Order Date]]</f>
        <v>1</v>
      </c>
      <c r="Y3125" s="4">
        <f>superstore[[#This Row],[Profit]]/superstore[[#This Row],[Sales]]</f>
        <v>-0.83289124668435022</v>
      </c>
    </row>
    <row r="3126" spans="1:25" x14ac:dyDescent="0.3">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s="3">
        <v>1036.6199999999999</v>
      </c>
      <c r="S3126">
        <v>2</v>
      </c>
      <c r="T3126" s="4">
        <v>0.2</v>
      </c>
      <c r="U3126" s="3">
        <v>51.83</v>
      </c>
      <c r="V3126">
        <f>YEAR(superstore[[#This Row],[Order Date]])</f>
        <v>2015</v>
      </c>
      <c r="W3126">
        <f>MONTH(superstore[[#This Row],[Order Date]])</f>
        <v>6</v>
      </c>
      <c r="X3126">
        <f>superstore[[#This Row],[Ship Date]]-superstore[[#This Row],[Order Date]]</f>
        <v>1</v>
      </c>
      <c r="Y3126" s="4">
        <f>superstore[[#This Row],[Profit]]/superstore[[#This Row],[Sales]]</f>
        <v>4.9999035326349098E-2</v>
      </c>
    </row>
    <row r="3127" spans="1:25" x14ac:dyDescent="0.3">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s="3">
        <v>563.80999999999995</v>
      </c>
      <c r="S3127">
        <v>4</v>
      </c>
      <c r="T3127" s="4">
        <v>0.2</v>
      </c>
      <c r="U3127" s="3">
        <v>21.14</v>
      </c>
      <c r="V3127">
        <f>YEAR(superstore[[#This Row],[Order Date]])</f>
        <v>2015</v>
      </c>
      <c r="W3127">
        <f>MONTH(superstore[[#This Row],[Order Date]])</f>
        <v>6</v>
      </c>
      <c r="X3127">
        <f>superstore[[#This Row],[Ship Date]]-superstore[[#This Row],[Order Date]]</f>
        <v>1</v>
      </c>
      <c r="Y3127" s="4">
        <f>superstore[[#This Row],[Profit]]/superstore[[#This Row],[Sales]]</f>
        <v>3.7494900764441924E-2</v>
      </c>
    </row>
    <row r="3128" spans="1:25" x14ac:dyDescent="0.3">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s="3">
        <v>258.52999999999997</v>
      </c>
      <c r="S3128">
        <v>2</v>
      </c>
      <c r="T3128" s="4">
        <v>0.4</v>
      </c>
      <c r="U3128" s="3">
        <v>-47.4</v>
      </c>
      <c r="V3128">
        <f>YEAR(superstore[[#This Row],[Order Date]])</f>
        <v>2017</v>
      </c>
      <c r="W3128">
        <f>MONTH(superstore[[#This Row],[Order Date]])</f>
        <v>9</v>
      </c>
      <c r="X3128">
        <f>superstore[[#This Row],[Ship Date]]-superstore[[#This Row],[Order Date]]</f>
        <v>4</v>
      </c>
      <c r="Y3128" s="4">
        <f>superstore[[#This Row],[Profit]]/superstore[[#This Row],[Sales]]</f>
        <v>-0.18334429273198469</v>
      </c>
    </row>
    <row r="3129" spans="1:25" x14ac:dyDescent="0.3">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s="3">
        <v>49.12</v>
      </c>
      <c r="S3129">
        <v>4</v>
      </c>
      <c r="T3129" s="4">
        <v>0</v>
      </c>
      <c r="U3129" s="3">
        <v>23.09</v>
      </c>
      <c r="V3129">
        <f>YEAR(superstore[[#This Row],[Order Date]])</f>
        <v>2017</v>
      </c>
      <c r="W3129">
        <f>MONTH(superstore[[#This Row],[Order Date]])</f>
        <v>10</v>
      </c>
      <c r="X3129">
        <f>superstore[[#This Row],[Ship Date]]-superstore[[#This Row],[Order Date]]</f>
        <v>4</v>
      </c>
      <c r="Y3129" s="4">
        <f>superstore[[#This Row],[Profit]]/superstore[[#This Row],[Sales]]</f>
        <v>0.47007328990228014</v>
      </c>
    </row>
    <row r="3130" spans="1:25" x14ac:dyDescent="0.3">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s="3">
        <v>44.46</v>
      </c>
      <c r="S3130">
        <v>2</v>
      </c>
      <c r="T3130" s="4">
        <v>0</v>
      </c>
      <c r="U3130" s="3">
        <v>14.67</v>
      </c>
      <c r="V3130">
        <f>YEAR(superstore[[#This Row],[Order Date]])</f>
        <v>2014</v>
      </c>
      <c r="W3130">
        <f>MONTH(superstore[[#This Row],[Order Date]])</f>
        <v>12</v>
      </c>
      <c r="X3130">
        <f>superstore[[#This Row],[Ship Date]]-superstore[[#This Row],[Order Date]]</f>
        <v>1</v>
      </c>
      <c r="Y3130" s="4">
        <f>superstore[[#This Row],[Profit]]/superstore[[#This Row],[Sales]]</f>
        <v>0.32995951417004049</v>
      </c>
    </row>
    <row r="3131" spans="1:25" x14ac:dyDescent="0.3">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s="3">
        <v>241.57</v>
      </c>
      <c r="S3131">
        <v>2</v>
      </c>
      <c r="T3131" s="4">
        <v>0.2</v>
      </c>
      <c r="U3131" s="3">
        <v>18.12</v>
      </c>
      <c r="V3131">
        <f>YEAR(superstore[[#This Row],[Order Date]])</f>
        <v>2014</v>
      </c>
      <c r="W3131">
        <f>MONTH(superstore[[#This Row],[Order Date]])</f>
        <v>12</v>
      </c>
      <c r="X3131">
        <f>superstore[[#This Row],[Ship Date]]-superstore[[#This Row],[Order Date]]</f>
        <v>1</v>
      </c>
      <c r="Y3131" s="4">
        <f>superstore[[#This Row],[Profit]]/superstore[[#This Row],[Sales]]</f>
        <v>7.5009314070455774E-2</v>
      </c>
    </row>
    <row r="3132" spans="1:25" x14ac:dyDescent="0.3">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s="3">
        <v>395</v>
      </c>
      <c r="S3132">
        <v>5</v>
      </c>
      <c r="T3132" s="4">
        <v>0</v>
      </c>
      <c r="U3132" s="3">
        <v>39.5</v>
      </c>
      <c r="V3132">
        <f>YEAR(superstore[[#This Row],[Order Date]])</f>
        <v>2014</v>
      </c>
      <c r="W3132">
        <f>MONTH(superstore[[#This Row],[Order Date]])</f>
        <v>12</v>
      </c>
      <c r="X3132">
        <f>superstore[[#This Row],[Ship Date]]-superstore[[#This Row],[Order Date]]</f>
        <v>1</v>
      </c>
      <c r="Y3132" s="4">
        <f>superstore[[#This Row],[Profit]]/superstore[[#This Row],[Sales]]</f>
        <v>0.1</v>
      </c>
    </row>
    <row r="3133" spans="1:25" x14ac:dyDescent="0.3">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s="3">
        <v>627.16999999999996</v>
      </c>
      <c r="S3133">
        <v>4</v>
      </c>
      <c r="T3133" s="4">
        <v>0.2</v>
      </c>
      <c r="U3133" s="3">
        <v>70.56</v>
      </c>
      <c r="V3133">
        <f>YEAR(superstore[[#This Row],[Order Date]])</f>
        <v>2014</v>
      </c>
      <c r="W3133">
        <f>MONTH(superstore[[#This Row],[Order Date]])</f>
        <v>12</v>
      </c>
      <c r="X3133">
        <f>superstore[[#This Row],[Ship Date]]-superstore[[#This Row],[Order Date]]</f>
        <v>1</v>
      </c>
      <c r="Y3133" s="4">
        <f>superstore[[#This Row],[Profit]]/superstore[[#This Row],[Sales]]</f>
        <v>0.11250538131607062</v>
      </c>
    </row>
    <row r="3134" spans="1:25" x14ac:dyDescent="0.3">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s="3">
        <v>13.28</v>
      </c>
      <c r="S3134">
        <v>2</v>
      </c>
      <c r="T3134" s="4">
        <v>0</v>
      </c>
      <c r="U3134" s="3">
        <v>6.37</v>
      </c>
      <c r="V3134">
        <f>YEAR(superstore[[#This Row],[Order Date]])</f>
        <v>2014</v>
      </c>
      <c r="W3134">
        <f>MONTH(superstore[[#This Row],[Order Date]])</f>
        <v>8</v>
      </c>
      <c r="X3134">
        <f>superstore[[#This Row],[Ship Date]]-superstore[[#This Row],[Order Date]]</f>
        <v>2</v>
      </c>
      <c r="Y3134" s="4">
        <f>superstore[[#This Row],[Profit]]/superstore[[#This Row],[Sales]]</f>
        <v>0.47966867469879521</v>
      </c>
    </row>
    <row r="3135" spans="1:25" x14ac:dyDescent="0.3">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s="3">
        <v>12.67</v>
      </c>
      <c r="S3135">
        <v>3</v>
      </c>
      <c r="T3135" s="4">
        <v>0.2</v>
      </c>
      <c r="U3135" s="3">
        <v>4.4400000000000004</v>
      </c>
      <c r="V3135">
        <f>YEAR(superstore[[#This Row],[Order Date]])</f>
        <v>2014</v>
      </c>
      <c r="W3135">
        <f>MONTH(superstore[[#This Row],[Order Date]])</f>
        <v>8</v>
      </c>
      <c r="X3135">
        <f>superstore[[#This Row],[Ship Date]]-superstore[[#This Row],[Order Date]]</f>
        <v>2</v>
      </c>
      <c r="Y3135" s="4">
        <f>superstore[[#This Row],[Profit]]/superstore[[#This Row],[Sales]]</f>
        <v>0.35043409629044991</v>
      </c>
    </row>
    <row r="3136" spans="1:25" x14ac:dyDescent="0.3">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s="3">
        <v>30.56</v>
      </c>
      <c r="S3136">
        <v>5</v>
      </c>
      <c r="T3136" s="4">
        <v>0.8</v>
      </c>
      <c r="U3136" s="3">
        <v>-45.84</v>
      </c>
      <c r="V3136">
        <f>YEAR(superstore[[#This Row],[Order Date]])</f>
        <v>2017</v>
      </c>
      <c r="W3136">
        <f>MONTH(superstore[[#This Row],[Order Date]])</f>
        <v>11</v>
      </c>
      <c r="X3136">
        <f>superstore[[#This Row],[Ship Date]]-superstore[[#This Row],[Order Date]]</f>
        <v>6</v>
      </c>
      <c r="Y3136" s="4">
        <f>superstore[[#This Row],[Profit]]/superstore[[#This Row],[Sales]]</f>
        <v>-1.5000000000000002</v>
      </c>
    </row>
    <row r="3137" spans="1:25" x14ac:dyDescent="0.3">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s="3">
        <v>77.95</v>
      </c>
      <c r="S3137">
        <v>3</v>
      </c>
      <c r="T3137" s="4">
        <v>0.2</v>
      </c>
      <c r="U3137" s="3">
        <v>-15.59</v>
      </c>
      <c r="V3137">
        <f>YEAR(superstore[[#This Row],[Order Date]])</f>
        <v>2017</v>
      </c>
      <c r="W3137">
        <f>MONTH(superstore[[#This Row],[Order Date]])</f>
        <v>11</v>
      </c>
      <c r="X3137">
        <f>superstore[[#This Row],[Ship Date]]-superstore[[#This Row],[Order Date]]</f>
        <v>6</v>
      </c>
      <c r="Y3137" s="4">
        <f>superstore[[#This Row],[Profit]]/superstore[[#This Row],[Sales]]</f>
        <v>-0.19999999999999998</v>
      </c>
    </row>
    <row r="3138" spans="1:25" x14ac:dyDescent="0.3">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s="3">
        <v>67.989999999999995</v>
      </c>
      <c r="S3138">
        <v>1</v>
      </c>
      <c r="T3138" s="4">
        <v>0.2</v>
      </c>
      <c r="U3138" s="3">
        <v>8.5</v>
      </c>
      <c r="V3138">
        <f>YEAR(superstore[[#This Row],[Order Date]])</f>
        <v>2017</v>
      </c>
      <c r="W3138">
        <f>MONTH(superstore[[#This Row],[Order Date]])</f>
        <v>11</v>
      </c>
      <c r="X3138">
        <f>superstore[[#This Row],[Ship Date]]-superstore[[#This Row],[Order Date]]</f>
        <v>6</v>
      </c>
      <c r="Y3138" s="4">
        <f>superstore[[#This Row],[Profit]]/superstore[[#This Row],[Sales]]</f>
        <v>0.12501838505662599</v>
      </c>
    </row>
    <row r="3139" spans="1:25" x14ac:dyDescent="0.3">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s="3">
        <v>12.22</v>
      </c>
      <c r="S3139">
        <v>2</v>
      </c>
      <c r="T3139" s="4">
        <v>0.2</v>
      </c>
      <c r="U3139" s="3">
        <v>4.43</v>
      </c>
      <c r="V3139">
        <f>YEAR(superstore[[#This Row],[Order Date]])</f>
        <v>2017</v>
      </c>
      <c r="W3139">
        <f>MONTH(superstore[[#This Row],[Order Date]])</f>
        <v>11</v>
      </c>
      <c r="X3139">
        <f>superstore[[#This Row],[Ship Date]]-superstore[[#This Row],[Order Date]]</f>
        <v>6</v>
      </c>
      <c r="Y3139" s="4">
        <f>superstore[[#This Row],[Profit]]/superstore[[#This Row],[Sales]]</f>
        <v>0.36252045826513907</v>
      </c>
    </row>
    <row r="3140" spans="1:25" x14ac:dyDescent="0.3">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s="3">
        <v>44.78</v>
      </c>
      <c r="S3140">
        <v>2</v>
      </c>
      <c r="T3140" s="4">
        <v>0.2</v>
      </c>
      <c r="U3140" s="3">
        <v>-0.56000000000000005</v>
      </c>
      <c r="V3140">
        <f>YEAR(superstore[[#This Row],[Order Date]])</f>
        <v>2017</v>
      </c>
      <c r="W3140">
        <f>MONTH(superstore[[#This Row],[Order Date]])</f>
        <v>11</v>
      </c>
      <c r="X3140">
        <f>superstore[[#This Row],[Ship Date]]-superstore[[#This Row],[Order Date]]</f>
        <v>6</v>
      </c>
      <c r="Y3140" s="4">
        <f>superstore[[#This Row],[Profit]]/superstore[[#This Row],[Sales]]</f>
        <v>-1.2505582849486378E-2</v>
      </c>
    </row>
    <row r="3141" spans="1:25" x14ac:dyDescent="0.3">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s="3">
        <v>22.85</v>
      </c>
      <c r="S3141">
        <v>3</v>
      </c>
      <c r="T3141" s="4">
        <v>0.6</v>
      </c>
      <c r="U3141" s="3">
        <v>-17.71</v>
      </c>
      <c r="V3141">
        <f>YEAR(superstore[[#This Row],[Order Date]])</f>
        <v>2017</v>
      </c>
      <c r="W3141">
        <f>MONTH(superstore[[#This Row],[Order Date]])</f>
        <v>11</v>
      </c>
      <c r="X3141">
        <f>superstore[[#This Row],[Ship Date]]-superstore[[#This Row],[Order Date]]</f>
        <v>6</v>
      </c>
      <c r="Y3141" s="4">
        <f>superstore[[#This Row],[Profit]]/superstore[[#This Row],[Sales]]</f>
        <v>-0.77505470459518599</v>
      </c>
    </row>
    <row r="3142" spans="1:25" x14ac:dyDescent="0.3">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s="3">
        <v>206.43</v>
      </c>
      <c r="S3142">
        <v>3</v>
      </c>
      <c r="T3142" s="4">
        <v>0</v>
      </c>
      <c r="U3142" s="3">
        <v>90.83</v>
      </c>
      <c r="V3142">
        <f>YEAR(superstore[[#This Row],[Order Date]])</f>
        <v>2015</v>
      </c>
      <c r="W3142">
        <f>MONTH(superstore[[#This Row],[Order Date]])</f>
        <v>4</v>
      </c>
      <c r="X3142">
        <f>superstore[[#This Row],[Ship Date]]-superstore[[#This Row],[Order Date]]</f>
        <v>3</v>
      </c>
      <c r="Y3142" s="4">
        <f>superstore[[#This Row],[Profit]]/superstore[[#This Row],[Sales]]</f>
        <v>0.44000387540570651</v>
      </c>
    </row>
    <row r="3143" spans="1:25" x14ac:dyDescent="0.3">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s="3">
        <v>210.39</v>
      </c>
      <c r="S3143">
        <v>2</v>
      </c>
      <c r="T3143" s="4">
        <v>0.8</v>
      </c>
      <c r="U3143" s="3">
        <v>-336.63</v>
      </c>
      <c r="V3143">
        <f>YEAR(superstore[[#This Row],[Order Date]])</f>
        <v>2014</v>
      </c>
      <c r="W3143">
        <f>MONTH(superstore[[#This Row],[Order Date]])</f>
        <v>12</v>
      </c>
      <c r="X3143">
        <f>superstore[[#This Row],[Ship Date]]-superstore[[#This Row],[Order Date]]</f>
        <v>0</v>
      </c>
      <c r="Y3143" s="4">
        <f>superstore[[#This Row],[Profit]]/superstore[[#This Row],[Sales]]</f>
        <v>-1.6000285184657066</v>
      </c>
    </row>
    <row r="3144" spans="1:25" x14ac:dyDescent="0.3">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s="3">
        <v>119.96</v>
      </c>
      <c r="S3144">
        <v>5</v>
      </c>
      <c r="T3144" s="4">
        <v>0.2</v>
      </c>
      <c r="U3144" s="3">
        <v>35.99</v>
      </c>
      <c r="V3144">
        <f>YEAR(superstore[[#This Row],[Order Date]])</f>
        <v>2017</v>
      </c>
      <c r="W3144">
        <f>MONTH(superstore[[#This Row],[Order Date]])</f>
        <v>9</v>
      </c>
      <c r="X3144">
        <f>superstore[[#This Row],[Ship Date]]-superstore[[#This Row],[Order Date]]</f>
        <v>2</v>
      </c>
      <c r="Y3144" s="4">
        <f>superstore[[#This Row],[Profit]]/superstore[[#This Row],[Sales]]</f>
        <v>0.30001667222407474</v>
      </c>
    </row>
    <row r="3145" spans="1:25" x14ac:dyDescent="0.3">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s="3">
        <v>10.61</v>
      </c>
      <c r="S3145">
        <v>6</v>
      </c>
      <c r="T3145" s="4">
        <v>0.2</v>
      </c>
      <c r="U3145" s="3">
        <v>0.93</v>
      </c>
      <c r="V3145">
        <f>YEAR(superstore[[#This Row],[Order Date]])</f>
        <v>2017</v>
      </c>
      <c r="W3145">
        <f>MONTH(superstore[[#This Row],[Order Date]])</f>
        <v>9</v>
      </c>
      <c r="X3145">
        <f>superstore[[#This Row],[Ship Date]]-superstore[[#This Row],[Order Date]]</f>
        <v>2</v>
      </c>
      <c r="Y3145" s="4">
        <f>superstore[[#This Row],[Profit]]/superstore[[#This Row],[Sales]]</f>
        <v>8.7653157398680501E-2</v>
      </c>
    </row>
    <row r="3146" spans="1:25" x14ac:dyDescent="0.3">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s="3">
        <v>347.8</v>
      </c>
      <c r="S3146">
        <v>7</v>
      </c>
      <c r="T3146" s="4">
        <v>0.3</v>
      </c>
      <c r="U3146" s="3">
        <v>-24.84</v>
      </c>
      <c r="V3146">
        <f>YEAR(superstore[[#This Row],[Order Date]])</f>
        <v>2016</v>
      </c>
      <c r="W3146">
        <f>MONTH(superstore[[#This Row],[Order Date]])</f>
        <v>9</v>
      </c>
      <c r="X3146">
        <f>superstore[[#This Row],[Ship Date]]-superstore[[#This Row],[Order Date]]</f>
        <v>6</v>
      </c>
      <c r="Y3146" s="4">
        <f>superstore[[#This Row],[Profit]]/superstore[[#This Row],[Sales]]</f>
        <v>-7.1420356526739504E-2</v>
      </c>
    </row>
    <row r="3147" spans="1:25" x14ac:dyDescent="0.3">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s="3">
        <v>963.14</v>
      </c>
      <c r="S3147">
        <v>4</v>
      </c>
      <c r="T3147" s="4">
        <v>0.2</v>
      </c>
      <c r="U3147" s="3">
        <v>108.35</v>
      </c>
      <c r="V3147">
        <f>YEAR(superstore[[#This Row],[Order Date]])</f>
        <v>2017</v>
      </c>
      <c r="W3147">
        <f>MONTH(superstore[[#This Row],[Order Date]])</f>
        <v>2</v>
      </c>
      <c r="X3147">
        <f>superstore[[#This Row],[Ship Date]]-superstore[[#This Row],[Order Date]]</f>
        <v>2</v>
      </c>
      <c r="Y3147" s="4">
        <f>superstore[[#This Row],[Profit]]/superstore[[#This Row],[Sales]]</f>
        <v>0.11249662562036672</v>
      </c>
    </row>
    <row r="3148" spans="1:25" x14ac:dyDescent="0.3">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s="3">
        <v>88.78</v>
      </c>
      <c r="S3148">
        <v>3</v>
      </c>
      <c r="T3148" s="4">
        <v>0.2</v>
      </c>
      <c r="U3148" s="3">
        <v>7.77</v>
      </c>
      <c r="V3148">
        <f>YEAR(superstore[[#This Row],[Order Date]])</f>
        <v>2017</v>
      </c>
      <c r="W3148">
        <f>MONTH(superstore[[#This Row],[Order Date]])</f>
        <v>2</v>
      </c>
      <c r="X3148">
        <f>superstore[[#This Row],[Ship Date]]-superstore[[#This Row],[Order Date]]</f>
        <v>2</v>
      </c>
      <c r="Y3148" s="4">
        <f>superstore[[#This Row],[Profit]]/superstore[[#This Row],[Sales]]</f>
        <v>8.7519711646767279E-2</v>
      </c>
    </row>
    <row r="3149" spans="1:25" x14ac:dyDescent="0.3">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s="3">
        <v>32.4</v>
      </c>
      <c r="S3149">
        <v>5</v>
      </c>
      <c r="T3149" s="4">
        <v>0</v>
      </c>
      <c r="U3149" s="3">
        <v>10.37</v>
      </c>
      <c r="V3149">
        <f>YEAR(superstore[[#This Row],[Order Date]])</f>
        <v>2014</v>
      </c>
      <c r="W3149">
        <f>MONTH(superstore[[#This Row],[Order Date]])</f>
        <v>6</v>
      </c>
      <c r="X3149">
        <f>superstore[[#This Row],[Ship Date]]-superstore[[#This Row],[Order Date]]</f>
        <v>3</v>
      </c>
      <c r="Y3149" s="4">
        <f>superstore[[#This Row],[Profit]]/superstore[[#This Row],[Sales]]</f>
        <v>0.3200617283950617</v>
      </c>
    </row>
    <row r="3150" spans="1:25" x14ac:dyDescent="0.3">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s="3">
        <v>32.4</v>
      </c>
      <c r="S3150">
        <v>5</v>
      </c>
      <c r="T3150" s="4">
        <v>0</v>
      </c>
      <c r="U3150" s="3">
        <v>15.55</v>
      </c>
      <c r="V3150">
        <f>YEAR(superstore[[#This Row],[Order Date]])</f>
        <v>2016</v>
      </c>
      <c r="W3150">
        <f>MONTH(superstore[[#This Row],[Order Date]])</f>
        <v>6</v>
      </c>
      <c r="X3150">
        <f>superstore[[#This Row],[Ship Date]]-superstore[[#This Row],[Order Date]]</f>
        <v>3</v>
      </c>
      <c r="Y3150" s="4">
        <f>superstore[[#This Row],[Profit]]/superstore[[#This Row],[Sales]]</f>
        <v>0.47993827160493829</v>
      </c>
    </row>
    <row r="3151" spans="1:25" x14ac:dyDescent="0.3">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s="3">
        <v>31.05</v>
      </c>
      <c r="S3151">
        <v>3</v>
      </c>
      <c r="T3151" s="4">
        <v>0</v>
      </c>
      <c r="U3151" s="3">
        <v>14.9</v>
      </c>
      <c r="V3151">
        <f>YEAR(superstore[[#This Row],[Order Date]])</f>
        <v>2014</v>
      </c>
      <c r="W3151">
        <f>MONTH(superstore[[#This Row],[Order Date]])</f>
        <v>12</v>
      </c>
      <c r="X3151">
        <f>superstore[[#This Row],[Ship Date]]-superstore[[#This Row],[Order Date]]</f>
        <v>5</v>
      </c>
      <c r="Y3151" s="4">
        <f>superstore[[#This Row],[Profit]]/superstore[[#This Row],[Sales]]</f>
        <v>0.47987117552334946</v>
      </c>
    </row>
    <row r="3152" spans="1:25" x14ac:dyDescent="0.3">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s="3">
        <v>2025.36</v>
      </c>
      <c r="S3152">
        <v>6</v>
      </c>
      <c r="T3152" s="4">
        <v>0.2</v>
      </c>
      <c r="U3152" s="3">
        <v>607.61</v>
      </c>
      <c r="V3152">
        <f>YEAR(superstore[[#This Row],[Order Date]])</f>
        <v>2015</v>
      </c>
      <c r="W3152">
        <f>MONTH(superstore[[#This Row],[Order Date]])</f>
        <v>12</v>
      </c>
      <c r="X3152">
        <f>superstore[[#This Row],[Ship Date]]-superstore[[#This Row],[Order Date]]</f>
        <v>3</v>
      </c>
      <c r="Y3152" s="4">
        <f>superstore[[#This Row],[Profit]]/superstore[[#This Row],[Sales]]</f>
        <v>0.30000098747876924</v>
      </c>
    </row>
    <row r="3153" spans="1:25" x14ac:dyDescent="0.3">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s="3">
        <v>1799.99</v>
      </c>
      <c r="S3153">
        <v>2</v>
      </c>
      <c r="T3153" s="4">
        <v>0.7</v>
      </c>
      <c r="U3153" s="3">
        <v>-2639.99</v>
      </c>
      <c r="V3153">
        <f>YEAR(superstore[[#This Row],[Order Date]])</f>
        <v>2015</v>
      </c>
      <c r="W3153">
        <f>MONTH(superstore[[#This Row],[Order Date]])</f>
        <v>12</v>
      </c>
      <c r="X3153">
        <f>superstore[[#This Row],[Ship Date]]-superstore[[#This Row],[Order Date]]</f>
        <v>3</v>
      </c>
      <c r="Y3153" s="4">
        <f>superstore[[#This Row],[Profit]]/superstore[[#This Row],[Sales]]</f>
        <v>-1.4666692592736625</v>
      </c>
    </row>
    <row r="3154" spans="1:25" x14ac:dyDescent="0.3">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s="3">
        <v>101.99</v>
      </c>
      <c r="S3154">
        <v>2</v>
      </c>
      <c r="T3154" s="4">
        <v>0.4</v>
      </c>
      <c r="U3154" s="3">
        <v>-17</v>
      </c>
      <c r="V3154">
        <f>YEAR(superstore[[#This Row],[Order Date]])</f>
        <v>2015</v>
      </c>
      <c r="W3154">
        <f>MONTH(superstore[[#This Row],[Order Date]])</f>
        <v>12</v>
      </c>
      <c r="X3154">
        <f>superstore[[#This Row],[Ship Date]]-superstore[[#This Row],[Order Date]]</f>
        <v>3</v>
      </c>
      <c r="Y3154" s="4">
        <f>superstore[[#This Row],[Profit]]/superstore[[#This Row],[Sales]]</f>
        <v>-0.16668300813805276</v>
      </c>
    </row>
    <row r="3155" spans="1:25" x14ac:dyDescent="0.3">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s="3">
        <v>262.86</v>
      </c>
      <c r="S3155">
        <v>7</v>
      </c>
      <c r="T3155" s="4">
        <v>0.2</v>
      </c>
      <c r="U3155" s="3">
        <v>69</v>
      </c>
      <c r="V3155">
        <f>YEAR(superstore[[#This Row],[Order Date]])</f>
        <v>2015</v>
      </c>
      <c r="W3155">
        <f>MONTH(superstore[[#This Row],[Order Date]])</f>
        <v>12</v>
      </c>
      <c r="X3155">
        <f>superstore[[#This Row],[Ship Date]]-superstore[[#This Row],[Order Date]]</f>
        <v>3</v>
      </c>
      <c r="Y3155" s="4">
        <f>superstore[[#This Row],[Profit]]/superstore[[#This Row],[Sales]]</f>
        <v>0.2624971467701438</v>
      </c>
    </row>
    <row r="3156" spans="1:25" x14ac:dyDescent="0.3">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s="3">
        <v>735.98</v>
      </c>
      <c r="S3156">
        <v>2</v>
      </c>
      <c r="T3156" s="4">
        <v>0</v>
      </c>
      <c r="U3156" s="3">
        <v>331.19</v>
      </c>
      <c r="V3156">
        <f>YEAR(superstore[[#This Row],[Order Date]])</f>
        <v>2017</v>
      </c>
      <c r="W3156">
        <f>MONTH(superstore[[#This Row],[Order Date]])</f>
        <v>7</v>
      </c>
      <c r="X3156">
        <f>superstore[[#This Row],[Ship Date]]-superstore[[#This Row],[Order Date]]</f>
        <v>4</v>
      </c>
      <c r="Y3156" s="4">
        <f>superstore[[#This Row],[Profit]]/superstore[[#This Row],[Sales]]</f>
        <v>0.44999864126742573</v>
      </c>
    </row>
    <row r="3157" spans="1:25" x14ac:dyDescent="0.3">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s="3">
        <v>93.02</v>
      </c>
      <c r="S3157">
        <v>3</v>
      </c>
      <c r="T3157" s="4">
        <v>0.2</v>
      </c>
      <c r="U3157" s="3">
        <v>33.72</v>
      </c>
      <c r="V3157">
        <f>YEAR(superstore[[#This Row],[Order Date]])</f>
        <v>2014</v>
      </c>
      <c r="W3157">
        <f>MONTH(superstore[[#This Row],[Order Date]])</f>
        <v>8</v>
      </c>
      <c r="X3157">
        <f>superstore[[#This Row],[Ship Date]]-superstore[[#This Row],[Order Date]]</f>
        <v>2</v>
      </c>
      <c r="Y3157" s="4">
        <f>superstore[[#This Row],[Profit]]/superstore[[#This Row],[Sales]]</f>
        <v>0.36250268759406579</v>
      </c>
    </row>
    <row r="3158" spans="1:25" x14ac:dyDescent="0.3">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s="3">
        <v>284.36</v>
      </c>
      <c r="S3158">
        <v>2</v>
      </c>
      <c r="T3158" s="4">
        <v>0.4</v>
      </c>
      <c r="U3158" s="3">
        <v>-75.83</v>
      </c>
      <c r="V3158">
        <f>YEAR(superstore[[#This Row],[Order Date]])</f>
        <v>2015</v>
      </c>
      <c r="W3158">
        <f>MONTH(superstore[[#This Row],[Order Date]])</f>
        <v>8</v>
      </c>
      <c r="X3158">
        <f>superstore[[#This Row],[Ship Date]]-superstore[[#This Row],[Order Date]]</f>
        <v>4</v>
      </c>
      <c r="Y3158" s="4">
        <f>superstore[[#This Row],[Profit]]/superstore[[#This Row],[Sales]]</f>
        <v>-0.26666901111267405</v>
      </c>
    </row>
    <row r="3159" spans="1:25" x14ac:dyDescent="0.3">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s="3">
        <v>26</v>
      </c>
      <c r="S3159">
        <v>2</v>
      </c>
      <c r="T3159" s="4">
        <v>0</v>
      </c>
      <c r="U3159" s="3">
        <v>11.7</v>
      </c>
      <c r="V3159">
        <f>YEAR(superstore[[#This Row],[Order Date]])</f>
        <v>2015</v>
      </c>
      <c r="W3159">
        <f>MONTH(superstore[[#This Row],[Order Date]])</f>
        <v>8</v>
      </c>
      <c r="X3159">
        <f>superstore[[#This Row],[Ship Date]]-superstore[[#This Row],[Order Date]]</f>
        <v>4</v>
      </c>
      <c r="Y3159" s="4">
        <f>superstore[[#This Row],[Profit]]/superstore[[#This Row],[Sales]]</f>
        <v>0.44999999999999996</v>
      </c>
    </row>
    <row r="3160" spans="1:25" x14ac:dyDescent="0.3">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s="3">
        <v>67.64</v>
      </c>
      <c r="S3160">
        <v>5</v>
      </c>
      <c r="T3160" s="4">
        <v>0.2</v>
      </c>
      <c r="U3160" s="3">
        <v>5.92</v>
      </c>
      <c r="V3160">
        <f>YEAR(superstore[[#This Row],[Order Date]])</f>
        <v>2016</v>
      </c>
      <c r="W3160">
        <f>MONTH(superstore[[#This Row],[Order Date]])</f>
        <v>3</v>
      </c>
      <c r="X3160">
        <f>superstore[[#This Row],[Ship Date]]-superstore[[#This Row],[Order Date]]</f>
        <v>1</v>
      </c>
      <c r="Y3160" s="4">
        <f>superstore[[#This Row],[Profit]]/superstore[[#This Row],[Sales]]</f>
        <v>8.7522176227084567E-2</v>
      </c>
    </row>
    <row r="3161" spans="1:25" x14ac:dyDescent="0.3">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s="3">
        <v>119.98</v>
      </c>
      <c r="S3161">
        <v>3</v>
      </c>
      <c r="T3161" s="4">
        <v>0.2</v>
      </c>
      <c r="U3161" s="3">
        <v>-18</v>
      </c>
      <c r="V3161">
        <f>YEAR(superstore[[#This Row],[Order Date]])</f>
        <v>2016</v>
      </c>
      <c r="W3161">
        <f>MONTH(superstore[[#This Row],[Order Date]])</f>
        <v>3</v>
      </c>
      <c r="X3161">
        <f>superstore[[#This Row],[Ship Date]]-superstore[[#This Row],[Order Date]]</f>
        <v>1</v>
      </c>
      <c r="Y3161" s="4">
        <f>superstore[[#This Row],[Profit]]/superstore[[#This Row],[Sales]]</f>
        <v>-0.15002500416736123</v>
      </c>
    </row>
    <row r="3162" spans="1:25" x14ac:dyDescent="0.3">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s="3">
        <v>5.18</v>
      </c>
      <c r="S3162">
        <v>5</v>
      </c>
      <c r="T3162" s="4">
        <v>0.8</v>
      </c>
      <c r="U3162" s="3">
        <v>-8.0299999999999994</v>
      </c>
      <c r="V3162">
        <f>YEAR(superstore[[#This Row],[Order Date]])</f>
        <v>2014</v>
      </c>
      <c r="W3162">
        <f>MONTH(superstore[[#This Row],[Order Date]])</f>
        <v>9</v>
      </c>
      <c r="X3162">
        <f>superstore[[#This Row],[Ship Date]]-superstore[[#This Row],[Order Date]]</f>
        <v>4</v>
      </c>
      <c r="Y3162" s="4">
        <f>superstore[[#This Row],[Profit]]/superstore[[#This Row],[Sales]]</f>
        <v>-1.5501930501930501</v>
      </c>
    </row>
    <row r="3163" spans="1:25" x14ac:dyDescent="0.3">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s="3">
        <v>15.56</v>
      </c>
      <c r="S3163">
        <v>2</v>
      </c>
      <c r="T3163" s="4">
        <v>0</v>
      </c>
      <c r="U3163" s="3">
        <v>7.31</v>
      </c>
      <c r="V3163">
        <f>YEAR(superstore[[#This Row],[Order Date]])</f>
        <v>2014</v>
      </c>
      <c r="W3163">
        <f>MONTH(superstore[[#This Row],[Order Date]])</f>
        <v>9</v>
      </c>
      <c r="X3163">
        <f>superstore[[#This Row],[Ship Date]]-superstore[[#This Row],[Order Date]]</f>
        <v>4</v>
      </c>
      <c r="Y3163" s="4">
        <f>superstore[[#This Row],[Profit]]/superstore[[#This Row],[Sales]]</f>
        <v>0.46979434447300766</v>
      </c>
    </row>
    <row r="3164" spans="1:25" x14ac:dyDescent="0.3">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s="3">
        <v>78.349999999999994</v>
      </c>
      <c r="S3164">
        <v>5</v>
      </c>
      <c r="T3164" s="4">
        <v>0</v>
      </c>
      <c r="U3164" s="3">
        <v>36.82</v>
      </c>
      <c r="V3164">
        <f>YEAR(superstore[[#This Row],[Order Date]])</f>
        <v>2014</v>
      </c>
      <c r="W3164">
        <f>MONTH(superstore[[#This Row],[Order Date]])</f>
        <v>9</v>
      </c>
      <c r="X3164">
        <f>superstore[[#This Row],[Ship Date]]-superstore[[#This Row],[Order Date]]</f>
        <v>4</v>
      </c>
      <c r="Y3164" s="4">
        <f>superstore[[#This Row],[Profit]]/superstore[[#This Row],[Sales]]</f>
        <v>0.46994256541161461</v>
      </c>
    </row>
    <row r="3165" spans="1:25" x14ac:dyDescent="0.3">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s="3">
        <v>59.52</v>
      </c>
      <c r="S3165">
        <v>3</v>
      </c>
      <c r="T3165" s="4">
        <v>0</v>
      </c>
      <c r="U3165" s="3">
        <v>15.48</v>
      </c>
      <c r="V3165">
        <f>YEAR(superstore[[#This Row],[Order Date]])</f>
        <v>2014</v>
      </c>
      <c r="W3165">
        <f>MONTH(superstore[[#This Row],[Order Date]])</f>
        <v>9</v>
      </c>
      <c r="X3165">
        <f>superstore[[#This Row],[Ship Date]]-superstore[[#This Row],[Order Date]]</f>
        <v>4</v>
      </c>
      <c r="Y3165" s="4">
        <f>superstore[[#This Row],[Profit]]/superstore[[#This Row],[Sales]]</f>
        <v>0.26008064516129031</v>
      </c>
    </row>
    <row r="3166" spans="1:25" x14ac:dyDescent="0.3">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s="3">
        <v>38.520000000000003</v>
      </c>
      <c r="S3166">
        <v>9</v>
      </c>
      <c r="T3166" s="4">
        <v>0</v>
      </c>
      <c r="U3166" s="3">
        <v>17.329999999999998</v>
      </c>
      <c r="V3166">
        <f>YEAR(superstore[[#This Row],[Order Date]])</f>
        <v>2014</v>
      </c>
      <c r="W3166">
        <f>MONTH(superstore[[#This Row],[Order Date]])</f>
        <v>9</v>
      </c>
      <c r="X3166">
        <f>superstore[[#This Row],[Ship Date]]-superstore[[#This Row],[Order Date]]</f>
        <v>4</v>
      </c>
      <c r="Y3166" s="4">
        <f>superstore[[#This Row],[Profit]]/superstore[[#This Row],[Sales]]</f>
        <v>0.44989615784008297</v>
      </c>
    </row>
    <row r="3167" spans="1:25" x14ac:dyDescent="0.3">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s="3">
        <v>239.98</v>
      </c>
      <c r="S3167">
        <v>2</v>
      </c>
      <c r="T3167" s="4">
        <v>0.2</v>
      </c>
      <c r="U3167" s="3">
        <v>24</v>
      </c>
      <c r="V3167">
        <f>YEAR(superstore[[#This Row],[Order Date]])</f>
        <v>2014</v>
      </c>
      <c r="W3167">
        <f>MONTH(superstore[[#This Row],[Order Date]])</f>
        <v>9</v>
      </c>
      <c r="X3167">
        <f>superstore[[#This Row],[Ship Date]]-superstore[[#This Row],[Order Date]]</f>
        <v>4</v>
      </c>
      <c r="Y3167" s="4">
        <f>superstore[[#This Row],[Profit]]/superstore[[#This Row],[Sales]]</f>
        <v>0.10000833402783565</v>
      </c>
    </row>
    <row r="3168" spans="1:25" x14ac:dyDescent="0.3">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s="3">
        <v>19.350000000000001</v>
      </c>
      <c r="S3168">
        <v>3</v>
      </c>
      <c r="T3168" s="4">
        <v>0</v>
      </c>
      <c r="U3168" s="3">
        <v>9.48</v>
      </c>
      <c r="V3168">
        <f>YEAR(superstore[[#This Row],[Order Date]])</f>
        <v>2014</v>
      </c>
      <c r="W3168">
        <f>MONTH(superstore[[#This Row],[Order Date]])</f>
        <v>9</v>
      </c>
      <c r="X3168">
        <f>superstore[[#This Row],[Ship Date]]-superstore[[#This Row],[Order Date]]</f>
        <v>4</v>
      </c>
      <c r="Y3168" s="4">
        <f>superstore[[#This Row],[Profit]]/superstore[[#This Row],[Sales]]</f>
        <v>0.48992248062015503</v>
      </c>
    </row>
    <row r="3169" spans="1:25" x14ac:dyDescent="0.3">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s="3">
        <v>67</v>
      </c>
      <c r="S3169">
        <v>5</v>
      </c>
      <c r="T3169" s="4">
        <v>0</v>
      </c>
      <c r="U3169" s="3">
        <v>32.159999999999997</v>
      </c>
      <c r="V3169">
        <f>YEAR(superstore[[#This Row],[Order Date]])</f>
        <v>2016</v>
      </c>
      <c r="W3169">
        <f>MONTH(superstore[[#This Row],[Order Date]])</f>
        <v>10</v>
      </c>
      <c r="X3169">
        <f>superstore[[#This Row],[Ship Date]]-superstore[[#This Row],[Order Date]]</f>
        <v>2</v>
      </c>
      <c r="Y3169" s="4">
        <f>superstore[[#This Row],[Profit]]/superstore[[#This Row],[Sales]]</f>
        <v>0.47999999999999993</v>
      </c>
    </row>
    <row r="3170" spans="1:25" x14ac:dyDescent="0.3">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s="3">
        <v>390.27</v>
      </c>
      <c r="S3170">
        <v>8</v>
      </c>
      <c r="T3170" s="4">
        <v>0.2</v>
      </c>
      <c r="U3170" s="3">
        <v>-24.39</v>
      </c>
      <c r="V3170">
        <f>YEAR(superstore[[#This Row],[Order Date]])</f>
        <v>2016</v>
      </c>
      <c r="W3170">
        <f>MONTH(superstore[[#This Row],[Order Date]])</f>
        <v>5</v>
      </c>
      <c r="X3170">
        <f>superstore[[#This Row],[Ship Date]]-superstore[[#This Row],[Order Date]]</f>
        <v>6</v>
      </c>
      <c r="Y3170" s="4">
        <f>superstore[[#This Row],[Profit]]/superstore[[#This Row],[Sales]]</f>
        <v>-6.2495195633791994E-2</v>
      </c>
    </row>
    <row r="3171" spans="1:25" x14ac:dyDescent="0.3">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s="3">
        <v>62.19</v>
      </c>
      <c r="S3171">
        <v>13</v>
      </c>
      <c r="T3171" s="4">
        <v>0.2</v>
      </c>
      <c r="U3171" s="3">
        <v>19.440000000000001</v>
      </c>
      <c r="V3171">
        <f>YEAR(superstore[[#This Row],[Order Date]])</f>
        <v>2016</v>
      </c>
      <c r="W3171">
        <f>MONTH(superstore[[#This Row],[Order Date]])</f>
        <v>5</v>
      </c>
      <c r="X3171">
        <f>superstore[[#This Row],[Ship Date]]-superstore[[#This Row],[Order Date]]</f>
        <v>6</v>
      </c>
      <c r="Y3171" s="4">
        <f>superstore[[#This Row],[Profit]]/superstore[[#This Row],[Sales]]</f>
        <v>0.31259044862518093</v>
      </c>
    </row>
    <row r="3172" spans="1:25" x14ac:dyDescent="0.3">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s="3">
        <v>23.88</v>
      </c>
      <c r="S3172">
        <v>6</v>
      </c>
      <c r="T3172" s="4">
        <v>0</v>
      </c>
      <c r="U3172" s="3">
        <v>11.22</v>
      </c>
      <c r="V3172">
        <f>YEAR(superstore[[#This Row],[Order Date]])</f>
        <v>2017</v>
      </c>
      <c r="W3172">
        <f>MONTH(superstore[[#This Row],[Order Date]])</f>
        <v>12</v>
      </c>
      <c r="X3172">
        <f>superstore[[#This Row],[Ship Date]]-superstore[[#This Row],[Order Date]]</f>
        <v>5</v>
      </c>
      <c r="Y3172" s="4">
        <f>superstore[[#This Row],[Profit]]/superstore[[#This Row],[Sales]]</f>
        <v>0.46984924623115581</v>
      </c>
    </row>
    <row r="3173" spans="1:25" x14ac:dyDescent="0.3">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s="3">
        <v>3.17</v>
      </c>
      <c r="S3173">
        <v>2</v>
      </c>
      <c r="T3173" s="4">
        <v>0.8</v>
      </c>
      <c r="U3173" s="3">
        <v>-4.75</v>
      </c>
      <c r="V3173">
        <f>YEAR(superstore[[#This Row],[Order Date]])</f>
        <v>2016</v>
      </c>
      <c r="W3173">
        <f>MONTH(superstore[[#This Row],[Order Date]])</f>
        <v>3</v>
      </c>
      <c r="X3173">
        <f>superstore[[#This Row],[Ship Date]]-superstore[[#This Row],[Order Date]]</f>
        <v>7</v>
      </c>
      <c r="Y3173" s="4">
        <f>superstore[[#This Row],[Profit]]/superstore[[#This Row],[Sales]]</f>
        <v>-1.498422712933754</v>
      </c>
    </row>
    <row r="3174" spans="1:25" x14ac:dyDescent="0.3">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s="3">
        <v>528.42999999999995</v>
      </c>
      <c r="S3174">
        <v>5</v>
      </c>
      <c r="T3174" s="4">
        <v>0.3</v>
      </c>
      <c r="U3174" s="3">
        <v>0</v>
      </c>
      <c r="V3174">
        <f>YEAR(superstore[[#This Row],[Order Date]])</f>
        <v>2016</v>
      </c>
      <c r="W3174">
        <f>MONTH(superstore[[#This Row],[Order Date]])</f>
        <v>3</v>
      </c>
      <c r="X3174">
        <f>superstore[[#This Row],[Ship Date]]-superstore[[#This Row],[Order Date]]</f>
        <v>7</v>
      </c>
      <c r="Y3174" s="4">
        <f>superstore[[#This Row],[Profit]]/superstore[[#This Row],[Sales]]</f>
        <v>0</v>
      </c>
    </row>
    <row r="3175" spans="1:25" x14ac:dyDescent="0.3">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s="3">
        <v>13.39</v>
      </c>
      <c r="S3175">
        <v>3</v>
      </c>
      <c r="T3175" s="4">
        <v>0.2</v>
      </c>
      <c r="U3175" s="3">
        <v>1.51</v>
      </c>
      <c r="V3175">
        <f>YEAR(superstore[[#This Row],[Order Date]])</f>
        <v>2016</v>
      </c>
      <c r="W3175">
        <f>MONTH(superstore[[#This Row],[Order Date]])</f>
        <v>3</v>
      </c>
      <c r="X3175">
        <f>superstore[[#This Row],[Ship Date]]-superstore[[#This Row],[Order Date]]</f>
        <v>7</v>
      </c>
      <c r="Y3175" s="4">
        <f>superstore[[#This Row],[Profit]]/superstore[[#This Row],[Sales]]</f>
        <v>0.11277072442120985</v>
      </c>
    </row>
    <row r="3176" spans="1:25" x14ac:dyDescent="0.3">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s="3">
        <v>181.86</v>
      </c>
      <c r="S3176">
        <v>7</v>
      </c>
      <c r="T3176" s="4">
        <v>0</v>
      </c>
      <c r="U3176" s="3">
        <v>50.92</v>
      </c>
      <c r="V3176">
        <f>YEAR(superstore[[#This Row],[Order Date]])</f>
        <v>2017</v>
      </c>
      <c r="W3176">
        <f>MONTH(superstore[[#This Row],[Order Date]])</f>
        <v>11</v>
      </c>
      <c r="X3176">
        <f>superstore[[#This Row],[Ship Date]]-superstore[[#This Row],[Order Date]]</f>
        <v>7</v>
      </c>
      <c r="Y3176" s="4">
        <f>superstore[[#This Row],[Profit]]/superstore[[#This Row],[Sales]]</f>
        <v>0.27999560101176729</v>
      </c>
    </row>
    <row r="3177" spans="1:25" x14ac:dyDescent="0.3">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s="3">
        <v>180.59</v>
      </c>
      <c r="S3177">
        <v>2</v>
      </c>
      <c r="T3177" s="4">
        <v>0.7</v>
      </c>
      <c r="U3177" s="3">
        <v>-240.78</v>
      </c>
      <c r="V3177">
        <f>YEAR(superstore[[#This Row],[Order Date]])</f>
        <v>2017</v>
      </c>
      <c r="W3177">
        <f>MONTH(superstore[[#This Row],[Order Date]])</f>
        <v>9</v>
      </c>
      <c r="X3177">
        <f>superstore[[#This Row],[Ship Date]]-superstore[[#This Row],[Order Date]]</f>
        <v>6</v>
      </c>
      <c r="Y3177" s="4">
        <f>superstore[[#This Row],[Profit]]/superstore[[#This Row],[Sales]]</f>
        <v>-1.3332964172988537</v>
      </c>
    </row>
    <row r="3178" spans="1:25" x14ac:dyDescent="0.3">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s="3">
        <v>47.98</v>
      </c>
      <c r="S3178">
        <v>2</v>
      </c>
      <c r="T3178" s="4">
        <v>0.2</v>
      </c>
      <c r="U3178" s="3">
        <v>0.6</v>
      </c>
      <c r="V3178">
        <f>YEAR(superstore[[#This Row],[Order Date]])</f>
        <v>2017</v>
      </c>
      <c r="W3178">
        <f>MONTH(superstore[[#This Row],[Order Date]])</f>
        <v>9</v>
      </c>
      <c r="X3178">
        <f>superstore[[#This Row],[Ship Date]]-superstore[[#This Row],[Order Date]]</f>
        <v>6</v>
      </c>
      <c r="Y3178" s="4">
        <f>superstore[[#This Row],[Profit]]/superstore[[#This Row],[Sales]]</f>
        <v>1.2505210504376824E-2</v>
      </c>
    </row>
    <row r="3179" spans="1:25" x14ac:dyDescent="0.3">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s="3">
        <v>18.760000000000002</v>
      </c>
      <c r="S3179">
        <v>2</v>
      </c>
      <c r="T3179" s="4">
        <v>0</v>
      </c>
      <c r="U3179" s="3">
        <v>9</v>
      </c>
      <c r="V3179">
        <f>YEAR(superstore[[#This Row],[Order Date]])</f>
        <v>2017</v>
      </c>
      <c r="W3179">
        <f>MONTH(superstore[[#This Row],[Order Date]])</f>
        <v>9</v>
      </c>
      <c r="X3179">
        <f>superstore[[#This Row],[Ship Date]]-superstore[[#This Row],[Order Date]]</f>
        <v>0</v>
      </c>
      <c r="Y3179" s="4">
        <f>superstore[[#This Row],[Profit]]/superstore[[#This Row],[Sales]]</f>
        <v>0.4797441364605543</v>
      </c>
    </row>
    <row r="3180" spans="1:25" x14ac:dyDescent="0.3">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s="3">
        <v>20.94</v>
      </c>
      <c r="S3180">
        <v>3</v>
      </c>
      <c r="T3180" s="4">
        <v>0</v>
      </c>
      <c r="U3180" s="3">
        <v>6.07</v>
      </c>
      <c r="V3180">
        <f>YEAR(superstore[[#This Row],[Order Date]])</f>
        <v>2017</v>
      </c>
      <c r="W3180">
        <f>MONTH(superstore[[#This Row],[Order Date]])</f>
        <v>12</v>
      </c>
      <c r="X3180">
        <f>superstore[[#This Row],[Ship Date]]-superstore[[#This Row],[Order Date]]</f>
        <v>6</v>
      </c>
      <c r="Y3180" s="4">
        <f>superstore[[#This Row],[Profit]]/superstore[[#This Row],[Sales]]</f>
        <v>0.28987583572110792</v>
      </c>
    </row>
    <row r="3181" spans="1:25" x14ac:dyDescent="0.3">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s="3">
        <v>58.68</v>
      </c>
      <c r="S3181">
        <v>2</v>
      </c>
      <c r="T3181" s="4">
        <v>0</v>
      </c>
      <c r="U3181" s="3">
        <v>18.190000000000001</v>
      </c>
      <c r="V3181">
        <f>YEAR(superstore[[#This Row],[Order Date]])</f>
        <v>2017</v>
      </c>
      <c r="W3181">
        <f>MONTH(superstore[[#This Row],[Order Date]])</f>
        <v>12</v>
      </c>
      <c r="X3181">
        <f>superstore[[#This Row],[Ship Date]]-superstore[[#This Row],[Order Date]]</f>
        <v>6</v>
      </c>
      <c r="Y3181" s="4">
        <f>superstore[[#This Row],[Profit]]/superstore[[#This Row],[Sales]]</f>
        <v>0.30998636673483304</v>
      </c>
    </row>
    <row r="3182" spans="1:25" x14ac:dyDescent="0.3">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s="3">
        <v>254.9</v>
      </c>
      <c r="S3182">
        <v>5</v>
      </c>
      <c r="T3182" s="4">
        <v>0</v>
      </c>
      <c r="U3182" s="3">
        <v>68.819999999999993</v>
      </c>
      <c r="V3182">
        <f>YEAR(superstore[[#This Row],[Order Date]])</f>
        <v>2017</v>
      </c>
      <c r="W3182">
        <f>MONTH(superstore[[#This Row],[Order Date]])</f>
        <v>12</v>
      </c>
      <c r="X3182">
        <f>superstore[[#This Row],[Ship Date]]-superstore[[#This Row],[Order Date]]</f>
        <v>6</v>
      </c>
      <c r="Y3182" s="4">
        <f>superstore[[#This Row],[Profit]]/superstore[[#This Row],[Sales]]</f>
        <v>0.26998823067869748</v>
      </c>
    </row>
    <row r="3183" spans="1:25" x14ac:dyDescent="0.3">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s="3">
        <v>9.64</v>
      </c>
      <c r="S3183">
        <v>2</v>
      </c>
      <c r="T3183" s="4">
        <v>0</v>
      </c>
      <c r="U3183" s="3">
        <v>4.43</v>
      </c>
      <c r="V3183">
        <f>YEAR(superstore[[#This Row],[Order Date]])</f>
        <v>2017</v>
      </c>
      <c r="W3183">
        <f>MONTH(superstore[[#This Row],[Order Date]])</f>
        <v>11</v>
      </c>
      <c r="X3183">
        <f>superstore[[#This Row],[Ship Date]]-superstore[[#This Row],[Order Date]]</f>
        <v>3</v>
      </c>
      <c r="Y3183" s="4">
        <f>superstore[[#This Row],[Profit]]/superstore[[#This Row],[Sales]]</f>
        <v>0.45954356846473021</v>
      </c>
    </row>
    <row r="3184" spans="1:25" x14ac:dyDescent="0.3">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s="3">
        <v>826.62</v>
      </c>
      <c r="S3184">
        <v>3</v>
      </c>
      <c r="T3184" s="4">
        <v>0</v>
      </c>
      <c r="U3184" s="3">
        <v>355.45</v>
      </c>
      <c r="V3184">
        <f>YEAR(superstore[[#This Row],[Order Date]])</f>
        <v>2017</v>
      </c>
      <c r="W3184">
        <f>MONTH(superstore[[#This Row],[Order Date]])</f>
        <v>11</v>
      </c>
      <c r="X3184">
        <f>superstore[[#This Row],[Ship Date]]-superstore[[#This Row],[Order Date]]</f>
        <v>3</v>
      </c>
      <c r="Y3184" s="4">
        <f>superstore[[#This Row],[Profit]]/superstore[[#This Row],[Sales]]</f>
        <v>0.43000411313541892</v>
      </c>
    </row>
    <row r="3185" spans="1:25" x14ac:dyDescent="0.3">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s="3">
        <v>1633.14</v>
      </c>
      <c r="S3185">
        <v>9</v>
      </c>
      <c r="T3185" s="4">
        <v>0</v>
      </c>
      <c r="U3185" s="3">
        <v>473.61</v>
      </c>
      <c r="V3185">
        <f>YEAR(superstore[[#This Row],[Order Date]])</f>
        <v>2017</v>
      </c>
      <c r="W3185">
        <f>MONTH(superstore[[#This Row],[Order Date]])</f>
        <v>11</v>
      </c>
      <c r="X3185">
        <f>superstore[[#This Row],[Ship Date]]-superstore[[#This Row],[Order Date]]</f>
        <v>3</v>
      </c>
      <c r="Y3185" s="4">
        <f>superstore[[#This Row],[Profit]]/superstore[[#This Row],[Sales]]</f>
        <v>0.28999963260957418</v>
      </c>
    </row>
    <row r="3186" spans="1:25" x14ac:dyDescent="0.3">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s="3">
        <v>544.38</v>
      </c>
      <c r="S3186">
        <v>3</v>
      </c>
      <c r="T3186" s="4">
        <v>0</v>
      </c>
      <c r="U3186" s="3">
        <v>157.87</v>
      </c>
      <c r="V3186">
        <f>YEAR(superstore[[#This Row],[Order Date]])</f>
        <v>2017</v>
      </c>
      <c r="W3186">
        <f>MONTH(superstore[[#This Row],[Order Date]])</f>
        <v>11</v>
      </c>
      <c r="X3186">
        <f>superstore[[#This Row],[Ship Date]]-superstore[[#This Row],[Order Date]]</f>
        <v>3</v>
      </c>
      <c r="Y3186" s="4">
        <f>superstore[[#This Row],[Profit]]/superstore[[#This Row],[Sales]]</f>
        <v>0.28999963260957423</v>
      </c>
    </row>
    <row r="3187" spans="1:25" x14ac:dyDescent="0.3">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s="3">
        <v>26.05</v>
      </c>
      <c r="S3187">
        <v>3</v>
      </c>
      <c r="T3187" s="4">
        <v>0.8</v>
      </c>
      <c r="U3187" s="3">
        <v>-44.28</v>
      </c>
      <c r="V3187">
        <f>YEAR(superstore[[#This Row],[Order Date]])</f>
        <v>2014</v>
      </c>
      <c r="W3187">
        <f>MONTH(superstore[[#This Row],[Order Date]])</f>
        <v>11</v>
      </c>
      <c r="X3187">
        <f>superstore[[#This Row],[Ship Date]]-superstore[[#This Row],[Order Date]]</f>
        <v>2</v>
      </c>
      <c r="Y3187" s="4">
        <f>superstore[[#This Row],[Profit]]/superstore[[#This Row],[Sales]]</f>
        <v>-1.6998080614203455</v>
      </c>
    </row>
    <row r="3188" spans="1:25" x14ac:dyDescent="0.3">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s="3">
        <v>74.349999999999994</v>
      </c>
      <c r="S3188">
        <v>3</v>
      </c>
      <c r="T3188" s="4">
        <v>0.2</v>
      </c>
      <c r="U3188" s="3">
        <v>26.95</v>
      </c>
      <c r="V3188">
        <f>YEAR(superstore[[#This Row],[Order Date]])</f>
        <v>2014</v>
      </c>
      <c r="W3188">
        <f>MONTH(superstore[[#This Row],[Order Date]])</f>
        <v>11</v>
      </c>
      <c r="X3188">
        <f>superstore[[#This Row],[Ship Date]]-superstore[[#This Row],[Order Date]]</f>
        <v>2</v>
      </c>
      <c r="Y3188" s="4">
        <f>superstore[[#This Row],[Profit]]/superstore[[#This Row],[Sales]]</f>
        <v>0.36247478143913925</v>
      </c>
    </row>
    <row r="3189" spans="1:25" x14ac:dyDescent="0.3">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s="3">
        <v>69.930000000000007</v>
      </c>
      <c r="S3189">
        <v>7</v>
      </c>
      <c r="T3189" s="4">
        <v>0</v>
      </c>
      <c r="U3189" s="3">
        <v>32.17</v>
      </c>
      <c r="V3189">
        <f>YEAR(superstore[[#This Row],[Order Date]])</f>
        <v>2017</v>
      </c>
      <c r="W3189">
        <f>MONTH(superstore[[#This Row],[Order Date]])</f>
        <v>3</v>
      </c>
      <c r="X3189">
        <f>superstore[[#This Row],[Ship Date]]-superstore[[#This Row],[Order Date]]</f>
        <v>5</v>
      </c>
      <c r="Y3189" s="4">
        <f>superstore[[#This Row],[Profit]]/superstore[[#This Row],[Sales]]</f>
        <v>0.46003146003146</v>
      </c>
    </row>
    <row r="3190" spans="1:25" x14ac:dyDescent="0.3">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s="3">
        <v>3.75</v>
      </c>
      <c r="S3190">
        <v>1</v>
      </c>
      <c r="T3190" s="4">
        <v>0</v>
      </c>
      <c r="U3190" s="3">
        <v>1.8</v>
      </c>
      <c r="V3190">
        <f>YEAR(superstore[[#This Row],[Order Date]])</f>
        <v>2017</v>
      </c>
      <c r="W3190">
        <f>MONTH(superstore[[#This Row],[Order Date]])</f>
        <v>10</v>
      </c>
      <c r="X3190">
        <f>superstore[[#This Row],[Ship Date]]-superstore[[#This Row],[Order Date]]</f>
        <v>2</v>
      </c>
      <c r="Y3190" s="4">
        <f>superstore[[#This Row],[Profit]]/superstore[[#This Row],[Sales]]</f>
        <v>0.48000000000000004</v>
      </c>
    </row>
    <row r="3191" spans="1:25" x14ac:dyDescent="0.3">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s="3">
        <v>20.93</v>
      </c>
      <c r="S3191">
        <v>4</v>
      </c>
      <c r="T3191" s="4">
        <v>0.2</v>
      </c>
      <c r="U3191" s="3">
        <v>7.59</v>
      </c>
      <c r="V3191">
        <f>YEAR(superstore[[#This Row],[Order Date]])</f>
        <v>2017</v>
      </c>
      <c r="W3191">
        <f>MONTH(superstore[[#This Row],[Order Date]])</f>
        <v>10</v>
      </c>
      <c r="X3191">
        <f>superstore[[#This Row],[Ship Date]]-superstore[[#This Row],[Order Date]]</f>
        <v>2</v>
      </c>
      <c r="Y3191" s="4">
        <f>superstore[[#This Row],[Profit]]/superstore[[#This Row],[Sales]]</f>
        <v>0.36263736263736263</v>
      </c>
    </row>
    <row r="3192" spans="1:25" x14ac:dyDescent="0.3">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s="3">
        <v>12.67</v>
      </c>
      <c r="S3192">
        <v>3</v>
      </c>
      <c r="T3192" s="4">
        <v>0.2</v>
      </c>
      <c r="U3192" s="3">
        <v>-3.17</v>
      </c>
      <c r="V3192">
        <f>YEAR(superstore[[#This Row],[Order Date]])</f>
        <v>2015</v>
      </c>
      <c r="W3192">
        <f>MONTH(superstore[[#This Row],[Order Date]])</f>
        <v>12</v>
      </c>
      <c r="X3192">
        <f>superstore[[#This Row],[Ship Date]]-superstore[[#This Row],[Order Date]]</f>
        <v>5</v>
      </c>
      <c r="Y3192" s="4">
        <f>superstore[[#This Row],[Profit]]/superstore[[#This Row],[Sales]]</f>
        <v>-0.25019731649565902</v>
      </c>
    </row>
    <row r="3193" spans="1:25" x14ac:dyDescent="0.3">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s="3">
        <v>65.989999999999995</v>
      </c>
      <c r="S3193">
        <v>1</v>
      </c>
      <c r="T3193" s="4">
        <v>0</v>
      </c>
      <c r="U3193" s="3">
        <v>17.16</v>
      </c>
      <c r="V3193">
        <f>YEAR(superstore[[#This Row],[Order Date]])</f>
        <v>2017</v>
      </c>
      <c r="W3193">
        <f>MONTH(superstore[[#This Row],[Order Date]])</f>
        <v>10</v>
      </c>
      <c r="X3193">
        <f>superstore[[#This Row],[Ship Date]]-superstore[[#This Row],[Order Date]]</f>
        <v>6</v>
      </c>
      <c r="Y3193" s="4">
        <f>superstore[[#This Row],[Profit]]/superstore[[#This Row],[Sales]]</f>
        <v>0.26003939990907715</v>
      </c>
    </row>
    <row r="3194" spans="1:25" x14ac:dyDescent="0.3">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s="3">
        <v>6.37</v>
      </c>
      <c r="S3194">
        <v>7</v>
      </c>
      <c r="T3194" s="4">
        <v>0.8</v>
      </c>
      <c r="U3194" s="3">
        <v>-9.56</v>
      </c>
      <c r="V3194">
        <f>YEAR(superstore[[#This Row],[Order Date]])</f>
        <v>2017</v>
      </c>
      <c r="W3194">
        <f>MONTH(superstore[[#This Row],[Order Date]])</f>
        <v>6</v>
      </c>
      <c r="X3194">
        <f>superstore[[#This Row],[Ship Date]]-superstore[[#This Row],[Order Date]]</f>
        <v>4</v>
      </c>
      <c r="Y3194" s="4">
        <f>superstore[[#This Row],[Profit]]/superstore[[#This Row],[Sales]]</f>
        <v>-1.500784929356358</v>
      </c>
    </row>
    <row r="3195" spans="1:25" x14ac:dyDescent="0.3">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s="3">
        <v>3.65</v>
      </c>
      <c r="S3195">
        <v>3</v>
      </c>
      <c r="T3195" s="4">
        <v>0.8</v>
      </c>
      <c r="U3195" s="3">
        <v>-6.02</v>
      </c>
      <c r="V3195">
        <f>YEAR(superstore[[#This Row],[Order Date]])</f>
        <v>2014</v>
      </c>
      <c r="W3195">
        <f>MONTH(superstore[[#This Row],[Order Date]])</f>
        <v>9</v>
      </c>
      <c r="X3195">
        <f>superstore[[#This Row],[Ship Date]]-superstore[[#This Row],[Order Date]]</f>
        <v>3</v>
      </c>
      <c r="Y3195" s="4">
        <f>superstore[[#This Row],[Profit]]/superstore[[#This Row],[Sales]]</f>
        <v>-1.6493150684931506</v>
      </c>
    </row>
    <row r="3196" spans="1:25" x14ac:dyDescent="0.3">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s="3">
        <v>31.1</v>
      </c>
      <c r="S3196">
        <v>6</v>
      </c>
      <c r="T3196" s="4">
        <v>0.2</v>
      </c>
      <c r="U3196" s="3">
        <v>10.89</v>
      </c>
      <c r="V3196">
        <f>YEAR(superstore[[#This Row],[Order Date]])</f>
        <v>2014</v>
      </c>
      <c r="W3196">
        <f>MONTH(superstore[[#This Row],[Order Date]])</f>
        <v>9</v>
      </c>
      <c r="X3196">
        <f>superstore[[#This Row],[Ship Date]]-superstore[[#This Row],[Order Date]]</f>
        <v>3</v>
      </c>
      <c r="Y3196" s="4">
        <f>superstore[[#This Row],[Profit]]/superstore[[#This Row],[Sales]]</f>
        <v>0.35016077170418008</v>
      </c>
    </row>
    <row r="3197" spans="1:25" x14ac:dyDescent="0.3">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s="3">
        <v>23.34</v>
      </c>
      <c r="S3197">
        <v>3</v>
      </c>
      <c r="T3197" s="4">
        <v>0</v>
      </c>
      <c r="U3197" s="3">
        <v>0.23</v>
      </c>
      <c r="V3197">
        <f>YEAR(superstore[[#This Row],[Order Date]])</f>
        <v>2016</v>
      </c>
      <c r="W3197">
        <f>MONTH(superstore[[#This Row],[Order Date]])</f>
        <v>8</v>
      </c>
      <c r="X3197">
        <f>superstore[[#This Row],[Ship Date]]-superstore[[#This Row],[Order Date]]</f>
        <v>5</v>
      </c>
      <c r="Y3197" s="4">
        <f>superstore[[#This Row],[Profit]]/superstore[[#This Row],[Sales]]</f>
        <v>9.8543273350471302E-3</v>
      </c>
    </row>
    <row r="3198" spans="1:25" x14ac:dyDescent="0.3">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s="3">
        <v>29.97</v>
      </c>
      <c r="S3198">
        <v>3</v>
      </c>
      <c r="T3198" s="4">
        <v>0</v>
      </c>
      <c r="U3198" s="3">
        <v>14.09</v>
      </c>
      <c r="V3198">
        <f>YEAR(superstore[[#This Row],[Order Date]])</f>
        <v>2017</v>
      </c>
      <c r="W3198">
        <f>MONTH(superstore[[#This Row],[Order Date]])</f>
        <v>7</v>
      </c>
      <c r="X3198">
        <f>superstore[[#This Row],[Ship Date]]-superstore[[#This Row],[Order Date]]</f>
        <v>6</v>
      </c>
      <c r="Y3198" s="4">
        <f>superstore[[#This Row],[Profit]]/superstore[[#This Row],[Sales]]</f>
        <v>0.47013680347013681</v>
      </c>
    </row>
    <row r="3199" spans="1:25" x14ac:dyDescent="0.3">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s="3">
        <v>3.37</v>
      </c>
      <c r="S3199">
        <v>3</v>
      </c>
      <c r="T3199" s="4">
        <v>0.7</v>
      </c>
      <c r="U3199" s="3">
        <v>-2.2400000000000002</v>
      </c>
      <c r="V3199">
        <f>YEAR(superstore[[#This Row],[Order Date]])</f>
        <v>2015</v>
      </c>
      <c r="W3199">
        <f>MONTH(superstore[[#This Row],[Order Date]])</f>
        <v>7</v>
      </c>
      <c r="X3199">
        <f>superstore[[#This Row],[Ship Date]]-superstore[[#This Row],[Order Date]]</f>
        <v>0</v>
      </c>
      <c r="Y3199" s="4">
        <f>superstore[[#This Row],[Profit]]/superstore[[#This Row],[Sales]]</f>
        <v>-0.66468842729970334</v>
      </c>
    </row>
    <row r="3200" spans="1:25" x14ac:dyDescent="0.3">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s="3">
        <v>95.97</v>
      </c>
      <c r="S3200">
        <v>4</v>
      </c>
      <c r="T3200" s="4">
        <v>0.2</v>
      </c>
      <c r="U3200" s="3">
        <v>9.6</v>
      </c>
      <c r="V3200">
        <f>YEAR(superstore[[#This Row],[Order Date]])</f>
        <v>2014</v>
      </c>
      <c r="W3200">
        <f>MONTH(superstore[[#This Row],[Order Date]])</f>
        <v>12</v>
      </c>
      <c r="X3200">
        <f>superstore[[#This Row],[Ship Date]]-superstore[[#This Row],[Order Date]]</f>
        <v>6</v>
      </c>
      <c r="Y3200" s="4">
        <f>superstore[[#This Row],[Profit]]/superstore[[#This Row],[Sales]]</f>
        <v>0.10003125976867772</v>
      </c>
    </row>
    <row r="3201" spans="1:25" x14ac:dyDescent="0.3">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s="3">
        <v>18.7</v>
      </c>
      <c r="S3201">
        <v>7</v>
      </c>
      <c r="T3201" s="4">
        <v>0.2</v>
      </c>
      <c r="U3201" s="3">
        <v>2.34</v>
      </c>
      <c r="V3201">
        <f>YEAR(superstore[[#This Row],[Order Date]])</f>
        <v>2017</v>
      </c>
      <c r="W3201">
        <f>MONTH(superstore[[#This Row],[Order Date]])</f>
        <v>12</v>
      </c>
      <c r="X3201">
        <f>superstore[[#This Row],[Ship Date]]-superstore[[#This Row],[Order Date]]</f>
        <v>4</v>
      </c>
      <c r="Y3201" s="4">
        <f>superstore[[#This Row],[Profit]]/superstore[[#This Row],[Sales]]</f>
        <v>0.12513368983957218</v>
      </c>
    </row>
    <row r="3202" spans="1:25" x14ac:dyDescent="0.3">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s="3">
        <v>149.22999999999999</v>
      </c>
      <c r="S3202">
        <v>3</v>
      </c>
      <c r="T3202" s="4">
        <v>0.2</v>
      </c>
      <c r="U3202" s="3">
        <v>3.73</v>
      </c>
      <c r="V3202">
        <f>YEAR(superstore[[#This Row],[Order Date]])</f>
        <v>2014</v>
      </c>
      <c r="W3202">
        <f>MONTH(superstore[[#This Row],[Order Date]])</f>
        <v>5</v>
      </c>
      <c r="X3202">
        <f>superstore[[#This Row],[Ship Date]]-superstore[[#This Row],[Order Date]]</f>
        <v>2</v>
      </c>
      <c r="Y3202" s="4">
        <f>superstore[[#This Row],[Profit]]/superstore[[#This Row],[Sales]]</f>
        <v>2.4994974200897944E-2</v>
      </c>
    </row>
    <row r="3203" spans="1:25" x14ac:dyDescent="0.3">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s="3">
        <v>15.94</v>
      </c>
      <c r="S3203">
        <v>4</v>
      </c>
      <c r="T3203" s="4">
        <v>0.2</v>
      </c>
      <c r="U3203" s="3">
        <v>5.78</v>
      </c>
      <c r="V3203">
        <f>YEAR(superstore[[#This Row],[Order Date]])</f>
        <v>2014</v>
      </c>
      <c r="W3203">
        <f>MONTH(superstore[[#This Row],[Order Date]])</f>
        <v>5</v>
      </c>
      <c r="X3203">
        <f>superstore[[#This Row],[Ship Date]]-superstore[[#This Row],[Order Date]]</f>
        <v>2</v>
      </c>
      <c r="Y3203" s="4">
        <f>superstore[[#This Row],[Profit]]/superstore[[#This Row],[Sales]]</f>
        <v>0.3626097867001255</v>
      </c>
    </row>
    <row r="3204" spans="1:25" x14ac:dyDescent="0.3">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s="3">
        <v>601.54</v>
      </c>
      <c r="S3204">
        <v>8</v>
      </c>
      <c r="T3204" s="4">
        <v>0.2</v>
      </c>
      <c r="U3204" s="3">
        <v>60.15</v>
      </c>
      <c r="V3204">
        <f>YEAR(superstore[[#This Row],[Order Date]])</f>
        <v>2014</v>
      </c>
      <c r="W3204">
        <f>MONTH(superstore[[#This Row],[Order Date]])</f>
        <v>11</v>
      </c>
      <c r="X3204">
        <f>superstore[[#This Row],[Ship Date]]-superstore[[#This Row],[Order Date]]</f>
        <v>6</v>
      </c>
      <c r="Y3204" s="4">
        <f>superstore[[#This Row],[Profit]]/superstore[[#This Row],[Sales]]</f>
        <v>9.9993350400638364E-2</v>
      </c>
    </row>
    <row r="3205" spans="1:25" x14ac:dyDescent="0.3">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s="3">
        <v>10.99</v>
      </c>
      <c r="S3205">
        <v>1</v>
      </c>
      <c r="T3205" s="4">
        <v>0</v>
      </c>
      <c r="U3205" s="3">
        <v>4.29</v>
      </c>
      <c r="V3205">
        <f>YEAR(superstore[[#This Row],[Order Date]])</f>
        <v>2014</v>
      </c>
      <c r="W3205">
        <f>MONTH(superstore[[#This Row],[Order Date]])</f>
        <v>11</v>
      </c>
      <c r="X3205">
        <f>superstore[[#This Row],[Ship Date]]-superstore[[#This Row],[Order Date]]</f>
        <v>6</v>
      </c>
      <c r="Y3205" s="4">
        <f>superstore[[#This Row],[Profit]]/superstore[[#This Row],[Sales]]</f>
        <v>0.39035486806187442</v>
      </c>
    </row>
    <row r="3206" spans="1:25" x14ac:dyDescent="0.3">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s="3">
        <v>39.880000000000003</v>
      </c>
      <c r="S3206">
        <v>2</v>
      </c>
      <c r="T3206" s="4">
        <v>0</v>
      </c>
      <c r="U3206" s="3">
        <v>11.17</v>
      </c>
      <c r="V3206">
        <f>YEAR(superstore[[#This Row],[Order Date]])</f>
        <v>2014</v>
      </c>
      <c r="W3206">
        <f>MONTH(superstore[[#This Row],[Order Date]])</f>
        <v>11</v>
      </c>
      <c r="X3206">
        <f>superstore[[#This Row],[Ship Date]]-superstore[[#This Row],[Order Date]]</f>
        <v>6</v>
      </c>
      <c r="Y3206" s="4">
        <f>superstore[[#This Row],[Profit]]/superstore[[#This Row],[Sales]]</f>
        <v>0.28009027081243731</v>
      </c>
    </row>
    <row r="3207" spans="1:25" x14ac:dyDescent="0.3">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s="3">
        <v>62.24</v>
      </c>
      <c r="S3207">
        <v>8</v>
      </c>
      <c r="T3207" s="4">
        <v>0</v>
      </c>
      <c r="U3207" s="3">
        <v>28.01</v>
      </c>
      <c r="V3207">
        <f>YEAR(superstore[[#This Row],[Order Date]])</f>
        <v>2014</v>
      </c>
      <c r="W3207">
        <f>MONTH(superstore[[#This Row],[Order Date]])</f>
        <v>11</v>
      </c>
      <c r="X3207">
        <f>superstore[[#This Row],[Ship Date]]-superstore[[#This Row],[Order Date]]</f>
        <v>6</v>
      </c>
      <c r="Y3207" s="4">
        <f>superstore[[#This Row],[Profit]]/superstore[[#This Row],[Sales]]</f>
        <v>0.45003213367609257</v>
      </c>
    </row>
    <row r="3208" spans="1:25" x14ac:dyDescent="0.3">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s="3">
        <v>53.2</v>
      </c>
      <c r="S3208">
        <v>5</v>
      </c>
      <c r="T3208" s="4">
        <v>0</v>
      </c>
      <c r="U3208" s="3">
        <v>14.9</v>
      </c>
      <c r="V3208">
        <f>YEAR(superstore[[#This Row],[Order Date]])</f>
        <v>2014</v>
      </c>
      <c r="W3208">
        <f>MONTH(superstore[[#This Row],[Order Date]])</f>
        <v>11</v>
      </c>
      <c r="X3208">
        <f>superstore[[#This Row],[Ship Date]]-superstore[[#This Row],[Order Date]]</f>
        <v>6</v>
      </c>
      <c r="Y3208" s="4">
        <f>superstore[[#This Row],[Profit]]/superstore[[#This Row],[Sales]]</f>
        <v>0.28007518796992481</v>
      </c>
    </row>
    <row r="3209" spans="1:25" x14ac:dyDescent="0.3">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s="3">
        <v>39.840000000000003</v>
      </c>
      <c r="S3209">
        <v>8</v>
      </c>
      <c r="T3209" s="4">
        <v>0</v>
      </c>
      <c r="U3209" s="3">
        <v>18.329999999999998</v>
      </c>
      <c r="V3209">
        <f>YEAR(superstore[[#This Row],[Order Date]])</f>
        <v>2014</v>
      </c>
      <c r="W3209">
        <f>MONTH(superstore[[#This Row],[Order Date]])</f>
        <v>11</v>
      </c>
      <c r="X3209">
        <f>superstore[[#This Row],[Ship Date]]-superstore[[#This Row],[Order Date]]</f>
        <v>6</v>
      </c>
      <c r="Y3209" s="4">
        <f>superstore[[#This Row],[Profit]]/superstore[[#This Row],[Sales]]</f>
        <v>0.46009036144578302</v>
      </c>
    </row>
    <row r="3210" spans="1:25" x14ac:dyDescent="0.3">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s="3">
        <v>349.95</v>
      </c>
      <c r="S3210">
        <v>5</v>
      </c>
      <c r="T3210" s="4">
        <v>0</v>
      </c>
      <c r="U3210" s="3">
        <v>118.98</v>
      </c>
      <c r="V3210">
        <f>YEAR(superstore[[#This Row],[Order Date]])</f>
        <v>2016</v>
      </c>
      <c r="W3210">
        <f>MONTH(superstore[[#This Row],[Order Date]])</f>
        <v>1</v>
      </c>
      <c r="X3210">
        <f>superstore[[#This Row],[Ship Date]]-superstore[[#This Row],[Order Date]]</f>
        <v>6</v>
      </c>
      <c r="Y3210" s="4">
        <f>superstore[[#This Row],[Profit]]/superstore[[#This Row],[Sales]]</f>
        <v>0.33999142734676385</v>
      </c>
    </row>
    <row r="3211" spans="1:25" x14ac:dyDescent="0.3">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s="3">
        <v>377.93</v>
      </c>
      <c r="S3211">
        <v>9</v>
      </c>
      <c r="T3211" s="4">
        <v>0.2</v>
      </c>
      <c r="U3211" s="3">
        <v>141.72</v>
      </c>
      <c r="V3211">
        <f>YEAR(superstore[[#This Row],[Order Date]])</f>
        <v>2016</v>
      </c>
      <c r="W3211">
        <f>MONTH(superstore[[#This Row],[Order Date]])</f>
        <v>1</v>
      </c>
      <c r="X3211">
        <f>superstore[[#This Row],[Ship Date]]-superstore[[#This Row],[Order Date]]</f>
        <v>6</v>
      </c>
      <c r="Y3211" s="4">
        <f>superstore[[#This Row],[Profit]]/superstore[[#This Row],[Sales]]</f>
        <v>0.37499007752758445</v>
      </c>
    </row>
    <row r="3212" spans="1:25" x14ac:dyDescent="0.3">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s="3">
        <v>13.39</v>
      </c>
      <c r="S3212">
        <v>3</v>
      </c>
      <c r="T3212" s="4">
        <v>0.2</v>
      </c>
      <c r="U3212" s="3">
        <v>5.0199999999999996</v>
      </c>
      <c r="V3212">
        <f>YEAR(superstore[[#This Row],[Order Date]])</f>
        <v>2017</v>
      </c>
      <c r="W3212">
        <f>MONTH(superstore[[#This Row],[Order Date]])</f>
        <v>9</v>
      </c>
      <c r="X3212">
        <f>superstore[[#This Row],[Ship Date]]-superstore[[#This Row],[Order Date]]</f>
        <v>5</v>
      </c>
      <c r="Y3212" s="4">
        <f>superstore[[#This Row],[Profit]]/superstore[[#This Row],[Sales]]</f>
        <v>0.37490664675130692</v>
      </c>
    </row>
    <row r="3213" spans="1:25" x14ac:dyDescent="0.3">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s="3">
        <v>11.23</v>
      </c>
      <c r="S3213">
        <v>7</v>
      </c>
      <c r="T3213" s="4">
        <v>0.8</v>
      </c>
      <c r="U3213" s="3">
        <v>-18.53</v>
      </c>
      <c r="V3213">
        <f>YEAR(superstore[[#This Row],[Order Date]])</f>
        <v>2017</v>
      </c>
      <c r="W3213">
        <f>MONTH(superstore[[#This Row],[Order Date]])</f>
        <v>9</v>
      </c>
      <c r="X3213">
        <f>superstore[[#This Row],[Ship Date]]-superstore[[#This Row],[Order Date]]</f>
        <v>5</v>
      </c>
      <c r="Y3213" s="4">
        <f>superstore[[#This Row],[Profit]]/superstore[[#This Row],[Sales]]</f>
        <v>-1.6500445235975068</v>
      </c>
    </row>
    <row r="3214" spans="1:25" x14ac:dyDescent="0.3">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s="3">
        <v>207.24</v>
      </c>
      <c r="S3214">
        <v>11</v>
      </c>
      <c r="T3214" s="4">
        <v>0</v>
      </c>
      <c r="U3214" s="3">
        <v>58.03</v>
      </c>
      <c r="V3214">
        <f>YEAR(superstore[[#This Row],[Order Date]])</f>
        <v>2014</v>
      </c>
      <c r="W3214">
        <f>MONTH(superstore[[#This Row],[Order Date]])</f>
        <v>12</v>
      </c>
      <c r="X3214">
        <f>superstore[[#This Row],[Ship Date]]-superstore[[#This Row],[Order Date]]</f>
        <v>5</v>
      </c>
      <c r="Y3214" s="4">
        <f>superstore[[#This Row],[Profit]]/superstore[[#This Row],[Sales]]</f>
        <v>0.28001351090523063</v>
      </c>
    </row>
    <row r="3215" spans="1:25" x14ac:dyDescent="0.3">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s="3">
        <v>1.5</v>
      </c>
      <c r="S3215">
        <v>1</v>
      </c>
      <c r="T3215" s="4">
        <v>0.2</v>
      </c>
      <c r="U3215" s="3">
        <v>0.17</v>
      </c>
      <c r="V3215">
        <f>YEAR(superstore[[#This Row],[Order Date]])</f>
        <v>2016</v>
      </c>
      <c r="W3215">
        <f>MONTH(superstore[[#This Row],[Order Date]])</f>
        <v>5</v>
      </c>
      <c r="X3215">
        <f>superstore[[#This Row],[Ship Date]]-superstore[[#This Row],[Order Date]]</f>
        <v>6</v>
      </c>
      <c r="Y3215" s="4">
        <f>superstore[[#This Row],[Profit]]/superstore[[#This Row],[Sales]]</f>
        <v>0.11333333333333334</v>
      </c>
    </row>
    <row r="3216" spans="1:25" x14ac:dyDescent="0.3">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s="3">
        <v>34.85</v>
      </c>
      <c r="S3216">
        <v>2</v>
      </c>
      <c r="T3216" s="4">
        <v>0.2</v>
      </c>
      <c r="U3216" s="3">
        <v>6.53</v>
      </c>
      <c r="V3216">
        <f>YEAR(superstore[[#This Row],[Order Date]])</f>
        <v>2016</v>
      </c>
      <c r="W3216">
        <f>MONTH(superstore[[#This Row],[Order Date]])</f>
        <v>5</v>
      </c>
      <c r="X3216">
        <f>superstore[[#This Row],[Ship Date]]-superstore[[#This Row],[Order Date]]</f>
        <v>6</v>
      </c>
      <c r="Y3216" s="4">
        <f>superstore[[#This Row],[Profit]]/superstore[[#This Row],[Sales]]</f>
        <v>0.18737446197991392</v>
      </c>
    </row>
    <row r="3217" spans="1:25" x14ac:dyDescent="0.3">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s="3">
        <v>75.180000000000007</v>
      </c>
      <c r="S3217">
        <v>6</v>
      </c>
      <c r="T3217" s="4">
        <v>0</v>
      </c>
      <c r="U3217" s="3">
        <v>35.33</v>
      </c>
      <c r="V3217">
        <f>YEAR(superstore[[#This Row],[Order Date]])</f>
        <v>2017</v>
      </c>
      <c r="W3217">
        <f>MONTH(superstore[[#This Row],[Order Date]])</f>
        <v>7</v>
      </c>
      <c r="X3217">
        <f>superstore[[#This Row],[Ship Date]]-superstore[[#This Row],[Order Date]]</f>
        <v>2</v>
      </c>
      <c r="Y3217" s="4">
        <f>superstore[[#This Row],[Profit]]/superstore[[#This Row],[Sales]]</f>
        <v>0.46993881351423245</v>
      </c>
    </row>
    <row r="3218" spans="1:25" x14ac:dyDescent="0.3">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s="3">
        <v>149.97</v>
      </c>
      <c r="S3218">
        <v>3</v>
      </c>
      <c r="T3218" s="4">
        <v>0</v>
      </c>
      <c r="U3218" s="3">
        <v>52.49</v>
      </c>
      <c r="V3218">
        <f>YEAR(superstore[[#This Row],[Order Date]])</f>
        <v>2014</v>
      </c>
      <c r="W3218">
        <f>MONTH(superstore[[#This Row],[Order Date]])</f>
        <v>5</v>
      </c>
      <c r="X3218">
        <f>superstore[[#This Row],[Ship Date]]-superstore[[#This Row],[Order Date]]</f>
        <v>4</v>
      </c>
      <c r="Y3218" s="4">
        <f>superstore[[#This Row],[Profit]]/superstore[[#This Row],[Sales]]</f>
        <v>0.35000333400013339</v>
      </c>
    </row>
    <row r="3219" spans="1:25" x14ac:dyDescent="0.3">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s="3">
        <v>931.18</v>
      </c>
      <c r="S3219">
        <v>3</v>
      </c>
      <c r="T3219" s="4">
        <v>0.2</v>
      </c>
      <c r="U3219" s="3">
        <v>314.27</v>
      </c>
      <c r="V3219">
        <f>YEAR(superstore[[#This Row],[Order Date]])</f>
        <v>2017</v>
      </c>
      <c r="W3219">
        <f>MONTH(superstore[[#This Row],[Order Date]])</f>
        <v>11</v>
      </c>
      <c r="X3219">
        <f>superstore[[#This Row],[Ship Date]]-superstore[[#This Row],[Order Date]]</f>
        <v>6</v>
      </c>
      <c r="Y3219" s="4">
        <f>superstore[[#This Row],[Profit]]/superstore[[#This Row],[Sales]]</f>
        <v>0.33749650980476387</v>
      </c>
    </row>
    <row r="3220" spans="1:25" x14ac:dyDescent="0.3">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s="3">
        <v>430.88</v>
      </c>
      <c r="S3220">
        <v>2</v>
      </c>
      <c r="T3220" s="4">
        <v>0</v>
      </c>
      <c r="U3220" s="3">
        <v>124.96</v>
      </c>
      <c r="V3220">
        <f>YEAR(superstore[[#This Row],[Order Date]])</f>
        <v>2017</v>
      </c>
      <c r="W3220">
        <f>MONTH(superstore[[#This Row],[Order Date]])</f>
        <v>11</v>
      </c>
      <c r="X3220">
        <f>superstore[[#This Row],[Ship Date]]-superstore[[#This Row],[Order Date]]</f>
        <v>6</v>
      </c>
      <c r="Y3220" s="4">
        <f>superstore[[#This Row],[Profit]]/superstore[[#This Row],[Sales]]</f>
        <v>0.29001113999257333</v>
      </c>
    </row>
    <row r="3221" spans="1:25" x14ac:dyDescent="0.3">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s="3">
        <v>94.85</v>
      </c>
      <c r="S3221">
        <v>5</v>
      </c>
      <c r="T3221" s="4">
        <v>0</v>
      </c>
      <c r="U3221" s="3">
        <v>45.53</v>
      </c>
      <c r="V3221">
        <f>YEAR(superstore[[#This Row],[Order Date]])</f>
        <v>2015</v>
      </c>
      <c r="W3221">
        <f>MONTH(superstore[[#This Row],[Order Date]])</f>
        <v>10</v>
      </c>
      <c r="X3221">
        <f>superstore[[#This Row],[Ship Date]]-superstore[[#This Row],[Order Date]]</f>
        <v>6</v>
      </c>
      <c r="Y3221" s="4">
        <f>superstore[[#This Row],[Profit]]/superstore[[#This Row],[Sales]]</f>
        <v>0.48002108592514503</v>
      </c>
    </row>
    <row r="3222" spans="1:25" x14ac:dyDescent="0.3">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s="3">
        <v>51.12</v>
      </c>
      <c r="S3222">
        <v>4</v>
      </c>
      <c r="T3222" s="4">
        <v>0</v>
      </c>
      <c r="U3222" s="3">
        <v>23</v>
      </c>
      <c r="V3222">
        <f>YEAR(superstore[[#This Row],[Order Date]])</f>
        <v>2015</v>
      </c>
      <c r="W3222">
        <f>MONTH(superstore[[#This Row],[Order Date]])</f>
        <v>10</v>
      </c>
      <c r="X3222">
        <f>superstore[[#This Row],[Ship Date]]-superstore[[#This Row],[Order Date]]</f>
        <v>6</v>
      </c>
      <c r="Y3222" s="4">
        <f>superstore[[#This Row],[Profit]]/superstore[[#This Row],[Sales]]</f>
        <v>0.44992175273865415</v>
      </c>
    </row>
    <row r="3223" spans="1:25" x14ac:dyDescent="0.3">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s="3">
        <v>90</v>
      </c>
      <c r="S3223">
        <v>1</v>
      </c>
      <c r="T3223" s="4">
        <v>0</v>
      </c>
      <c r="U3223" s="3">
        <v>32.4</v>
      </c>
      <c r="V3223">
        <f>YEAR(superstore[[#This Row],[Order Date]])</f>
        <v>2015</v>
      </c>
      <c r="W3223">
        <f>MONTH(superstore[[#This Row],[Order Date]])</f>
        <v>10</v>
      </c>
      <c r="X3223">
        <f>superstore[[#This Row],[Ship Date]]-superstore[[#This Row],[Order Date]]</f>
        <v>6</v>
      </c>
      <c r="Y3223" s="4">
        <f>superstore[[#This Row],[Profit]]/superstore[[#This Row],[Sales]]</f>
        <v>0.36</v>
      </c>
    </row>
    <row r="3224" spans="1:25" x14ac:dyDescent="0.3">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s="3">
        <v>9.41</v>
      </c>
      <c r="S3224">
        <v>2</v>
      </c>
      <c r="T3224" s="4">
        <v>0.2</v>
      </c>
      <c r="U3224" s="3">
        <v>3.41</v>
      </c>
      <c r="V3224">
        <f>YEAR(superstore[[#This Row],[Order Date]])</f>
        <v>2014</v>
      </c>
      <c r="W3224">
        <f>MONTH(superstore[[#This Row],[Order Date]])</f>
        <v>10</v>
      </c>
      <c r="X3224">
        <f>superstore[[#This Row],[Ship Date]]-superstore[[#This Row],[Order Date]]</f>
        <v>3</v>
      </c>
      <c r="Y3224" s="4">
        <f>superstore[[#This Row],[Profit]]/superstore[[#This Row],[Sales]]</f>
        <v>0.3623804463336876</v>
      </c>
    </row>
    <row r="3225" spans="1:25" x14ac:dyDescent="0.3">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s="3">
        <v>4.67</v>
      </c>
      <c r="S3225">
        <v>2</v>
      </c>
      <c r="T3225" s="4">
        <v>0.2</v>
      </c>
      <c r="U3225" s="3">
        <v>1.46</v>
      </c>
      <c r="V3225">
        <f>YEAR(superstore[[#This Row],[Order Date]])</f>
        <v>2014</v>
      </c>
      <c r="W3225">
        <f>MONTH(superstore[[#This Row],[Order Date]])</f>
        <v>10</v>
      </c>
      <c r="X3225">
        <f>superstore[[#This Row],[Ship Date]]-superstore[[#This Row],[Order Date]]</f>
        <v>3</v>
      </c>
      <c r="Y3225" s="4">
        <f>superstore[[#This Row],[Profit]]/superstore[[#This Row],[Sales]]</f>
        <v>0.31263383297644537</v>
      </c>
    </row>
    <row r="3226" spans="1:25" x14ac:dyDescent="0.3">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s="3">
        <v>318.39999999999998</v>
      </c>
      <c r="S3226">
        <v>2</v>
      </c>
      <c r="T3226" s="4">
        <v>0.2</v>
      </c>
      <c r="U3226" s="3">
        <v>107.46</v>
      </c>
      <c r="V3226">
        <f>YEAR(superstore[[#This Row],[Order Date]])</f>
        <v>2014</v>
      </c>
      <c r="W3226">
        <f>MONTH(superstore[[#This Row],[Order Date]])</f>
        <v>10</v>
      </c>
      <c r="X3226">
        <f>superstore[[#This Row],[Ship Date]]-superstore[[#This Row],[Order Date]]</f>
        <v>3</v>
      </c>
      <c r="Y3226" s="4">
        <f>superstore[[#This Row],[Profit]]/superstore[[#This Row],[Sales]]</f>
        <v>0.33750000000000002</v>
      </c>
    </row>
    <row r="3227" spans="1:25" x14ac:dyDescent="0.3">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s="3">
        <v>12.77</v>
      </c>
      <c r="S3227">
        <v>6</v>
      </c>
      <c r="T3227" s="4">
        <v>0.2</v>
      </c>
      <c r="U3227" s="3">
        <v>4.63</v>
      </c>
      <c r="V3227">
        <f>YEAR(superstore[[#This Row],[Order Date]])</f>
        <v>2014</v>
      </c>
      <c r="W3227">
        <f>MONTH(superstore[[#This Row],[Order Date]])</f>
        <v>10</v>
      </c>
      <c r="X3227">
        <f>superstore[[#This Row],[Ship Date]]-superstore[[#This Row],[Order Date]]</f>
        <v>3</v>
      </c>
      <c r="Y3227" s="4">
        <f>superstore[[#This Row],[Profit]]/superstore[[#This Row],[Sales]]</f>
        <v>0.36256851996867662</v>
      </c>
    </row>
    <row r="3228" spans="1:25" x14ac:dyDescent="0.3">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s="3">
        <v>15.36</v>
      </c>
      <c r="S3228">
        <v>2</v>
      </c>
      <c r="T3228" s="4">
        <v>0.2</v>
      </c>
      <c r="U3228" s="3">
        <v>-3.26</v>
      </c>
      <c r="V3228">
        <f>YEAR(superstore[[#This Row],[Order Date]])</f>
        <v>2014</v>
      </c>
      <c r="W3228">
        <f>MONTH(superstore[[#This Row],[Order Date]])</f>
        <v>10</v>
      </c>
      <c r="X3228">
        <f>superstore[[#This Row],[Ship Date]]-superstore[[#This Row],[Order Date]]</f>
        <v>3</v>
      </c>
      <c r="Y3228" s="4">
        <f>superstore[[#This Row],[Profit]]/superstore[[#This Row],[Sales]]</f>
        <v>-0.21223958333333331</v>
      </c>
    </row>
    <row r="3229" spans="1:25" x14ac:dyDescent="0.3">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s="3">
        <v>230.38</v>
      </c>
      <c r="S3229">
        <v>3</v>
      </c>
      <c r="T3229" s="4">
        <v>0.2</v>
      </c>
      <c r="U3229" s="3">
        <v>20.16</v>
      </c>
      <c r="V3229">
        <f>YEAR(superstore[[#This Row],[Order Date]])</f>
        <v>2014</v>
      </c>
      <c r="W3229">
        <f>MONTH(superstore[[#This Row],[Order Date]])</f>
        <v>10</v>
      </c>
      <c r="X3229">
        <f>superstore[[#This Row],[Ship Date]]-superstore[[#This Row],[Order Date]]</f>
        <v>3</v>
      </c>
      <c r="Y3229" s="4">
        <f>superstore[[#This Row],[Profit]]/superstore[[#This Row],[Sales]]</f>
        <v>8.7507596145498745E-2</v>
      </c>
    </row>
    <row r="3230" spans="1:25" x14ac:dyDescent="0.3">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s="3">
        <v>7.16</v>
      </c>
      <c r="S3230">
        <v>1</v>
      </c>
      <c r="T3230" s="4">
        <v>0.2</v>
      </c>
      <c r="U3230" s="3">
        <v>-0.09</v>
      </c>
      <c r="V3230">
        <f>YEAR(superstore[[#This Row],[Order Date]])</f>
        <v>2014</v>
      </c>
      <c r="W3230">
        <f>MONTH(superstore[[#This Row],[Order Date]])</f>
        <v>10</v>
      </c>
      <c r="X3230">
        <f>superstore[[#This Row],[Ship Date]]-superstore[[#This Row],[Order Date]]</f>
        <v>3</v>
      </c>
      <c r="Y3230" s="4">
        <f>superstore[[#This Row],[Profit]]/superstore[[#This Row],[Sales]]</f>
        <v>-1.2569832402234636E-2</v>
      </c>
    </row>
    <row r="3231" spans="1:25" x14ac:dyDescent="0.3">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s="3">
        <v>375.34</v>
      </c>
      <c r="S3231">
        <v>1</v>
      </c>
      <c r="T3231" s="4">
        <v>0</v>
      </c>
      <c r="U3231" s="3">
        <v>18.77</v>
      </c>
      <c r="V3231">
        <f>YEAR(superstore[[#This Row],[Order Date]])</f>
        <v>2014</v>
      </c>
      <c r="W3231">
        <f>MONTH(superstore[[#This Row],[Order Date]])</f>
        <v>8</v>
      </c>
      <c r="X3231">
        <f>superstore[[#This Row],[Ship Date]]-superstore[[#This Row],[Order Date]]</f>
        <v>5</v>
      </c>
      <c r="Y3231" s="4">
        <f>superstore[[#This Row],[Profit]]/superstore[[#This Row],[Sales]]</f>
        <v>5.0007992753237064E-2</v>
      </c>
    </row>
    <row r="3232" spans="1:25" x14ac:dyDescent="0.3">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s="3">
        <v>114.9</v>
      </c>
      <c r="S3232">
        <v>5</v>
      </c>
      <c r="T3232" s="4">
        <v>0</v>
      </c>
      <c r="U3232" s="3">
        <v>39.07</v>
      </c>
      <c r="V3232">
        <f>YEAR(superstore[[#This Row],[Order Date]])</f>
        <v>2017</v>
      </c>
      <c r="W3232">
        <f>MONTH(superstore[[#This Row],[Order Date]])</f>
        <v>9</v>
      </c>
      <c r="X3232">
        <f>superstore[[#This Row],[Ship Date]]-superstore[[#This Row],[Order Date]]</f>
        <v>4</v>
      </c>
      <c r="Y3232" s="4">
        <f>superstore[[#This Row],[Profit]]/superstore[[#This Row],[Sales]]</f>
        <v>0.34003481288076587</v>
      </c>
    </row>
    <row r="3233" spans="1:25" x14ac:dyDescent="0.3">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s="3">
        <v>26.05</v>
      </c>
      <c r="S3233">
        <v>3</v>
      </c>
      <c r="T3233" s="4">
        <v>0.8</v>
      </c>
      <c r="U3233" s="3">
        <v>-44.28</v>
      </c>
      <c r="V3233">
        <f>YEAR(superstore[[#This Row],[Order Date]])</f>
        <v>2017</v>
      </c>
      <c r="W3233">
        <f>MONTH(superstore[[#This Row],[Order Date]])</f>
        <v>4</v>
      </c>
      <c r="X3233">
        <f>superstore[[#This Row],[Ship Date]]-superstore[[#This Row],[Order Date]]</f>
        <v>6</v>
      </c>
      <c r="Y3233" s="4">
        <f>superstore[[#This Row],[Profit]]/superstore[[#This Row],[Sales]]</f>
        <v>-1.6998080614203455</v>
      </c>
    </row>
    <row r="3234" spans="1:25" x14ac:dyDescent="0.3">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s="3">
        <v>2.9</v>
      </c>
      <c r="S3234">
        <v>1</v>
      </c>
      <c r="T3234" s="4">
        <v>0.8</v>
      </c>
      <c r="U3234" s="3">
        <v>-4.78</v>
      </c>
      <c r="V3234">
        <f>YEAR(superstore[[#This Row],[Order Date]])</f>
        <v>2017</v>
      </c>
      <c r="W3234">
        <f>MONTH(superstore[[#This Row],[Order Date]])</f>
        <v>4</v>
      </c>
      <c r="X3234">
        <f>superstore[[#This Row],[Ship Date]]-superstore[[#This Row],[Order Date]]</f>
        <v>6</v>
      </c>
      <c r="Y3234" s="4">
        <f>superstore[[#This Row],[Profit]]/superstore[[#This Row],[Sales]]</f>
        <v>-1.6482758620689657</v>
      </c>
    </row>
    <row r="3235" spans="1:25" x14ac:dyDescent="0.3">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s="3">
        <v>32.54</v>
      </c>
      <c r="S3235">
        <v>2</v>
      </c>
      <c r="T3235" s="4">
        <v>0.2</v>
      </c>
      <c r="U3235" s="3">
        <v>-7.73</v>
      </c>
      <c r="V3235">
        <f>YEAR(superstore[[#This Row],[Order Date]])</f>
        <v>2017</v>
      </c>
      <c r="W3235">
        <f>MONTH(superstore[[#This Row],[Order Date]])</f>
        <v>4</v>
      </c>
      <c r="X3235">
        <f>superstore[[#This Row],[Ship Date]]-superstore[[#This Row],[Order Date]]</f>
        <v>6</v>
      </c>
      <c r="Y3235" s="4">
        <f>superstore[[#This Row],[Profit]]/superstore[[#This Row],[Sales]]</f>
        <v>-0.23755377996312232</v>
      </c>
    </row>
    <row r="3236" spans="1:25" x14ac:dyDescent="0.3">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s="3">
        <v>3.98</v>
      </c>
      <c r="S3236">
        <v>1</v>
      </c>
      <c r="T3236" s="4">
        <v>0.2</v>
      </c>
      <c r="U3236" s="3">
        <v>1.39</v>
      </c>
      <c r="V3236">
        <f>YEAR(superstore[[#This Row],[Order Date]])</f>
        <v>2016</v>
      </c>
      <c r="W3236">
        <f>MONTH(superstore[[#This Row],[Order Date]])</f>
        <v>4</v>
      </c>
      <c r="X3236">
        <f>superstore[[#This Row],[Ship Date]]-superstore[[#This Row],[Order Date]]</f>
        <v>3</v>
      </c>
      <c r="Y3236" s="4">
        <f>superstore[[#This Row],[Profit]]/superstore[[#This Row],[Sales]]</f>
        <v>0.34924623115577885</v>
      </c>
    </row>
    <row r="3237" spans="1:25" x14ac:dyDescent="0.3">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s="3">
        <v>181.8</v>
      </c>
      <c r="S3237">
        <v>1</v>
      </c>
      <c r="T3237" s="4">
        <v>0.3</v>
      </c>
      <c r="U3237" s="3">
        <v>-15.58</v>
      </c>
      <c r="V3237">
        <f>YEAR(superstore[[#This Row],[Order Date]])</f>
        <v>2016</v>
      </c>
      <c r="W3237">
        <f>MONTH(superstore[[#This Row],[Order Date]])</f>
        <v>1</v>
      </c>
      <c r="X3237">
        <f>superstore[[#This Row],[Ship Date]]-superstore[[#This Row],[Order Date]]</f>
        <v>0</v>
      </c>
      <c r="Y3237" s="4">
        <f>superstore[[#This Row],[Profit]]/superstore[[#This Row],[Sales]]</f>
        <v>-8.5698569856985693E-2</v>
      </c>
    </row>
    <row r="3238" spans="1:25" x14ac:dyDescent="0.3">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s="3">
        <v>44.94</v>
      </c>
      <c r="S3238">
        <v>3</v>
      </c>
      <c r="T3238" s="4">
        <v>0</v>
      </c>
      <c r="U3238" s="3">
        <v>12.58</v>
      </c>
      <c r="V3238">
        <f>YEAR(superstore[[#This Row],[Order Date]])</f>
        <v>2016</v>
      </c>
      <c r="W3238">
        <f>MONTH(superstore[[#This Row],[Order Date]])</f>
        <v>5</v>
      </c>
      <c r="X3238">
        <f>superstore[[#This Row],[Ship Date]]-superstore[[#This Row],[Order Date]]</f>
        <v>0</v>
      </c>
      <c r="Y3238" s="4">
        <f>superstore[[#This Row],[Profit]]/superstore[[#This Row],[Sales]]</f>
        <v>0.27992879394748554</v>
      </c>
    </row>
    <row r="3239" spans="1:25" x14ac:dyDescent="0.3">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s="3">
        <v>45.58</v>
      </c>
      <c r="S3239">
        <v>3</v>
      </c>
      <c r="T3239" s="4">
        <v>0.2</v>
      </c>
      <c r="U3239" s="3">
        <v>15.95</v>
      </c>
      <c r="V3239">
        <f>YEAR(superstore[[#This Row],[Order Date]])</f>
        <v>2016</v>
      </c>
      <c r="W3239">
        <f>MONTH(superstore[[#This Row],[Order Date]])</f>
        <v>5</v>
      </c>
      <c r="X3239">
        <f>superstore[[#This Row],[Ship Date]]-superstore[[#This Row],[Order Date]]</f>
        <v>0</v>
      </c>
      <c r="Y3239" s="4">
        <f>superstore[[#This Row],[Profit]]/superstore[[#This Row],[Sales]]</f>
        <v>0.34993418165862222</v>
      </c>
    </row>
    <row r="3240" spans="1:25" x14ac:dyDescent="0.3">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s="3">
        <v>318.43</v>
      </c>
      <c r="S3240">
        <v>5</v>
      </c>
      <c r="T3240" s="4">
        <v>0.3</v>
      </c>
      <c r="U3240" s="3">
        <v>-77.33</v>
      </c>
      <c r="V3240">
        <f>YEAR(superstore[[#This Row],[Order Date]])</f>
        <v>2016</v>
      </c>
      <c r="W3240">
        <f>MONTH(superstore[[#This Row],[Order Date]])</f>
        <v>11</v>
      </c>
      <c r="X3240">
        <f>superstore[[#This Row],[Ship Date]]-superstore[[#This Row],[Order Date]]</f>
        <v>7</v>
      </c>
      <c r="Y3240" s="4">
        <f>superstore[[#This Row],[Profit]]/superstore[[#This Row],[Sales]]</f>
        <v>-0.24284772163426813</v>
      </c>
    </row>
    <row r="3241" spans="1:25" x14ac:dyDescent="0.3">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s="3">
        <v>122.92</v>
      </c>
      <c r="S3241">
        <v>7</v>
      </c>
      <c r="T3241" s="4">
        <v>0.2</v>
      </c>
      <c r="U3241" s="3">
        <v>46.1</v>
      </c>
      <c r="V3241">
        <f>YEAR(superstore[[#This Row],[Order Date]])</f>
        <v>2016</v>
      </c>
      <c r="W3241">
        <f>MONTH(superstore[[#This Row],[Order Date]])</f>
        <v>11</v>
      </c>
      <c r="X3241">
        <f>superstore[[#This Row],[Ship Date]]-superstore[[#This Row],[Order Date]]</f>
        <v>7</v>
      </c>
      <c r="Y3241" s="4">
        <f>superstore[[#This Row],[Profit]]/superstore[[#This Row],[Sales]]</f>
        <v>0.37504067686300036</v>
      </c>
    </row>
    <row r="3242" spans="1:25" x14ac:dyDescent="0.3">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s="3">
        <v>7.07</v>
      </c>
      <c r="S3242">
        <v>3</v>
      </c>
      <c r="T3242" s="4">
        <v>0.6</v>
      </c>
      <c r="U3242" s="3">
        <v>-2.83</v>
      </c>
      <c r="V3242">
        <f>YEAR(superstore[[#This Row],[Order Date]])</f>
        <v>2016</v>
      </c>
      <c r="W3242">
        <f>MONTH(superstore[[#This Row],[Order Date]])</f>
        <v>11</v>
      </c>
      <c r="X3242">
        <f>superstore[[#This Row],[Ship Date]]-superstore[[#This Row],[Order Date]]</f>
        <v>7</v>
      </c>
      <c r="Y3242" s="4">
        <f>superstore[[#This Row],[Profit]]/superstore[[#This Row],[Sales]]</f>
        <v>-0.40028288543140028</v>
      </c>
    </row>
    <row r="3243" spans="1:25" x14ac:dyDescent="0.3">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s="3">
        <v>56.45</v>
      </c>
      <c r="S3243">
        <v>5</v>
      </c>
      <c r="T3243" s="4">
        <v>0</v>
      </c>
      <c r="U3243" s="3">
        <v>14.68</v>
      </c>
      <c r="V3243">
        <f>YEAR(superstore[[#This Row],[Order Date]])</f>
        <v>2016</v>
      </c>
      <c r="W3243">
        <f>MONTH(superstore[[#This Row],[Order Date]])</f>
        <v>2</v>
      </c>
      <c r="X3243">
        <f>superstore[[#This Row],[Ship Date]]-superstore[[#This Row],[Order Date]]</f>
        <v>2</v>
      </c>
      <c r="Y3243" s="4">
        <f>superstore[[#This Row],[Profit]]/superstore[[#This Row],[Sales]]</f>
        <v>0.26005314437555355</v>
      </c>
    </row>
    <row r="3244" spans="1:25" x14ac:dyDescent="0.3">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s="3">
        <v>13.47</v>
      </c>
      <c r="S3244">
        <v>13</v>
      </c>
      <c r="T3244" s="4">
        <v>0.8</v>
      </c>
      <c r="U3244" s="3">
        <v>-22.9</v>
      </c>
      <c r="V3244">
        <f>YEAR(superstore[[#This Row],[Order Date]])</f>
        <v>2017</v>
      </c>
      <c r="W3244">
        <f>MONTH(superstore[[#This Row],[Order Date]])</f>
        <v>3</v>
      </c>
      <c r="X3244">
        <f>superstore[[#This Row],[Ship Date]]-superstore[[#This Row],[Order Date]]</f>
        <v>5</v>
      </c>
      <c r="Y3244" s="4">
        <f>superstore[[#This Row],[Profit]]/superstore[[#This Row],[Sales]]</f>
        <v>-1.7000742390497401</v>
      </c>
    </row>
    <row r="3245" spans="1:25" x14ac:dyDescent="0.3">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s="3">
        <v>219.8</v>
      </c>
      <c r="S3245">
        <v>5</v>
      </c>
      <c r="T3245" s="4">
        <v>0.2</v>
      </c>
      <c r="U3245" s="3">
        <v>24.73</v>
      </c>
      <c r="V3245">
        <f>YEAR(superstore[[#This Row],[Order Date]])</f>
        <v>2017</v>
      </c>
      <c r="W3245">
        <f>MONTH(superstore[[#This Row],[Order Date]])</f>
        <v>12</v>
      </c>
      <c r="X3245">
        <f>superstore[[#This Row],[Ship Date]]-superstore[[#This Row],[Order Date]]</f>
        <v>4</v>
      </c>
      <c r="Y3245" s="4">
        <f>superstore[[#This Row],[Profit]]/superstore[[#This Row],[Sales]]</f>
        <v>0.11251137397634213</v>
      </c>
    </row>
    <row r="3246" spans="1:25" x14ac:dyDescent="0.3">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s="3">
        <v>317.06</v>
      </c>
      <c r="S3246">
        <v>3</v>
      </c>
      <c r="T3246" s="4">
        <v>0.3</v>
      </c>
      <c r="U3246" s="3">
        <v>-18.12</v>
      </c>
      <c r="V3246">
        <f>YEAR(superstore[[#This Row],[Order Date]])</f>
        <v>2017</v>
      </c>
      <c r="W3246">
        <f>MONTH(superstore[[#This Row],[Order Date]])</f>
        <v>12</v>
      </c>
      <c r="X3246">
        <f>superstore[[#This Row],[Ship Date]]-superstore[[#This Row],[Order Date]]</f>
        <v>4</v>
      </c>
      <c r="Y3246" s="4">
        <f>superstore[[#This Row],[Profit]]/superstore[[#This Row],[Sales]]</f>
        <v>-5.7150066233520473E-2</v>
      </c>
    </row>
    <row r="3247" spans="1:25" x14ac:dyDescent="0.3">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s="3">
        <v>49.08</v>
      </c>
      <c r="S3247">
        <v>3</v>
      </c>
      <c r="T3247" s="4">
        <v>0</v>
      </c>
      <c r="U3247" s="3">
        <v>4.91</v>
      </c>
      <c r="V3247">
        <f>YEAR(superstore[[#This Row],[Order Date]])</f>
        <v>2017</v>
      </c>
      <c r="W3247">
        <f>MONTH(superstore[[#This Row],[Order Date]])</f>
        <v>12</v>
      </c>
      <c r="X3247">
        <f>superstore[[#This Row],[Ship Date]]-superstore[[#This Row],[Order Date]]</f>
        <v>2</v>
      </c>
      <c r="Y3247" s="4">
        <f>superstore[[#This Row],[Profit]]/superstore[[#This Row],[Sales]]</f>
        <v>0.10004074979625102</v>
      </c>
    </row>
    <row r="3248" spans="1:25" x14ac:dyDescent="0.3">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s="3">
        <v>324.89999999999998</v>
      </c>
      <c r="S3248">
        <v>5</v>
      </c>
      <c r="T3248" s="4">
        <v>0</v>
      </c>
      <c r="U3248" s="3">
        <v>38.99</v>
      </c>
      <c r="V3248">
        <f>YEAR(superstore[[#This Row],[Order Date]])</f>
        <v>2017</v>
      </c>
      <c r="W3248">
        <f>MONTH(superstore[[#This Row],[Order Date]])</f>
        <v>12</v>
      </c>
      <c r="X3248">
        <f>superstore[[#This Row],[Ship Date]]-superstore[[#This Row],[Order Date]]</f>
        <v>2</v>
      </c>
      <c r="Y3248" s="4">
        <f>superstore[[#This Row],[Profit]]/superstore[[#This Row],[Sales]]</f>
        <v>0.12000615574022777</v>
      </c>
    </row>
    <row r="3249" spans="1:25" x14ac:dyDescent="0.3">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s="3">
        <v>18.239999999999998</v>
      </c>
      <c r="S3249">
        <v>3</v>
      </c>
      <c r="T3249" s="4">
        <v>0</v>
      </c>
      <c r="U3249" s="3">
        <v>5.29</v>
      </c>
      <c r="V3249">
        <f>YEAR(superstore[[#This Row],[Order Date]])</f>
        <v>2017</v>
      </c>
      <c r="W3249">
        <f>MONTH(superstore[[#This Row],[Order Date]])</f>
        <v>12</v>
      </c>
      <c r="X3249">
        <f>superstore[[#This Row],[Ship Date]]-superstore[[#This Row],[Order Date]]</f>
        <v>2</v>
      </c>
      <c r="Y3249" s="4">
        <f>superstore[[#This Row],[Profit]]/superstore[[#This Row],[Sales]]</f>
        <v>0.29002192982456143</v>
      </c>
    </row>
    <row r="3250" spans="1:25" x14ac:dyDescent="0.3">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s="3">
        <v>113.89</v>
      </c>
      <c r="S3250">
        <v>2</v>
      </c>
      <c r="T3250" s="4">
        <v>0.2</v>
      </c>
      <c r="U3250" s="3">
        <v>9.9700000000000006</v>
      </c>
      <c r="V3250">
        <f>YEAR(superstore[[#This Row],[Order Date]])</f>
        <v>2016</v>
      </c>
      <c r="W3250">
        <f>MONTH(superstore[[#This Row],[Order Date]])</f>
        <v>9</v>
      </c>
      <c r="X3250">
        <f>superstore[[#This Row],[Ship Date]]-superstore[[#This Row],[Order Date]]</f>
        <v>4</v>
      </c>
      <c r="Y3250" s="4">
        <f>superstore[[#This Row],[Profit]]/superstore[[#This Row],[Sales]]</f>
        <v>8.7540609359908692E-2</v>
      </c>
    </row>
    <row r="3251" spans="1:25" x14ac:dyDescent="0.3">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s="3">
        <v>105.58</v>
      </c>
      <c r="S3251">
        <v>2</v>
      </c>
      <c r="T3251" s="4">
        <v>0.2</v>
      </c>
      <c r="U3251" s="3">
        <v>7.92</v>
      </c>
      <c r="V3251">
        <f>YEAR(superstore[[#This Row],[Order Date]])</f>
        <v>2016</v>
      </c>
      <c r="W3251">
        <f>MONTH(superstore[[#This Row],[Order Date]])</f>
        <v>9</v>
      </c>
      <c r="X3251">
        <f>superstore[[#This Row],[Ship Date]]-superstore[[#This Row],[Order Date]]</f>
        <v>4</v>
      </c>
      <c r="Y3251" s="4">
        <f>superstore[[#This Row],[Profit]]/superstore[[#This Row],[Sales]]</f>
        <v>7.5014207236218988E-2</v>
      </c>
    </row>
    <row r="3252" spans="1:25" x14ac:dyDescent="0.3">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s="3">
        <v>24.85</v>
      </c>
      <c r="S3252">
        <v>7</v>
      </c>
      <c r="T3252" s="4">
        <v>0</v>
      </c>
      <c r="U3252" s="3">
        <v>11.68</v>
      </c>
      <c r="V3252">
        <f>YEAR(superstore[[#This Row],[Order Date]])</f>
        <v>2016</v>
      </c>
      <c r="W3252">
        <f>MONTH(superstore[[#This Row],[Order Date]])</f>
        <v>12</v>
      </c>
      <c r="X3252">
        <f>superstore[[#This Row],[Ship Date]]-superstore[[#This Row],[Order Date]]</f>
        <v>6</v>
      </c>
      <c r="Y3252" s="4">
        <f>superstore[[#This Row],[Profit]]/superstore[[#This Row],[Sales]]</f>
        <v>0.47002012072434601</v>
      </c>
    </row>
    <row r="3253" spans="1:25" x14ac:dyDescent="0.3">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s="3">
        <v>60.31</v>
      </c>
      <c r="S3253">
        <v>3</v>
      </c>
      <c r="T3253" s="4">
        <v>0.2</v>
      </c>
      <c r="U3253" s="3">
        <v>5.28</v>
      </c>
      <c r="V3253">
        <f>YEAR(superstore[[#This Row],[Order Date]])</f>
        <v>2017</v>
      </c>
      <c r="W3253">
        <f>MONTH(superstore[[#This Row],[Order Date]])</f>
        <v>4</v>
      </c>
      <c r="X3253">
        <f>superstore[[#This Row],[Ship Date]]-superstore[[#This Row],[Order Date]]</f>
        <v>2</v>
      </c>
      <c r="Y3253" s="4">
        <f>superstore[[#This Row],[Profit]]/superstore[[#This Row],[Sales]]</f>
        <v>8.7547670369756261E-2</v>
      </c>
    </row>
    <row r="3254" spans="1:25" x14ac:dyDescent="0.3">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s="3">
        <v>7.06</v>
      </c>
      <c r="S3254">
        <v>3</v>
      </c>
      <c r="T3254" s="4">
        <v>0.2</v>
      </c>
      <c r="U3254" s="3">
        <v>2.21</v>
      </c>
      <c r="V3254">
        <f>YEAR(superstore[[#This Row],[Order Date]])</f>
        <v>2017</v>
      </c>
      <c r="W3254">
        <f>MONTH(superstore[[#This Row],[Order Date]])</f>
        <v>10</v>
      </c>
      <c r="X3254">
        <f>superstore[[#This Row],[Ship Date]]-superstore[[#This Row],[Order Date]]</f>
        <v>3</v>
      </c>
      <c r="Y3254" s="4">
        <f>superstore[[#This Row],[Profit]]/superstore[[#This Row],[Sales]]</f>
        <v>0.31303116147308785</v>
      </c>
    </row>
    <row r="3255" spans="1:25" x14ac:dyDescent="0.3">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s="3">
        <v>27.18</v>
      </c>
      <c r="S3255">
        <v>2</v>
      </c>
      <c r="T3255" s="4">
        <v>0.2</v>
      </c>
      <c r="U3255" s="3">
        <v>2.04</v>
      </c>
      <c r="V3255">
        <f>YEAR(superstore[[#This Row],[Order Date]])</f>
        <v>2017</v>
      </c>
      <c r="W3255">
        <f>MONTH(superstore[[#This Row],[Order Date]])</f>
        <v>10</v>
      </c>
      <c r="X3255">
        <f>superstore[[#This Row],[Ship Date]]-superstore[[#This Row],[Order Date]]</f>
        <v>3</v>
      </c>
      <c r="Y3255" s="4">
        <f>superstore[[#This Row],[Profit]]/superstore[[#This Row],[Sales]]</f>
        <v>7.5055187637969104E-2</v>
      </c>
    </row>
    <row r="3256" spans="1:25" x14ac:dyDescent="0.3">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s="3">
        <v>107.98</v>
      </c>
      <c r="S3256">
        <v>1</v>
      </c>
      <c r="T3256" s="4">
        <v>0.2</v>
      </c>
      <c r="U3256" s="3">
        <v>9.4499999999999993</v>
      </c>
      <c r="V3256">
        <f>YEAR(superstore[[#This Row],[Order Date]])</f>
        <v>2016</v>
      </c>
      <c r="W3256">
        <f>MONTH(superstore[[#This Row],[Order Date]])</f>
        <v>7</v>
      </c>
      <c r="X3256">
        <f>superstore[[#This Row],[Ship Date]]-superstore[[#This Row],[Order Date]]</f>
        <v>6</v>
      </c>
      <c r="Y3256" s="4">
        <f>superstore[[#This Row],[Profit]]/superstore[[#This Row],[Sales]]</f>
        <v>8.7516206704945351E-2</v>
      </c>
    </row>
    <row r="3257" spans="1:25" x14ac:dyDescent="0.3">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s="3">
        <v>19.3</v>
      </c>
      <c r="S3257">
        <v>3</v>
      </c>
      <c r="T3257" s="4">
        <v>0.2</v>
      </c>
      <c r="U3257" s="3">
        <v>6.03</v>
      </c>
      <c r="V3257">
        <f>YEAR(superstore[[#This Row],[Order Date]])</f>
        <v>2016</v>
      </c>
      <c r="W3257">
        <f>MONTH(superstore[[#This Row],[Order Date]])</f>
        <v>7</v>
      </c>
      <c r="X3257">
        <f>superstore[[#This Row],[Ship Date]]-superstore[[#This Row],[Order Date]]</f>
        <v>6</v>
      </c>
      <c r="Y3257" s="4">
        <f>superstore[[#This Row],[Profit]]/superstore[[#This Row],[Sales]]</f>
        <v>0.31243523316062177</v>
      </c>
    </row>
    <row r="3258" spans="1:25" x14ac:dyDescent="0.3">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s="3">
        <v>4.6100000000000003</v>
      </c>
      <c r="S3258">
        <v>2</v>
      </c>
      <c r="T3258" s="4">
        <v>0.2</v>
      </c>
      <c r="U3258" s="3">
        <v>1.67</v>
      </c>
      <c r="V3258">
        <f>YEAR(superstore[[#This Row],[Order Date]])</f>
        <v>2015</v>
      </c>
      <c r="W3258">
        <f>MONTH(superstore[[#This Row],[Order Date]])</f>
        <v>8</v>
      </c>
      <c r="X3258">
        <f>superstore[[#This Row],[Ship Date]]-superstore[[#This Row],[Order Date]]</f>
        <v>5</v>
      </c>
      <c r="Y3258" s="4">
        <f>superstore[[#This Row],[Profit]]/superstore[[#This Row],[Sales]]</f>
        <v>0.3622559652928416</v>
      </c>
    </row>
    <row r="3259" spans="1:25" x14ac:dyDescent="0.3">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s="3">
        <v>79.97</v>
      </c>
      <c r="S3259">
        <v>3</v>
      </c>
      <c r="T3259" s="4">
        <v>0.4</v>
      </c>
      <c r="U3259" s="3">
        <v>-29.32</v>
      </c>
      <c r="V3259">
        <f>YEAR(superstore[[#This Row],[Order Date]])</f>
        <v>2016</v>
      </c>
      <c r="W3259">
        <f>MONTH(superstore[[#This Row],[Order Date]])</f>
        <v>12</v>
      </c>
      <c r="X3259">
        <f>superstore[[#This Row],[Ship Date]]-superstore[[#This Row],[Order Date]]</f>
        <v>5</v>
      </c>
      <c r="Y3259" s="4">
        <f>superstore[[#This Row],[Profit]]/superstore[[#This Row],[Sales]]</f>
        <v>-0.36663748905839688</v>
      </c>
    </row>
    <row r="3260" spans="1:25" x14ac:dyDescent="0.3">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s="3">
        <v>2.95</v>
      </c>
      <c r="S3260">
        <v>2</v>
      </c>
      <c r="T3260" s="4">
        <v>0.7</v>
      </c>
      <c r="U3260" s="3">
        <v>-2.06</v>
      </c>
      <c r="V3260">
        <f>YEAR(superstore[[#This Row],[Order Date]])</f>
        <v>2016</v>
      </c>
      <c r="W3260">
        <f>MONTH(superstore[[#This Row],[Order Date]])</f>
        <v>12</v>
      </c>
      <c r="X3260">
        <f>superstore[[#This Row],[Ship Date]]-superstore[[#This Row],[Order Date]]</f>
        <v>5</v>
      </c>
      <c r="Y3260" s="4">
        <f>superstore[[#This Row],[Profit]]/superstore[[#This Row],[Sales]]</f>
        <v>-0.69830508474576269</v>
      </c>
    </row>
    <row r="3261" spans="1:25" x14ac:dyDescent="0.3">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s="3">
        <v>3.14</v>
      </c>
      <c r="S3261">
        <v>2</v>
      </c>
      <c r="T3261" s="4">
        <v>0.8</v>
      </c>
      <c r="U3261" s="3">
        <v>-4.7</v>
      </c>
      <c r="V3261">
        <f>YEAR(superstore[[#This Row],[Order Date]])</f>
        <v>2016</v>
      </c>
      <c r="W3261">
        <f>MONTH(superstore[[#This Row],[Order Date]])</f>
        <v>11</v>
      </c>
      <c r="X3261">
        <f>superstore[[#This Row],[Ship Date]]-superstore[[#This Row],[Order Date]]</f>
        <v>4</v>
      </c>
      <c r="Y3261" s="4">
        <f>superstore[[#This Row],[Profit]]/superstore[[#This Row],[Sales]]</f>
        <v>-1.4968152866242037</v>
      </c>
    </row>
    <row r="3262" spans="1:25" x14ac:dyDescent="0.3">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s="3">
        <v>20.74</v>
      </c>
      <c r="S3262">
        <v>4</v>
      </c>
      <c r="T3262" s="4">
        <v>0.2</v>
      </c>
      <c r="U3262" s="3">
        <v>7.26</v>
      </c>
      <c r="V3262">
        <f>YEAR(superstore[[#This Row],[Order Date]])</f>
        <v>2014</v>
      </c>
      <c r="W3262">
        <f>MONTH(superstore[[#This Row],[Order Date]])</f>
        <v>11</v>
      </c>
      <c r="X3262">
        <f>superstore[[#This Row],[Ship Date]]-superstore[[#This Row],[Order Date]]</f>
        <v>1</v>
      </c>
      <c r="Y3262" s="4">
        <f>superstore[[#This Row],[Profit]]/superstore[[#This Row],[Sales]]</f>
        <v>0.35004821600771457</v>
      </c>
    </row>
    <row r="3263" spans="1:25" x14ac:dyDescent="0.3">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s="3">
        <v>99.98</v>
      </c>
      <c r="S3263">
        <v>2</v>
      </c>
      <c r="T3263" s="4">
        <v>0</v>
      </c>
      <c r="U3263" s="3">
        <v>8</v>
      </c>
      <c r="V3263">
        <f>YEAR(superstore[[#This Row],[Order Date]])</f>
        <v>2014</v>
      </c>
      <c r="W3263">
        <f>MONTH(superstore[[#This Row],[Order Date]])</f>
        <v>11</v>
      </c>
      <c r="X3263">
        <f>superstore[[#This Row],[Ship Date]]-superstore[[#This Row],[Order Date]]</f>
        <v>2</v>
      </c>
      <c r="Y3263" s="4">
        <f>superstore[[#This Row],[Profit]]/superstore[[#This Row],[Sales]]</f>
        <v>8.0016003200640132E-2</v>
      </c>
    </row>
    <row r="3264" spans="1:25" x14ac:dyDescent="0.3">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s="3">
        <v>733.95</v>
      </c>
      <c r="S3264">
        <v>7</v>
      </c>
      <c r="T3264" s="4">
        <v>0</v>
      </c>
      <c r="U3264" s="3">
        <v>352.3</v>
      </c>
      <c r="V3264">
        <f>YEAR(superstore[[#This Row],[Order Date]])</f>
        <v>2014</v>
      </c>
      <c r="W3264">
        <f>MONTH(superstore[[#This Row],[Order Date]])</f>
        <v>11</v>
      </c>
      <c r="X3264">
        <f>superstore[[#This Row],[Ship Date]]-superstore[[#This Row],[Order Date]]</f>
        <v>2</v>
      </c>
      <c r="Y3264" s="4">
        <f>superstore[[#This Row],[Profit]]/superstore[[#This Row],[Sales]]</f>
        <v>0.48000544996253147</v>
      </c>
    </row>
    <row r="3265" spans="1:25" x14ac:dyDescent="0.3">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s="3">
        <v>241.44</v>
      </c>
      <c r="S3265">
        <v>3</v>
      </c>
      <c r="T3265" s="4">
        <v>0</v>
      </c>
      <c r="U3265" s="3">
        <v>72.430000000000007</v>
      </c>
      <c r="V3265">
        <f>YEAR(superstore[[#This Row],[Order Date]])</f>
        <v>2014</v>
      </c>
      <c r="W3265">
        <f>MONTH(superstore[[#This Row],[Order Date]])</f>
        <v>11</v>
      </c>
      <c r="X3265">
        <f>superstore[[#This Row],[Ship Date]]-superstore[[#This Row],[Order Date]]</f>
        <v>2</v>
      </c>
      <c r="Y3265" s="4">
        <f>superstore[[#This Row],[Profit]]/superstore[[#This Row],[Sales]]</f>
        <v>0.29999171636845595</v>
      </c>
    </row>
    <row r="3266" spans="1:25" x14ac:dyDescent="0.3">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s="3">
        <v>10.08</v>
      </c>
      <c r="S3266">
        <v>4</v>
      </c>
      <c r="T3266" s="4">
        <v>0.2</v>
      </c>
      <c r="U3266" s="3">
        <v>3.53</v>
      </c>
      <c r="V3266">
        <f>YEAR(superstore[[#This Row],[Order Date]])</f>
        <v>2016</v>
      </c>
      <c r="W3266">
        <f>MONTH(superstore[[#This Row],[Order Date]])</f>
        <v>3</v>
      </c>
      <c r="X3266">
        <f>superstore[[#This Row],[Ship Date]]-superstore[[#This Row],[Order Date]]</f>
        <v>4</v>
      </c>
      <c r="Y3266" s="4">
        <f>superstore[[#This Row],[Profit]]/superstore[[#This Row],[Sales]]</f>
        <v>0.35019841269841268</v>
      </c>
    </row>
    <row r="3267" spans="1:25" x14ac:dyDescent="0.3">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s="3">
        <v>281.89999999999998</v>
      </c>
      <c r="S3267">
        <v>2</v>
      </c>
      <c r="T3267" s="4">
        <v>0.2</v>
      </c>
      <c r="U3267" s="3">
        <v>10.57</v>
      </c>
      <c r="V3267">
        <f>YEAR(superstore[[#This Row],[Order Date]])</f>
        <v>2014</v>
      </c>
      <c r="W3267">
        <f>MONTH(superstore[[#This Row],[Order Date]])</f>
        <v>10</v>
      </c>
      <c r="X3267">
        <f>superstore[[#This Row],[Ship Date]]-superstore[[#This Row],[Order Date]]</f>
        <v>4</v>
      </c>
      <c r="Y3267" s="4">
        <f>superstore[[#This Row],[Profit]]/superstore[[#This Row],[Sales]]</f>
        <v>3.7495565803476412E-2</v>
      </c>
    </row>
    <row r="3268" spans="1:25" x14ac:dyDescent="0.3">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s="3">
        <v>201.43</v>
      </c>
      <c r="S3268">
        <v>3</v>
      </c>
      <c r="T3268" s="4">
        <v>0.2</v>
      </c>
      <c r="U3268" s="3">
        <v>67.98</v>
      </c>
      <c r="V3268">
        <f>YEAR(superstore[[#This Row],[Order Date]])</f>
        <v>2014</v>
      </c>
      <c r="W3268">
        <f>MONTH(superstore[[#This Row],[Order Date]])</f>
        <v>10</v>
      </c>
      <c r="X3268">
        <f>superstore[[#This Row],[Ship Date]]-superstore[[#This Row],[Order Date]]</f>
        <v>4</v>
      </c>
      <c r="Y3268" s="4">
        <f>superstore[[#This Row],[Profit]]/superstore[[#This Row],[Sales]]</f>
        <v>0.33748696817753066</v>
      </c>
    </row>
    <row r="3269" spans="1:25" x14ac:dyDescent="0.3">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s="3">
        <v>135.97999999999999</v>
      </c>
      <c r="S3269">
        <v>2</v>
      </c>
      <c r="T3269" s="4">
        <v>0</v>
      </c>
      <c r="U3269" s="3">
        <v>34</v>
      </c>
      <c r="V3269">
        <f>YEAR(superstore[[#This Row],[Order Date]])</f>
        <v>2014</v>
      </c>
      <c r="W3269">
        <f>MONTH(superstore[[#This Row],[Order Date]])</f>
        <v>5</v>
      </c>
      <c r="X3269">
        <f>superstore[[#This Row],[Ship Date]]-superstore[[#This Row],[Order Date]]</f>
        <v>7</v>
      </c>
      <c r="Y3269" s="4">
        <f>superstore[[#This Row],[Profit]]/superstore[[#This Row],[Sales]]</f>
        <v>0.25003677011325198</v>
      </c>
    </row>
    <row r="3270" spans="1:25" x14ac:dyDescent="0.3">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s="3">
        <v>44.95</v>
      </c>
      <c r="S3270">
        <v>1</v>
      </c>
      <c r="T3270" s="4">
        <v>0</v>
      </c>
      <c r="U3270" s="3">
        <v>12.59</v>
      </c>
      <c r="V3270">
        <f>YEAR(superstore[[#This Row],[Order Date]])</f>
        <v>2014</v>
      </c>
      <c r="W3270">
        <f>MONTH(superstore[[#This Row],[Order Date]])</f>
        <v>5</v>
      </c>
      <c r="X3270">
        <f>superstore[[#This Row],[Ship Date]]-superstore[[#This Row],[Order Date]]</f>
        <v>7</v>
      </c>
      <c r="Y3270" s="4">
        <f>superstore[[#This Row],[Profit]]/superstore[[#This Row],[Sales]]</f>
        <v>0.2800889877641824</v>
      </c>
    </row>
    <row r="3271" spans="1:25" x14ac:dyDescent="0.3">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s="3">
        <v>2.97</v>
      </c>
      <c r="S3271">
        <v>3</v>
      </c>
      <c r="T3271" s="4">
        <v>0</v>
      </c>
      <c r="U3271" s="3">
        <v>1.31</v>
      </c>
      <c r="V3271">
        <f>YEAR(superstore[[#This Row],[Order Date]])</f>
        <v>2014</v>
      </c>
      <c r="W3271">
        <f>MONTH(superstore[[#This Row],[Order Date]])</f>
        <v>7</v>
      </c>
      <c r="X3271">
        <f>superstore[[#This Row],[Ship Date]]-superstore[[#This Row],[Order Date]]</f>
        <v>4</v>
      </c>
      <c r="Y3271" s="4">
        <f>superstore[[#This Row],[Profit]]/superstore[[#This Row],[Sales]]</f>
        <v>0.44107744107744107</v>
      </c>
    </row>
    <row r="3272" spans="1:25" x14ac:dyDescent="0.3">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s="3">
        <v>6.54</v>
      </c>
      <c r="S3272">
        <v>3</v>
      </c>
      <c r="T3272" s="4">
        <v>0</v>
      </c>
      <c r="U3272" s="3">
        <v>2.68</v>
      </c>
      <c r="V3272">
        <f>YEAR(superstore[[#This Row],[Order Date]])</f>
        <v>2014</v>
      </c>
      <c r="W3272">
        <f>MONTH(superstore[[#This Row],[Order Date]])</f>
        <v>7</v>
      </c>
      <c r="X3272">
        <f>superstore[[#This Row],[Ship Date]]-superstore[[#This Row],[Order Date]]</f>
        <v>4</v>
      </c>
      <c r="Y3272" s="4">
        <f>superstore[[#This Row],[Profit]]/superstore[[#This Row],[Sales]]</f>
        <v>0.40978593272171254</v>
      </c>
    </row>
    <row r="3273" spans="1:25" x14ac:dyDescent="0.3">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s="3">
        <v>7.92</v>
      </c>
      <c r="S3273">
        <v>8</v>
      </c>
      <c r="T3273" s="4">
        <v>0</v>
      </c>
      <c r="U3273" s="3">
        <v>3.48</v>
      </c>
      <c r="V3273">
        <f>YEAR(superstore[[#This Row],[Order Date]])</f>
        <v>2015</v>
      </c>
      <c r="W3273">
        <f>MONTH(superstore[[#This Row],[Order Date]])</f>
        <v>12</v>
      </c>
      <c r="X3273">
        <f>superstore[[#This Row],[Ship Date]]-superstore[[#This Row],[Order Date]]</f>
        <v>2</v>
      </c>
      <c r="Y3273" s="4">
        <f>superstore[[#This Row],[Profit]]/superstore[[#This Row],[Sales]]</f>
        <v>0.43939393939393939</v>
      </c>
    </row>
    <row r="3274" spans="1:25" x14ac:dyDescent="0.3">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s="3">
        <v>203.92</v>
      </c>
      <c r="S3274">
        <v>5</v>
      </c>
      <c r="T3274" s="4">
        <v>0.2</v>
      </c>
      <c r="U3274" s="3">
        <v>22.94</v>
      </c>
      <c r="V3274">
        <f>YEAR(superstore[[#This Row],[Order Date]])</f>
        <v>2015</v>
      </c>
      <c r="W3274">
        <f>MONTH(superstore[[#This Row],[Order Date]])</f>
        <v>2</v>
      </c>
      <c r="X3274">
        <f>superstore[[#This Row],[Ship Date]]-superstore[[#This Row],[Order Date]]</f>
        <v>7</v>
      </c>
      <c r="Y3274" s="4">
        <f>superstore[[#This Row],[Profit]]/superstore[[#This Row],[Sales]]</f>
        <v>0.11249509611612399</v>
      </c>
    </row>
    <row r="3275" spans="1:25" x14ac:dyDescent="0.3">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s="3">
        <v>3359.95</v>
      </c>
      <c r="S3275">
        <v>6</v>
      </c>
      <c r="T3275" s="4">
        <v>0.2</v>
      </c>
      <c r="U3275" s="3">
        <v>1049.99</v>
      </c>
      <c r="V3275">
        <f>YEAR(superstore[[#This Row],[Order Date]])</f>
        <v>2017</v>
      </c>
      <c r="W3275">
        <f>MONTH(superstore[[#This Row],[Order Date]])</f>
        <v>5</v>
      </c>
      <c r="X3275">
        <f>superstore[[#This Row],[Ship Date]]-superstore[[#This Row],[Order Date]]</f>
        <v>4</v>
      </c>
      <c r="Y3275" s="4">
        <f>superstore[[#This Row],[Profit]]/superstore[[#This Row],[Sales]]</f>
        <v>0.31250167413205554</v>
      </c>
    </row>
    <row r="3276" spans="1:25" x14ac:dyDescent="0.3">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s="3">
        <v>18.239999999999998</v>
      </c>
      <c r="S3276">
        <v>3</v>
      </c>
      <c r="T3276" s="4">
        <v>0</v>
      </c>
      <c r="U3276" s="3">
        <v>9.1199999999999992</v>
      </c>
      <c r="V3276">
        <f>YEAR(superstore[[#This Row],[Order Date]])</f>
        <v>2017</v>
      </c>
      <c r="W3276">
        <f>MONTH(superstore[[#This Row],[Order Date]])</f>
        <v>11</v>
      </c>
      <c r="X3276">
        <f>superstore[[#This Row],[Ship Date]]-superstore[[#This Row],[Order Date]]</f>
        <v>4</v>
      </c>
      <c r="Y3276" s="4">
        <f>superstore[[#This Row],[Profit]]/superstore[[#This Row],[Sales]]</f>
        <v>0.5</v>
      </c>
    </row>
    <row r="3277" spans="1:25" x14ac:dyDescent="0.3">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s="3">
        <v>27.78</v>
      </c>
      <c r="S3277">
        <v>6</v>
      </c>
      <c r="T3277" s="4">
        <v>0</v>
      </c>
      <c r="U3277" s="3">
        <v>9.17</v>
      </c>
      <c r="V3277">
        <f>YEAR(superstore[[#This Row],[Order Date]])</f>
        <v>2017</v>
      </c>
      <c r="W3277">
        <f>MONTH(superstore[[#This Row],[Order Date]])</f>
        <v>11</v>
      </c>
      <c r="X3277">
        <f>superstore[[#This Row],[Ship Date]]-superstore[[#This Row],[Order Date]]</f>
        <v>4</v>
      </c>
      <c r="Y3277" s="4">
        <f>superstore[[#This Row],[Profit]]/superstore[[#This Row],[Sales]]</f>
        <v>0.33009359251259895</v>
      </c>
    </row>
    <row r="3278" spans="1:25" x14ac:dyDescent="0.3">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s="3">
        <v>22.96</v>
      </c>
      <c r="S3278">
        <v>7</v>
      </c>
      <c r="T3278" s="4">
        <v>0</v>
      </c>
      <c r="U3278" s="3">
        <v>7.58</v>
      </c>
      <c r="V3278">
        <f>YEAR(superstore[[#This Row],[Order Date]])</f>
        <v>2014</v>
      </c>
      <c r="W3278">
        <f>MONTH(superstore[[#This Row],[Order Date]])</f>
        <v>4</v>
      </c>
      <c r="X3278">
        <f>superstore[[#This Row],[Ship Date]]-superstore[[#This Row],[Order Date]]</f>
        <v>4</v>
      </c>
      <c r="Y3278" s="4">
        <f>superstore[[#This Row],[Profit]]/superstore[[#This Row],[Sales]]</f>
        <v>0.33013937282229966</v>
      </c>
    </row>
    <row r="3279" spans="1:25" x14ac:dyDescent="0.3">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s="3">
        <v>28.99</v>
      </c>
      <c r="S3279">
        <v>1</v>
      </c>
      <c r="T3279" s="4">
        <v>0</v>
      </c>
      <c r="U3279" s="3">
        <v>8.41</v>
      </c>
      <c r="V3279">
        <f>YEAR(superstore[[#This Row],[Order Date]])</f>
        <v>2014</v>
      </c>
      <c r="W3279">
        <f>MONTH(superstore[[#This Row],[Order Date]])</f>
        <v>4</v>
      </c>
      <c r="X3279">
        <f>superstore[[#This Row],[Ship Date]]-superstore[[#This Row],[Order Date]]</f>
        <v>4</v>
      </c>
      <c r="Y3279" s="4">
        <f>superstore[[#This Row],[Profit]]/superstore[[#This Row],[Sales]]</f>
        <v>0.29010003449465332</v>
      </c>
    </row>
    <row r="3280" spans="1:25" x14ac:dyDescent="0.3">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s="3">
        <v>12.96</v>
      </c>
      <c r="S3280">
        <v>2</v>
      </c>
      <c r="T3280" s="4">
        <v>0</v>
      </c>
      <c r="U3280" s="3">
        <v>6.35</v>
      </c>
      <c r="V3280">
        <f>YEAR(superstore[[#This Row],[Order Date]])</f>
        <v>2014</v>
      </c>
      <c r="W3280">
        <f>MONTH(superstore[[#This Row],[Order Date]])</f>
        <v>4</v>
      </c>
      <c r="X3280">
        <f>superstore[[#This Row],[Ship Date]]-superstore[[#This Row],[Order Date]]</f>
        <v>4</v>
      </c>
      <c r="Y3280" s="4">
        <f>superstore[[#This Row],[Profit]]/superstore[[#This Row],[Sales]]</f>
        <v>0.48996913580246909</v>
      </c>
    </row>
    <row r="3281" spans="1:25" x14ac:dyDescent="0.3">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s="3">
        <v>22.96</v>
      </c>
      <c r="S3281">
        <v>7</v>
      </c>
      <c r="T3281" s="4">
        <v>0</v>
      </c>
      <c r="U3281" s="3">
        <v>6.66</v>
      </c>
      <c r="V3281">
        <f>YEAR(superstore[[#This Row],[Order Date]])</f>
        <v>2014</v>
      </c>
      <c r="W3281">
        <f>MONTH(superstore[[#This Row],[Order Date]])</f>
        <v>4</v>
      </c>
      <c r="X3281">
        <f>superstore[[#This Row],[Ship Date]]-superstore[[#This Row],[Order Date]]</f>
        <v>4</v>
      </c>
      <c r="Y3281" s="4">
        <f>superstore[[#This Row],[Profit]]/superstore[[#This Row],[Sales]]</f>
        <v>0.29006968641114983</v>
      </c>
    </row>
    <row r="3282" spans="1:25" x14ac:dyDescent="0.3">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s="3">
        <v>4164.05</v>
      </c>
      <c r="S3282">
        <v>5</v>
      </c>
      <c r="T3282" s="4">
        <v>0</v>
      </c>
      <c r="U3282" s="3">
        <v>83.28</v>
      </c>
      <c r="V3282">
        <f>YEAR(superstore[[#This Row],[Order Date]])</f>
        <v>2014</v>
      </c>
      <c r="W3282">
        <f>MONTH(superstore[[#This Row],[Order Date]])</f>
        <v>4</v>
      </c>
      <c r="X3282">
        <f>superstore[[#This Row],[Ship Date]]-superstore[[#This Row],[Order Date]]</f>
        <v>4</v>
      </c>
      <c r="Y3282" s="4">
        <f>superstore[[#This Row],[Profit]]/superstore[[#This Row],[Sales]]</f>
        <v>1.9999759849185287E-2</v>
      </c>
    </row>
    <row r="3283" spans="1:25" x14ac:dyDescent="0.3">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s="3">
        <v>47.98</v>
      </c>
      <c r="S3283">
        <v>2</v>
      </c>
      <c r="T3283" s="4">
        <v>0.2</v>
      </c>
      <c r="U3283" s="3">
        <v>13.2</v>
      </c>
      <c r="V3283">
        <f>YEAR(superstore[[#This Row],[Order Date]])</f>
        <v>2014</v>
      </c>
      <c r="W3283">
        <f>MONTH(superstore[[#This Row],[Order Date]])</f>
        <v>9</v>
      </c>
      <c r="X3283">
        <f>superstore[[#This Row],[Ship Date]]-superstore[[#This Row],[Order Date]]</f>
        <v>7</v>
      </c>
      <c r="Y3283" s="4">
        <f>superstore[[#This Row],[Profit]]/superstore[[#This Row],[Sales]]</f>
        <v>0.27511463109629014</v>
      </c>
    </row>
    <row r="3284" spans="1:25" x14ac:dyDescent="0.3">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s="3">
        <v>4.62</v>
      </c>
      <c r="S3284">
        <v>1</v>
      </c>
      <c r="T3284" s="4">
        <v>0.2</v>
      </c>
      <c r="U3284" s="3">
        <v>1.68</v>
      </c>
      <c r="V3284">
        <f>YEAR(superstore[[#This Row],[Order Date]])</f>
        <v>2014</v>
      </c>
      <c r="W3284">
        <f>MONTH(superstore[[#This Row],[Order Date]])</f>
        <v>9</v>
      </c>
      <c r="X3284">
        <f>superstore[[#This Row],[Ship Date]]-superstore[[#This Row],[Order Date]]</f>
        <v>7</v>
      </c>
      <c r="Y3284" s="4">
        <f>superstore[[#This Row],[Profit]]/superstore[[#This Row],[Sales]]</f>
        <v>0.36363636363636359</v>
      </c>
    </row>
    <row r="3285" spans="1:25" x14ac:dyDescent="0.3">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s="3">
        <v>15.24</v>
      </c>
      <c r="S3285">
        <v>3</v>
      </c>
      <c r="T3285" s="4">
        <v>0</v>
      </c>
      <c r="U3285" s="3">
        <v>5.18</v>
      </c>
      <c r="V3285">
        <f>YEAR(superstore[[#This Row],[Order Date]])</f>
        <v>2014</v>
      </c>
      <c r="W3285">
        <f>MONTH(superstore[[#This Row],[Order Date]])</f>
        <v>9</v>
      </c>
      <c r="X3285">
        <f>superstore[[#This Row],[Ship Date]]-superstore[[#This Row],[Order Date]]</f>
        <v>6</v>
      </c>
      <c r="Y3285" s="4">
        <f>superstore[[#This Row],[Profit]]/superstore[[#This Row],[Sales]]</f>
        <v>0.33989501312335957</v>
      </c>
    </row>
    <row r="3286" spans="1:25" x14ac:dyDescent="0.3">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s="3">
        <v>63.92</v>
      </c>
      <c r="S3286">
        <v>7</v>
      </c>
      <c r="T3286" s="4">
        <v>0.7</v>
      </c>
      <c r="U3286" s="3">
        <v>-46.88</v>
      </c>
      <c r="V3286">
        <f>YEAR(superstore[[#This Row],[Order Date]])</f>
        <v>2014</v>
      </c>
      <c r="W3286">
        <f>MONTH(superstore[[#This Row],[Order Date]])</f>
        <v>9</v>
      </c>
      <c r="X3286">
        <f>superstore[[#This Row],[Ship Date]]-superstore[[#This Row],[Order Date]]</f>
        <v>5</v>
      </c>
      <c r="Y3286" s="4">
        <f>superstore[[#This Row],[Profit]]/superstore[[#This Row],[Sales]]</f>
        <v>-0.73341677096370461</v>
      </c>
    </row>
    <row r="3287" spans="1:25" x14ac:dyDescent="0.3">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s="3">
        <v>6.56</v>
      </c>
      <c r="S3287">
        <v>2</v>
      </c>
      <c r="T3287" s="4">
        <v>0</v>
      </c>
      <c r="U3287" s="3">
        <v>1.9</v>
      </c>
      <c r="V3287">
        <f>YEAR(superstore[[#This Row],[Order Date]])</f>
        <v>2017</v>
      </c>
      <c r="W3287">
        <f>MONTH(superstore[[#This Row],[Order Date]])</f>
        <v>2</v>
      </c>
      <c r="X3287">
        <f>superstore[[#This Row],[Ship Date]]-superstore[[#This Row],[Order Date]]</f>
        <v>5</v>
      </c>
      <c r="Y3287" s="4">
        <f>superstore[[#This Row],[Profit]]/superstore[[#This Row],[Sales]]</f>
        <v>0.28963414634146339</v>
      </c>
    </row>
    <row r="3288" spans="1:25" x14ac:dyDescent="0.3">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s="3">
        <v>13.11</v>
      </c>
      <c r="S3288">
        <v>3</v>
      </c>
      <c r="T3288" s="4">
        <v>0</v>
      </c>
      <c r="U3288" s="3">
        <v>3.41</v>
      </c>
      <c r="V3288">
        <f>YEAR(superstore[[#This Row],[Order Date]])</f>
        <v>2017</v>
      </c>
      <c r="W3288">
        <f>MONTH(superstore[[#This Row],[Order Date]])</f>
        <v>2</v>
      </c>
      <c r="X3288">
        <f>superstore[[#This Row],[Ship Date]]-superstore[[#This Row],[Order Date]]</f>
        <v>5</v>
      </c>
      <c r="Y3288" s="4">
        <f>superstore[[#This Row],[Profit]]/superstore[[#This Row],[Sales]]</f>
        <v>0.2601067887109077</v>
      </c>
    </row>
    <row r="3289" spans="1:25" x14ac:dyDescent="0.3">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s="3">
        <v>494.38</v>
      </c>
      <c r="S3289">
        <v>3</v>
      </c>
      <c r="T3289" s="4">
        <v>0.2</v>
      </c>
      <c r="U3289" s="3">
        <v>49.44</v>
      </c>
      <c r="V3289">
        <f>YEAR(superstore[[#This Row],[Order Date]])</f>
        <v>2015</v>
      </c>
      <c r="W3289">
        <f>MONTH(superstore[[#This Row],[Order Date]])</f>
        <v>12</v>
      </c>
      <c r="X3289">
        <f>superstore[[#This Row],[Ship Date]]-superstore[[#This Row],[Order Date]]</f>
        <v>2</v>
      </c>
      <c r="Y3289" s="4">
        <f>superstore[[#This Row],[Profit]]/superstore[[#This Row],[Sales]]</f>
        <v>0.10000404547109511</v>
      </c>
    </row>
    <row r="3290" spans="1:25" x14ac:dyDescent="0.3">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s="3">
        <v>29.2</v>
      </c>
      <c r="S3290">
        <v>5</v>
      </c>
      <c r="T3290" s="4">
        <v>0.2</v>
      </c>
      <c r="U3290" s="3">
        <v>9.86</v>
      </c>
      <c r="V3290">
        <f>YEAR(superstore[[#This Row],[Order Date]])</f>
        <v>2015</v>
      </c>
      <c r="W3290">
        <f>MONTH(superstore[[#This Row],[Order Date]])</f>
        <v>12</v>
      </c>
      <c r="X3290">
        <f>superstore[[#This Row],[Ship Date]]-superstore[[#This Row],[Order Date]]</f>
        <v>2</v>
      </c>
      <c r="Y3290" s="4">
        <f>superstore[[#This Row],[Profit]]/superstore[[#This Row],[Sales]]</f>
        <v>0.3376712328767123</v>
      </c>
    </row>
    <row r="3291" spans="1:25" x14ac:dyDescent="0.3">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s="3">
        <v>248.85</v>
      </c>
      <c r="S3291">
        <v>5</v>
      </c>
      <c r="T3291" s="4">
        <v>0</v>
      </c>
      <c r="U3291" s="3">
        <v>27.37</v>
      </c>
      <c r="V3291">
        <f>YEAR(superstore[[#This Row],[Order Date]])</f>
        <v>2015</v>
      </c>
      <c r="W3291">
        <f>MONTH(superstore[[#This Row],[Order Date]])</f>
        <v>12</v>
      </c>
      <c r="X3291">
        <f>superstore[[#This Row],[Ship Date]]-superstore[[#This Row],[Order Date]]</f>
        <v>2</v>
      </c>
      <c r="Y3291" s="4">
        <f>superstore[[#This Row],[Profit]]/superstore[[#This Row],[Sales]]</f>
        <v>0.10998593530239101</v>
      </c>
    </row>
    <row r="3292" spans="1:25" x14ac:dyDescent="0.3">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s="3">
        <v>36.24</v>
      </c>
      <c r="S3292">
        <v>1</v>
      </c>
      <c r="T3292" s="4">
        <v>0</v>
      </c>
      <c r="U3292" s="3">
        <v>15.22</v>
      </c>
      <c r="V3292">
        <f>YEAR(superstore[[#This Row],[Order Date]])</f>
        <v>2015</v>
      </c>
      <c r="W3292">
        <f>MONTH(superstore[[#This Row],[Order Date]])</f>
        <v>12</v>
      </c>
      <c r="X3292">
        <f>superstore[[#This Row],[Ship Date]]-superstore[[#This Row],[Order Date]]</f>
        <v>2</v>
      </c>
      <c r="Y3292" s="4">
        <f>superstore[[#This Row],[Profit]]/superstore[[#This Row],[Sales]]</f>
        <v>0.41997792494481234</v>
      </c>
    </row>
    <row r="3293" spans="1:25" x14ac:dyDescent="0.3">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s="3">
        <v>11.68</v>
      </c>
      <c r="S3293">
        <v>2</v>
      </c>
      <c r="T3293" s="4">
        <v>0</v>
      </c>
      <c r="U3293" s="3">
        <v>3.5</v>
      </c>
      <c r="V3293">
        <f>YEAR(superstore[[#This Row],[Order Date]])</f>
        <v>2016</v>
      </c>
      <c r="W3293">
        <f>MONTH(superstore[[#This Row],[Order Date]])</f>
        <v>10</v>
      </c>
      <c r="X3293">
        <f>superstore[[#This Row],[Ship Date]]-superstore[[#This Row],[Order Date]]</f>
        <v>5</v>
      </c>
      <c r="Y3293" s="4">
        <f>superstore[[#This Row],[Profit]]/superstore[[#This Row],[Sales]]</f>
        <v>0.29965753424657537</v>
      </c>
    </row>
    <row r="3294" spans="1:25" x14ac:dyDescent="0.3">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s="3">
        <v>11.91</v>
      </c>
      <c r="S3294">
        <v>3</v>
      </c>
      <c r="T3294" s="4">
        <v>0</v>
      </c>
      <c r="U3294" s="3">
        <v>0.12</v>
      </c>
      <c r="V3294">
        <f>YEAR(superstore[[#This Row],[Order Date]])</f>
        <v>2014</v>
      </c>
      <c r="W3294">
        <f>MONTH(superstore[[#This Row],[Order Date]])</f>
        <v>12</v>
      </c>
      <c r="X3294">
        <f>superstore[[#This Row],[Ship Date]]-superstore[[#This Row],[Order Date]]</f>
        <v>4</v>
      </c>
      <c r="Y3294" s="4">
        <f>superstore[[#This Row],[Profit]]/superstore[[#This Row],[Sales]]</f>
        <v>1.0075566750629723E-2</v>
      </c>
    </row>
    <row r="3295" spans="1:25" x14ac:dyDescent="0.3">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s="3">
        <v>3.48</v>
      </c>
      <c r="S3295">
        <v>2</v>
      </c>
      <c r="T3295" s="4">
        <v>0</v>
      </c>
      <c r="U3295" s="3">
        <v>1.1100000000000001</v>
      </c>
      <c r="V3295">
        <f>YEAR(superstore[[#This Row],[Order Date]])</f>
        <v>2014</v>
      </c>
      <c r="W3295">
        <f>MONTH(superstore[[#This Row],[Order Date]])</f>
        <v>12</v>
      </c>
      <c r="X3295">
        <f>superstore[[#This Row],[Ship Date]]-superstore[[#This Row],[Order Date]]</f>
        <v>4</v>
      </c>
      <c r="Y3295" s="4">
        <f>superstore[[#This Row],[Profit]]/superstore[[#This Row],[Sales]]</f>
        <v>0.31896551724137934</v>
      </c>
    </row>
    <row r="3296" spans="1:25" x14ac:dyDescent="0.3">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s="3">
        <v>30.96</v>
      </c>
      <c r="S3296">
        <v>8</v>
      </c>
      <c r="T3296" s="4">
        <v>0.8</v>
      </c>
      <c r="U3296" s="3">
        <v>-52.63</v>
      </c>
      <c r="V3296">
        <f>YEAR(superstore[[#This Row],[Order Date]])</f>
        <v>2014</v>
      </c>
      <c r="W3296">
        <f>MONTH(superstore[[#This Row],[Order Date]])</f>
        <v>8</v>
      </c>
      <c r="X3296">
        <f>superstore[[#This Row],[Ship Date]]-superstore[[#This Row],[Order Date]]</f>
        <v>3</v>
      </c>
      <c r="Y3296" s="4">
        <f>superstore[[#This Row],[Profit]]/superstore[[#This Row],[Sales]]</f>
        <v>-1.6999354005167959</v>
      </c>
    </row>
    <row r="3297" spans="1:25" x14ac:dyDescent="0.3">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s="3">
        <v>1704.89</v>
      </c>
      <c r="S3297">
        <v>11</v>
      </c>
      <c r="T3297" s="4">
        <v>0</v>
      </c>
      <c r="U3297" s="3">
        <v>767.2</v>
      </c>
      <c r="V3297">
        <f>YEAR(superstore[[#This Row],[Order Date]])</f>
        <v>2017</v>
      </c>
      <c r="W3297">
        <f>MONTH(superstore[[#This Row],[Order Date]])</f>
        <v>10</v>
      </c>
      <c r="X3297">
        <f>superstore[[#This Row],[Ship Date]]-superstore[[#This Row],[Order Date]]</f>
        <v>2</v>
      </c>
      <c r="Y3297" s="4">
        <f>superstore[[#This Row],[Profit]]/superstore[[#This Row],[Sales]]</f>
        <v>0.44999970672594714</v>
      </c>
    </row>
    <row r="3298" spans="1:25" x14ac:dyDescent="0.3">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s="3">
        <v>19.190000000000001</v>
      </c>
      <c r="S3298">
        <v>7</v>
      </c>
      <c r="T3298" s="4">
        <v>0.7</v>
      </c>
      <c r="U3298" s="3">
        <v>-12.8</v>
      </c>
      <c r="V3298">
        <f>YEAR(superstore[[#This Row],[Order Date]])</f>
        <v>2015</v>
      </c>
      <c r="W3298">
        <f>MONTH(superstore[[#This Row],[Order Date]])</f>
        <v>5</v>
      </c>
      <c r="X3298">
        <f>superstore[[#This Row],[Ship Date]]-superstore[[#This Row],[Order Date]]</f>
        <v>7</v>
      </c>
      <c r="Y3298" s="4">
        <f>superstore[[#This Row],[Profit]]/superstore[[#This Row],[Sales]]</f>
        <v>-0.66701406982803546</v>
      </c>
    </row>
    <row r="3299" spans="1:25" x14ac:dyDescent="0.3">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s="3">
        <v>121.79</v>
      </c>
      <c r="S3299">
        <v>4</v>
      </c>
      <c r="T3299" s="4">
        <v>0.2</v>
      </c>
      <c r="U3299" s="3">
        <v>13.7</v>
      </c>
      <c r="V3299">
        <f>YEAR(superstore[[#This Row],[Order Date]])</f>
        <v>2015</v>
      </c>
      <c r="W3299">
        <f>MONTH(superstore[[#This Row],[Order Date]])</f>
        <v>5</v>
      </c>
      <c r="X3299">
        <f>superstore[[#This Row],[Ship Date]]-superstore[[#This Row],[Order Date]]</f>
        <v>7</v>
      </c>
      <c r="Y3299" s="4">
        <f>superstore[[#This Row],[Profit]]/superstore[[#This Row],[Sales]]</f>
        <v>0.11248871007471876</v>
      </c>
    </row>
    <row r="3300" spans="1:25" x14ac:dyDescent="0.3">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s="3">
        <v>1919.98</v>
      </c>
      <c r="S3300">
        <v>3</v>
      </c>
      <c r="T3300" s="4">
        <v>0.2</v>
      </c>
      <c r="U3300" s="3">
        <v>216</v>
      </c>
      <c r="V3300">
        <f>YEAR(superstore[[#This Row],[Order Date]])</f>
        <v>2017</v>
      </c>
      <c r="W3300">
        <f>MONTH(superstore[[#This Row],[Order Date]])</f>
        <v>11</v>
      </c>
      <c r="X3300">
        <f>superstore[[#This Row],[Ship Date]]-superstore[[#This Row],[Order Date]]</f>
        <v>0</v>
      </c>
      <c r="Y3300" s="4">
        <f>superstore[[#This Row],[Profit]]/superstore[[#This Row],[Sales]]</f>
        <v>0.11250117188720715</v>
      </c>
    </row>
    <row r="3301" spans="1:25" x14ac:dyDescent="0.3">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s="3">
        <v>51</v>
      </c>
      <c r="S3301">
        <v>1</v>
      </c>
      <c r="T3301" s="4">
        <v>0.7</v>
      </c>
      <c r="U3301" s="3">
        <v>-40.799999999999997</v>
      </c>
      <c r="V3301">
        <f>YEAR(superstore[[#This Row],[Order Date]])</f>
        <v>2014</v>
      </c>
      <c r="W3301">
        <f>MONTH(superstore[[#This Row],[Order Date]])</f>
        <v>11</v>
      </c>
      <c r="X3301">
        <f>superstore[[#This Row],[Ship Date]]-superstore[[#This Row],[Order Date]]</f>
        <v>4</v>
      </c>
      <c r="Y3301" s="4">
        <f>superstore[[#This Row],[Profit]]/superstore[[#This Row],[Sales]]</f>
        <v>-0.79999999999999993</v>
      </c>
    </row>
    <row r="3302" spans="1:25" x14ac:dyDescent="0.3">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s="3">
        <v>76.790000000000006</v>
      </c>
      <c r="S3302">
        <v>1</v>
      </c>
      <c r="T3302" s="4">
        <v>0.2</v>
      </c>
      <c r="U3302" s="3">
        <v>-16.32</v>
      </c>
      <c r="V3302">
        <f>YEAR(superstore[[#This Row],[Order Date]])</f>
        <v>2014</v>
      </c>
      <c r="W3302">
        <f>MONTH(superstore[[#This Row],[Order Date]])</f>
        <v>11</v>
      </c>
      <c r="X3302">
        <f>superstore[[#This Row],[Ship Date]]-superstore[[#This Row],[Order Date]]</f>
        <v>4</v>
      </c>
      <c r="Y3302" s="4">
        <f>superstore[[#This Row],[Profit]]/superstore[[#This Row],[Sales]]</f>
        <v>-0.21252767287407212</v>
      </c>
    </row>
    <row r="3303" spans="1:25" x14ac:dyDescent="0.3">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s="3">
        <v>539.96</v>
      </c>
      <c r="S3303">
        <v>6</v>
      </c>
      <c r="T3303" s="4">
        <v>0.4</v>
      </c>
      <c r="U3303" s="3">
        <v>-107.99</v>
      </c>
      <c r="V3303">
        <f>YEAR(superstore[[#This Row],[Order Date]])</f>
        <v>2014</v>
      </c>
      <c r="W3303">
        <f>MONTH(superstore[[#This Row],[Order Date]])</f>
        <v>11</v>
      </c>
      <c r="X3303">
        <f>superstore[[#This Row],[Ship Date]]-superstore[[#This Row],[Order Date]]</f>
        <v>4</v>
      </c>
      <c r="Y3303" s="4">
        <f>superstore[[#This Row],[Profit]]/superstore[[#This Row],[Sales]]</f>
        <v>-0.19999629602192753</v>
      </c>
    </row>
    <row r="3304" spans="1:25" x14ac:dyDescent="0.3">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s="3">
        <v>60.31</v>
      </c>
      <c r="S3304">
        <v>3</v>
      </c>
      <c r="T3304" s="4">
        <v>0.2</v>
      </c>
      <c r="U3304" s="3">
        <v>5.28</v>
      </c>
      <c r="V3304">
        <f>YEAR(superstore[[#This Row],[Order Date]])</f>
        <v>2014</v>
      </c>
      <c r="W3304">
        <f>MONTH(superstore[[#This Row],[Order Date]])</f>
        <v>11</v>
      </c>
      <c r="X3304">
        <f>superstore[[#This Row],[Ship Date]]-superstore[[#This Row],[Order Date]]</f>
        <v>4</v>
      </c>
      <c r="Y3304" s="4">
        <f>superstore[[#This Row],[Profit]]/superstore[[#This Row],[Sales]]</f>
        <v>8.7547670369756261E-2</v>
      </c>
    </row>
    <row r="3305" spans="1:25" x14ac:dyDescent="0.3">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s="3">
        <v>1.94</v>
      </c>
      <c r="S3305">
        <v>3</v>
      </c>
      <c r="T3305" s="4">
        <v>0.7</v>
      </c>
      <c r="U3305" s="3">
        <v>-1.43</v>
      </c>
      <c r="V3305">
        <f>YEAR(superstore[[#This Row],[Order Date]])</f>
        <v>2014</v>
      </c>
      <c r="W3305">
        <f>MONTH(superstore[[#This Row],[Order Date]])</f>
        <v>11</v>
      </c>
      <c r="X3305">
        <f>superstore[[#This Row],[Ship Date]]-superstore[[#This Row],[Order Date]]</f>
        <v>4</v>
      </c>
      <c r="Y3305" s="4">
        <f>superstore[[#This Row],[Profit]]/superstore[[#This Row],[Sales]]</f>
        <v>-0.7371134020618556</v>
      </c>
    </row>
    <row r="3306" spans="1:25" x14ac:dyDescent="0.3">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s="3">
        <v>12.98</v>
      </c>
      <c r="S3306">
        <v>3</v>
      </c>
      <c r="T3306" s="4">
        <v>0.2</v>
      </c>
      <c r="U3306" s="3">
        <v>4.71</v>
      </c>
      <c r="V3306">
        <f>YEAR(superstore[[#This Row],[Order Date]])</f>
        <v>2014</v>
      </c>
      <c r="W3306">
        <f>MONTH(superstore[[#This Row],[Order Date]])</f>
        <v>12</v>
      </c>
      <c r="X3306">
        <f>superstore[[#This Row],[Ship Date]]-superstore[[#This Row],[Order Date]]</f>
        <v>2</v>
      </c>
      <c r="Y3306" s="4">
        <f>superstore[[#This Row],[Profit]]/superstore[[#This Row],[Sales]]</f>
        <v>0.36286594761171032</v>
      </c>
    </row>
    <row r="3307" spans="1:25" x14ac:dyDescent="0.3">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s="3">
        <v>217.58</v>
      </c>
      <c r="S3307">
        <v>2</v>
      </c>
      <c r="T3307" s="4">
        <v>0.2</v>
      </c>
      <c r="U3307" s="3">
        <v>19.04</v>
      </c>
      <c r="V3307">
        <f>YEAR(superstore[[#This Row],[Order Date]])</f>
        <v>2014</v>
      </c>
      <c r="W3307">
        <f>MONTH(superstore[[#This Row],[Order Date]])</f>
        <v>12</v>
      </c>
      <c r="X3307">
        <f>superstore[[#This Row],[Ship Date]]-superstore[[#This Row],[Order Date]]</f>
        <v>2</v>
      </c>
      <c r="Y3307" s="4">
        <f>superstore[[#This Row],[Profit]]/superstore[[#This Row],[Sales]]</f>
        <v>8.750804301865979E-2</v>
      </c>
    </row>
    <row r="3308" spans="1:25" x14ac:dyDescent="0.3">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s="3">
        <v>328.78</v>
      </c>
      <c r="S3308">
        <v>3</v>
      </c>
      <c r="T3308" s="4">
        <v>0.2</v>
      </c>
      <c r="U3308" s="3">
        <v>28.77</v>
      </c>
      <c r="V3308">
        <f>YEAR(superstore[[#This Row],[Order Date]])</f>
        <v>2014</v>
      </c>
      <c r="W3308">
        <f>MONTH(superstore[[#This Row],[Order Date]])</f>
        <v>12</v>
      </c>
      <c r="X3308">
        <f>superstore[[#This Row],[Ship Date]]-superstore[[#This Row],[Order Date]]</f>
        <v>2</v>
      </c>
      <c r="Y3308" s="4">
        <f>superstore[[#This Row],[Profit]]/superstore[[#This Row],[Sales]]</f>
        <v>8.7505322708193931E-2</v>
      </c>
    </row>
    <row r="3309" spans="1:25" x14ac:dyDescent="0.3">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s="3">
        <v>2.29</v>
      </c>
      <c r="S3309">
        <v>3</v>
      </c>
      <c r="T3309" s="4">
        <v>0.8</v>
      </c>
      <c r="U3309" s="3">
        <v>-3.66</v>
      </c>
      <c r="V3309">
        <f>YEAR(superstore[[#This Row],[Order Date]])</f>
        <v>2014</v>
      </c>
      <c r="W3309">
        <f>MONTH(superstore[[#This Row],[Order Date]])</f>
        <v>12</v>
      </c>
      <c r="X3309">
        <f>superstore[[#This Row],[Ship Date]]-superstore[[#This Row],[Order Date]]</f>
        <v>2</v>
      </c>
      <c r="Y3309" s="4">
        <f>superstore[[#This Row],[Profit]]/superstore[[#This Row],[Sales]]</f>
        <v>-1.5982532751091703</v>
      </c>
    </row>
    <row r="3310" spans="1:25" x14ac:dyDescent="0.3">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s="3">
        <v>47.98</v>
      </c>
      <c r="S3310">
        <v>2</v>
      </c>
      <c r="T3310" s="4">
        <v>0.2</v>
      </c>
      <c r="U3310" s="3">
        <v>14.4</v>
      </c>
      <c r="V3310">
        <f>YEAR(superstore[[#This Row],[Order Date]])</f>
        <v>2014</v>
      </c>
      <c r="W3310">
        <f>MONTH(superstore[[#This Row],[Order Date]])</f>
        <v>12</v>
      </c>
      <c r="X3310">
        <f>superstore[[#This Row],[Ship Date]]-superstore[[#This Row],[Order Date]]</f>
        <v>2</v>
      </c>
      <c r="Y3310" s="4">
        <f>superstore[[#This Row],[Profit]]/superstore[[#This Row],[Sales]]</f>
        <v>0.30012505210504381</v>
      </c>
    </row>
    <row r="3311" spans="1:25" x14ac:dyDescent="0.3">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s="3">
        <v>25.34</v>
      </c>
      <c r="S3311">
        <v>6</v>
      </c>
      <c r="T3311" s="4">
        <v>0.2</v>
      </c>
      <c r="U3311" s="3">
        <v>8.8699999999999992</v>
      </c>
      <c r="V3311">
        <f>YEAR(superstore[[#This Row],[Order Date]])</f>
        <v>2015</v>
      </c>
      <c r="W3311">
        <f>MONTH(superstore[[#This Row],[Order Date]])</f>
        <v>11</v>
      </c>
      <c r="X3311">
        <f>superstore[[#This Row],[Ship Date]]-superstore[[#This Row],[Order Date]]</f>
        <v>6</v>
      </c>
      <c r="Y3311" s="4">
        <f>superstore[[#This Row],[Profit]]/superstore[[#This Row],[Sales]]</f>
        <v>0.35003946329913177</v>
      </c>
    </row>
    <row r="3312" spans="1:25" x14ac:dyDescent="0.3">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s="3">
        <v>232.4</v>
      </c>
      <c r="S3312">
        <v>5</v>
      </c>
      <c r="T3312" s="4">
        <v>0.2</v>
      </c>
      <c r="U3312" s="3">
        <v>78.44</v>
      </c>
      <c r="V3312">
        <f>YEAR(superstore[[#This Row],[Order Date]])</f>
        <v>2016</v>
      </c>
      <c r="W3312">
        <f>MONTH(superstore[[#This Row],[Order Date]])</f>
        <v>9</v>
      </c>
      <c r="X3312">
        <f>superstore[[#This Row],[Ship Date]]-superstore[[#This Row],[Order Date]]</f>
        <v>5</v>
      </c>
      <c r="Y3312" s="4">
        <f>superstore[[#This Row],[Profit]]/superstore[[#This Row],[Sales]]</f>
        <v>0.33752151462994834</v>
      </c>
    </row>
    <row r="3313" spans="1:25" x14ac:dyDescent="0.3">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s="3">
        <v>86.45</v>
      </c>
      <c r="S3313">
        <v>7</v>
      </c>
      <c r="T3313" s="4">
        <v>0</v>
      </c>
      <c r="U3313" s="3">
        <v>38.04</v>
      </c>
      <c r="V3313">
        <f>YEAR(superstore[[#This Row],[Order Date]])</f>
        <v>2016</v>
      </c>
      <c r="W3313">
        <f>MONTH(superstore[[#This Row],[Order Date]])</f>
        <v>3</v>
      </c>
      <c r="X3313">
        <f>superstore[[#This Row],[Ship Date]]-superstore[[#This Row],[Order Date]]</f>
        <v>5</v>
      </c>
      <c r="Y3313" s="4">
        <f>superstore[[#This Row],[Profit]]/superstore[[#This Row],[Sales]]</f>
        <v>0.44002313475997684</v>
      </c>
    </row>
    <row r="3314" spans="1:25" x14ac:dyDescent="0.3">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s="3">
        <v>603.91999999999996</v>
      </c>
      <c r="S3314">
        <v>5</v>
      </c>
      <c r="T3314" s="4">
        <v>0.2</v>
      </c>
      <c r="U3314" s="3">
        <v>45.29</v>
      </c>
      <c r="V3314">
        <f>YEAR(superstore[[#This Row],[Order Date]])</f>
        <v>2014</v>
      </c>
      <c r="W3314">
        <f>MONTH(superstore[[#This Row],[Order Date]])</f>
        <v>9</v>
      </c>
      <c r="X3314">
        <f>superstore[[#This Row],[Ship Date]]-superstore[[#This Row],[Order Date]]</f>
        <v>4</v>
      </c>
      <c r="Y3314" s="4">
        <f>superstore[[#This Row],[Profit]]/superstore[[#This Row],[Sales]]</f>
        <v>7.4993376606173001E-2</v>
      </c>
    </row>
    <row r="3315" spans="1:25" x14ac:dyDescent="0.3">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s="3">
        <v>81.98</v>
      </c>
      <c r="S3315">
        <v>2</v>
      </c>
      <c r="T3315" s="4">
        <v>0</v>
      </c>
      <c r="U3315" s="3">
        <v>40.17</v>
      </c>
      <c r="V3315">
        <f>YEAR(superstore[[#This Row],[Order Date]])</f>
        <v>2014</v>
      </c>
      <c r="W3315">
        <f>MONTH(superstore[[#This Row],[Order Date]])</f>
        <v>9</v>
      </c>
      <c r="X3315">
        <f>superstore[[#This Row],[Ship Date]]-superstore[[#This Row],[Order Date]]</f>
        <v>4</v>
      </c>
      <c r="Y3315" s="4">
        <f>superstore[[#This Row],[Profit]]/superstore[[#This Row],[Sales]]</f>
        <v>0.48999756038058062</v>
      </c>
    </row>
    <row r="3316" spans="1:25" x14ac:dyDescent="0.3">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s="3">
        <v>271.76</v>
      </c>
      <c r="S3316">
        <v>2</v>
      </c>
      <c r="T3316" s="4">
        <v>0.1</v>
      </c>
      <c r="U3316" s="3">
        <v>48.31</v>
      </c>
      <c r="V3316">
        <f>YEAR(superstore[[#This Row],[Order Date]])</f>
        <v>2017</v>
      </c>
      <c r="W3316">
        <f>MONTH(superstore[[#This Row],[Order Date]])</f>
        <v>12</v>
      </c>
      <c r="X3316">
        <f>superstore[[#This Row],[Ship Date]]-superstore[[#This Row],[Order Date]]</f>
        <v>4</v>
      </c>
      <c r="Y3316" s="4">
        <f>superstore[[#This Row],[Profit]]/superstore[[#This Row],[Sales]]</f>
        <v>0.17776714748307332</v>
      </c>
    </row>
    <row r="3317" spans="1:25" x14ac:dyDescent="0.3">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s="3">
        <v>14.38</v>
      </c>
      <c r="S3317">
        <v>3</v>
      </c>
      <c r="T3317" s="4">
        <v>0.2</v>
      </c>
      <c r="U3317" s="3">
        <v>4.8499999999999996</v>
      </c>
      <c r="V3317">
        <f>YEAR(superstore[[#This Row],[Order Date]])</f>
        <v>2017</v>
      </c>
      <c r="W3317">
        <f>MONTH(superstore[[#This Row],[Order Date]])</f>
        <v>12</v>
      </c>
      <c r="X3317">
        <f>superstore[[#This Row],[Ship Date]]-superstore[[#This Row],[Order Date]]</f>
        <v>4</v>
      </c>
      <c r="Y3317" s="4">
        <f>superstore[[#This Row],[Profit]]/superstore[[#This Row],[Sales]]</f>
        <v>0.33727399165507643</v>
      </c>
    </row>
    <row r="3318" spans="1:25" x14ac:dyDescent="0.3">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s="3">
        <v>341.96</v>
      </c>
      <c r="S3318">
        <v>5</v>
      </c>
      <c r="T3318" s="4">
        <v>0.6</v>
      </c>
      <c r="U3318" s="3">
        <v>-427.45</v>
      </c>
      <c r="V3318">
        <f>YEAR(superstore[[#This Row],[Order Date]])</f>
        <v>2017</v>
      </c>
      <c r="W3318">
        <f>MONTH(superstore[[#This Row],[Order Date]])</f>
        <v>11</v>
      </c>
      <c r="X3318">
        <f>superstore[[#This Row],[Ship Date]]-superstore[[#This Row],[Order Date]]</f>
        <v>5</v>
      </c>
      <c r="Y3318" s="4">
        <f>superstore[[#This Row],[Profit]]/superstore[[#This Row],[Sales]]</f>
        <v>-1.25</v>
      </c>
    </row>
    <row r="3319" spans="1:25" x14ac:dyDescent="0.3">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s="3">
        <v>181.35</v>
      </c>
      <c r="S3319">
        <v>9</v>
      </c>
      <c r="T3319" s="4">
        <v>0</v>
      </c>
      <c r="U3319" s="3">
        <v>48.96</v>
      </c>
      <c r="V3319">
        <f>YEAR(superstore[[#This Row],[Order Date]])</f>
        <v>2015</v>
      </c>
      <c r="W3319">
        <f>MONTH(superstore[[#This Row],[Order Date]])</f>
        <v>9</v>
      </c>
      <c r="X3319">
        <f>superstore[[#This Row],[Ship Date]]-superstore[[#This Row],[Order Date]]</f>
        <v>4</v>
      </c>
      <c r="Y3319" s="4">
        <f>superstore[[#This Row],[Profit]]/superstore[[#This Row],[Sales]]</f>
        <v>0.26997518610421839</v>
      </c>
    </row>
    <row r="3320" spans="1:25" x14ac:dyDescent="0.3">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s="3">
        <v>8.64</v>
      </c>
      <c r="S3320">
        <v>3</v>
      </c>
      <c r="T3320" s="4">
        <v>0</v>
      </c>
      <c r="U3320" s="3">
        <v>4.2300000000000004</v>
      </c>
      <c r="V3320">
        <f>YEAR(superstore[[#This Row],[Order Date]])</f>
        <v>2015</v>
      </c>
      <c r="W3320">
        <f>MONTH(superstore[[#This Row],[Order Date]])</f>
        <v>9</v>
      </c>
      <c r="X3320">
        <f>superstore[[#This Row],[Ship Date]]-superstore[[#This Row],[Order Date]]</f>
        <v>4</v>
      </c>
      <c r="Y3320" s="4">
        <f>superstore[[#This Row],[Profit]]/superstore[[#This Row],[Sales]]</f>
        <v>0.48958333333333337</v>
      </c>
    </row>
    <row r="3321" spans="1:25" x14ac:dyDescent="0.3">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s="3">
        <v>43.51</v>
      </c>
      <c r="S3321">
        <v>7</v>
      </c>
      <c r="T3321" s="4">
        <v>0.2</v>
      </c>
      <c r="U3321" s="3">
        <v>3.81</v>
      </c>
      <c r="V3321">
        <f>YEAR(superstore[[#This Row],[Order Date]])</f>
        <v>2014</v>
      </c>
      <c r="W3321">
        <f>MONTH(superstore[[#This Row],[Order Date]])</f>
        <v>12</v>
      </c>
      <c r="X3321">
        <f>superstore[[#This Row],[Ship Date]]-superstore[[#This Row],[Order Date]]</f>
        <v>5</v>
      </c>
      <c r="Y3321" s="4">
        <f>superstore[[#This Row],[Profit]]/superstore[[#This Row],[Sales]]</f>
        <v>8.7566076763962317E-2</v>
      </c>
    </row>
    <row r="3322" spans="1:25" x14ac:dyDescent="0.3">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s="3">
        <v>662.88</v>
      </c>
      <c r="S3322">
        <v>3</v>
      </c>
      <c r="T3322" s="4">
        <v>0.2</v>
      </c>
      <c r="U3322" s="3">
        <v>74.569999999999993</v>
      </c>
      <c r="V3322">
        <f>YEAR(superstore[[#This Row],[Order Date]])</f>
        <v>2014</v>
      </c>
      <c r="W3322">
        <f>MONTH(superstore[[#This Row],[Order Date]])</f>
        <v>12</v>
      </c>
      <c r="X3322">
        <f>superstore[[#This Row],[Ship Date]]-superstore[[#This Row],[Order Date]]</f>
        <v>5</v>
      </c>
      <c r="Y3322" s="4">
        <f>superstore[[#This Row],[Profit]]/superstore[[#This Row],[Sales]]</f>
        <v>0.11249396572531981</v>
      </c>
    </row>
    <row r="3323" spans="1:25" x14ac:dyDescent="0.3">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s="3">
        <v>25.92</v>
      </c>
      <c r="S3323">
        <v>5</v>
      </c>
      <c r="T3323" s="4">
        <v>0.2</v>
      </c>
      <c r="U3323" s="3">
        <v>9.07</v>
      </c>
      <c r="V3323">
        <f>YEAR(superstore[[#This Row],[Order Date]])</f>
        <v>2014</v>
      </c>
      <c r="W3323">
        <f>MONTH(superstore[[#This Row],[Order Date]])</f>
        <v>12</v>
      </c>
      <c r="X3323">
        <f>superstore[[#This Row],[Ship Date]]-superstore[[#This Row],[Order Date]]</f>
        <v>5</v>
      </c>
      <c r="Y3323" s="4">
        <f>superstore[[#This Row],[Profit]]/superstore[[#This Row],[Sales]]</f>
        <v>0.34992283950617281</v>
      </c>
    </row>
    <row r="3324" spans="1:25" x14ac:dyDescent="0.3">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s="3">
        <v>68.94</v>
      </c>
      <c r="S3324">
        <v>3</v>
      </c>
      <c r="T3324" s="4">
        <v>0</v>
      </c>
      <c r="U3324" s="3">
        <v>20.68</v>
      </c>
      <c r="V3324">
        <f>YEAR(superstore[[#This Row],[Order Date]])</f>
        <v>2015</v>
      </c>
      <c r="W3324">
        <f>MONTH(superstore[[#This Row],[Order Date]])</f>
        <v>7</v>
      </c>
      <c r="X3324">
        <f>superstore[[#This Row],[Ship Date]]-superstore[[#This Row],[Order Date]]</f>
        <v>4</v>
      </c>
      <c r="Y3324" s="4">
        <f>superstore[[#This Row],[Profit]]/superstore[[#This Row],[Sales]]</f>
        <v>0.29997098926602844</v>
      </c>
    </row>
    <row r="3325" spans="1:25" x14ac:dyDescent="0.3">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s="3">
        <v>128.82</v>
      </c>
      <c r="S3325">
        <v>3</v>
      </c>
      <c r="T3325" s="4">
        <v>0</v>
      </c>
      <c r="U3325" s="3">
        <v>50.24</v>
      </c>
      <c r="V3325">
        <f>YEAR(superstore[[#This Row],[Order Date]])</f>
        <v>2015</v>
      </c>
      <c r="W3325">
        <f>MONTH(superstore[[#This Row],[Order Date]])</f>
        <v>7</v>
      </c>
      <c r="X3325">
        <f>superstore[[#This Row],[Ship Date]]-superstore[[#This Row],[Order Date]]</f>
        <v>4</v>
      </c>
      <c r="Y3325" s="4">
        <f>superstore[[#This Row],[Profit]]/superstore[[#This Row],[Sales]]</f>
        <v>0.3900015525539513</v>
      </c>
    </row>
    <row r="3326" spans="1:25" x14ac:dyDescent="0.3">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s="3">
        <v>896.99</v>
      </c>
      <c r="S3326">
        <v>5</v>
      </c>
      <c r="T3326" s="4">
        <v>0.8</v>
      </c>
      <c r="U3326" s="3">
        <v>-1480.03</v>
      </c>
      <c r="V3326">
        <f>YEAR(superstore[[#This Row],[Order Date]])</f>
        <v>2014</v>
      </c>
      <c r="W3326">
        <f>MONTH(superstore[[#This Row],[Order Date]])</f>
        <v>11</v>
      </c>
      <c r="X3326">
        <f>superstore[[#This Row],[Ship Date]]-superstore[[#This Row],[Order Date]]</f>
        <v>4</v>
      </c>
      <c r="Y3326" s="4">
        <f>superstore[[#This Row],[Profit]]/superstore[[#This Row],[Sales]]</f>
        <v>-1.6499960980612938</v>
      </c>
    </row>
    <row r="3327" spans="1:25" x14ac:dyDescent="0.3">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s="3">
        <v>1.23</v>
      </c>
      <c r="S3327">
        <v>1</v>
      </c>
      <c r="T3327" s="4">
        <v>0.8</v>
      </c>
      <c r="U3327" s="3">
        <v>-1.97</v>
      </c>
      <c r="V3327">
        <f>YEAR(superstore[[#This Row],[Order Date]])</f>
        <v>2014</v>
      </c>
      <c r="W3327">
        <f>MONTH(superstore[[#This Row],[Order Date]])</f>
        <v>11</v>
      </c>
      <c r="X3327">
        <f>superstore[[#This Row],[Ship Date]]-superstore[[#This Row],[Order Date]]</f>
        <v>4</v>
      </c>
      <c r="Y3327" s="4">
        <f>superstore[[#This Row],[Profit]]/superstore[[#This Row],[Sales]]</f>
        <v>-1.6016260162601625</v>
      </c>
    </row>
    <row r="3328" spans="1:25" x14ac:dyDescent="0.3">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s="3">
        <v>67.56</v>
      </c>
      <c r="S3328">
        <v>3</v>
      </c>
      <c r="T3328" s="4">
        <v>0.2</v>
      </c>
      <c r="U3328" s="3">
        <v>6.76</v>
      </c>
      <c r="V3328">
        <f>YEAR(superstore[[#This Row],[Order Date]])</f>
        <v>2014</v>
      </c>
      <c r="W3328">
        <f>MONTH(superstore[[#This Row],[Order Date]])</f>
        <v>11</v>
      </c>
      <c r="X3328">
        <f>superstore[[#This Row],[Ship Date]]-superstore[[#This Row],[Order Date]]</f>
        <v>4</v>
      </c>
      <c r="Y3328" s="4">
        <f>superstore[[#This Row],[Profit]]/superstore[[#This Row],[Sales]]</f>
        <v>0.10005920663114268</v>
      </c>
    </row>
    <row r="3329" spans="1:25" x14ac:dyDescent="0.3">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s="3">
        <v>21.72</v>
      </c>
      <c r="S3329">
        <v>5</v>
      </c>
      <c r="T3329" s="4">
        <v>0.2</v>
      </c>
      <c r="U3329" s="3">
        <v>7.87</v>
      </c>
      <c r="V3329">
        <f>YEAR(superstore[[#This Row],[Order Date]])</f>
        <v>2014</v>
      </c>
      <c r="W3329">
        <f>MONTH(superstore[[#This Row],[Order Date]])</f>
        <v>11</v>
      </c>
      <c r="X3329">
        <f>superstore[[#This Row],[Ship Date]]-superstore[[#This Row],[Order Date]]</f>
        <v>4</v>
      </c>
      <c r="Y3329" s="4">
        <f>superstore[[#This Row],[Profit]]/superstore[[#This Row],[Sales]]</f>
        <v>0.36233885819521183</v>
      </c>
    </row>
    <row r="3330" spans="1:25" x14ac:dyDescent="0.3">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s="3">
        <v>262.33999999999997</v>
      </c>
      <c r="S3330">
        <v>8</v>
      </c>
      <c r="T3330" s="4">
        <v>0.2</v>
      </c>
      <c r="U3330" s="3">
        <v>95.1</v>
      </c>
      <c r="V3330">
        <f>YEAR(superstore[[#This Row],[Order Date]])</f>
        <v>2014</v>
      </c>
      <c r="W3330">
        <f>MONTH(superstore[[#This Row],[Order Date]])</f>
        <v>11</v>
      </c>
      <c r="X3330">
        <f>superstore[[#This Row],[Ship Date]]-superstore[[#This Row],[Order Date]]</f>
        <v>4</v>
      </c>
      <c r="Y3330" s="4">
        <f>superstore[[#This Row],[Profit]]/superstore[[#This Row],[Sales]]</f>
        <v>0.36250667073263704</v>
      </c>
    </row>
    <row r="3331" spans="1:25" x14ac:dyDescent="0.3">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s="3">
        <v>148.47999999999999</v>
      </c>
      <c r="S3331">
        <v>2</v>
      </c>
      <c r="T3331" s="4">
        <v>0.2</v>
      </c>
      <c r="U3331" s="3">
        <v>16.7</v>
      </c>
      <c r="V3331">
        <f>YEAR(superstore[[#This Row],[Order Date]])</f>
        <v>2014</v>
      </c>
      <c r="W3331">
        <f>MONTH(superstore[[#This Row],[Order Date]])</f>
        <v>11</v>
      </c>
      <c r="X3331">
        <f>superstore[[#This Row],[Ship Date]]-superstore[[#This Row],[Order Date]]</f>
        <v>4</v>
      </c>
      <c r="Y3331" s="4">
        <f>superstore[[#This Row],[Profit]]/superstore[[#This Row],[Sales]]</f>
        <v>0.11247306034482758</v>
      </c>
    </row>
    <row r="3332" spans="1:25" x14ac:dyDescent="0.3">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s="3">
        <v>241.18</v>
      </c>
      <c r="S3332">
        <v>3</v>
      </c>
      <c r="T3332" s="4">
        <v>0.2</v>
      </c>
      <c r="U3332" s="3">
        <v>15.07</v>
      </c>
      <c r="V3332">
        <f>YEAR(superstore[[#This Row],[Order Date]])</f>
        <v>2014</v>
      </c>
      <c r="W3332">
        <f>MONTH(superstore[[#This Row],[Order Date]])</f>
        <v>11</v>
      </c>
      <c r="X3332">
        <f>superstore[[#This Row],[Ship Date]]-superstore[[#This Row],[Order Date]]</f>
        <v>4</v>
      </c>
      <c r="Y3332" s="4">
        <f>superstore[[#This Row],[Profit]]/superstore[[#This Row],[Sales]]</f>
        <v>6.2484451447051996E-2</v>
      </c>
    </row>
    <row r="3333" spans="1:25" x14ac:dyDescent="0.3">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s="3">
        <v>227.98</v>
      </c>
      <c r="S3333">
        <v>3</v>
      </c>
      <c r="T3333" s="4">
        <v>0.2</v>
      </c>
      <c r="U3333" s="3">
        <v>28.5</v>
      </c>
      <c r="V3333">
        <f>YEAR(superstore[[#This Row],[Order Date]])</f>
        <v>2017</v>
      </c>
      <c r="W3333">
        <f>MONTH(superstore[[#This Row],[Order Date]])</f>
        <v>12</v>
      </c>
      <c r="X3333">
        <f>superstore[[#This Row],[Ship Date]]-superstore[[#This Row],[Order Date]]</f>
        <v>6</v>
      </c>
      <c r="Y3333" s="4">
        <f>superstore[[#This Row],[Profit]]/superstore[[#This Row],[Sales]]</f>
        <v>0.12501096587419949</v>
      </c>
    </row>
    <row r="3334" spans="1:25" x14ac:dyDescent="0.3">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s="3">
        <v>52.68</v>
      </c>
      <c r="S3334">
        <v>3</v>
      </c>
      <c r="T3334" s="4">
        <v>0.2</v>
      </c>
      <c r="U3334" s="3">
        <v>19.760000000000002</v>
      </c>
      <c r="V3334">
        <f>YEAR(superstore[[#This Row],[Order Date]])</f>
        <v>2017</v>
      </c>
      <c r="W3334">
        <f>MONTH(superstore[[#This Row],[Order Date]])</f>
        <v>12</v>
      </c>
      <c r="X3334">
        <f>superstore[[#This Row],[Ship Date]]-superstore[[#This Row],[Order Date]]</f>
        <v>6</v>
      </c>
      <c r="Y3334" s="4">
        <f>superstore[[#This Row],[Profit]]/superstore[[#This Row],[Sales]]</f>
        <v>0.37509491268033412</v>
      </c>
    </row>
    <row r="3335" spans="1:25" x14ac:dyDescent="0.3">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s="3">
        <v>2.0299999999999998</v>
      </c>
      <c r="S3335">
        <v>1</v>
      </c>
      <c r="T3335" s="4">
        <v>0.6</v>
      </c>
      <c r="U3335" s="3">
        <v>-1.32</v>
      </c>
      <c r="V3335">
        <f>YEAR(superstore[[#This Row],[Order Date]])</f>
        <v>2017</v>
      </c>
      <c r="W3335">
        <f>MONTH(superstore[[#This Row],[Order Date]])</f>
        <v>12</v>
      </c>
      <c r="X3335">
        <f>superstore[[#This Row],[Ship Date]]-superstore[[#This Row],[Order Date]]</f>
        <v>6</v>
      </c>
      <c r="Y3335" s="4">
        <f>superstore[[#This Row],[Profit]]/superstore[[#This Row],[Sales]]</f>
        <v>-0.65024630541871931</v>
      </c>
    </row>
    <row r="3336" spans="1:25" x14ac:dyDescent="0.3">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s="3">
        <v>17.12</v>
      </c>
      <c r="S3336">
        <v>4</v>
      </c>
      <c r="T3336" s="4">
        <v>0</v>
      </c>
      <c r="U3336" s="3">
        <v>4.96</v>
      </c>
      <c r="V3336">
        <f>YEAR(superstore[[#This Row],[Order Date]])</f>
        <v>2017</v>
      </c>
      <c r="W3336">
        <f>MONTH(superstore[[#This Row],[Order Date]])</f>
        <v>8</v>
      </c>
      <c r="X3336">
        <f>superstore[[#This Row],[Ship Date]]-superstore[[#This Row],[Order Date]]</f>
        <v>1</v>
      </c>
      <c r="Y3336" s="4">
        <f>superstore[[#This Row],[Profit]]/superstore[[#This Row],[Sales]]</f>
        <v>0.28971962616822428</v>
      </c>
    </row>
    <row r="3337" spans="1:25" x14ac:dyDescent="0.3">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s="3">
        <v>431.97</v>
      </c>
      <c r="S3337">
        <v>4</v>
      </c>
      <c r="T3337" s="4">
        <v>0.2</v>
      </c>
      <c r="U3337" s="3">
        <v>37.799999999999997</v>
      </c>
      <c r="V3337">
        <f>YEAR(superstore[[#This Row],[Order Date]])</f>
        <v>2017</v>
      </c>
      <c r="W3337">
        <f>MONTH(superstore[[#This Row],[Order Date]])</f>
        <v>8</v>
      </c>
      <c r="X3337">
        <f>superstore[[#This Row],[Ship Date]]-superstore[[#This Row],[Order Date]]</f>
        <v>1</v>
      </c>
      <c r="Y3337" s="4">
        <f>superstore[[#This Row],[Profit]]/superstore[[#This Row],[Sales]]</f>
        <v>8.7506076810889635E-2</v>
      </c>
    </row>
    <row r="3338" spans="1:25" x14ac:dyDescent="0.3">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s="3">
        <v>129.91999999999999</v>
      </c>
      <c r="S3338">
        <v>4</v>
      </c>
      <c r="T3338" s="4">
        <v>0</v>
      </c>
      <c r="U3338" s="3">
        <v>10.39</v>
      </c>
      <c r="V3338">
        <f>YEAR(superstore[[#This Row],[Order Date]])</f>
        <v>2017</v>
      </c>
      <c r="W3338">
        <f>MONTH(superstore[[#This Row],[Order Date]])</f>
        <v>8</v>
      </c>
      <c r="X3338">
        <f>superstore[[#This Row],[Ship Date]]-superstore[[#This Row],[Order Date]]</f>
        <v>1</v>
      </c>
      <c r="Y3338" s="4">
        <f>superstore[[#This Row],[Profit]]/superstore[[#This Row],[Sales]]</f>
        <v>7.99722906403941E-2</v>
      </c>
    </row>
    <row r="3339" spans="1:25" x14ac:dyDescent="0.3">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s="3">
        <v>568.73</v>
      </c>
      <c r="S3339">
        <v>3</v>
      </c>
      <c r="T3339" s="4">
        <v>0.2</v>
      </c>
      <c r="U3339" s="3">
        <v>28.44</v>
      </c>
      <c r="V3339">
        <f>YEAR(superstore[[#This Row],[Order Date]])</f>
        <v>2017</v>
      </c>
      <c r="W3339">
        <f>MONTH(superstore[[#This Row],[Order Date]])</f>
        <v>8</v>
      </c>
      <c r="X3339">
        <f>superstore[[#This Row],[Ship Date]]-superstore[[#This Row],[Order Date]]</f>
        <v>1</v>
      </c>
      <c r="Y3339" s="4">
        <f>superstore[[#This Row],[Profit]]/superstore[[#This Row],[Sales]]</f>
        <v>5.000615406256044E-2</v>
      </c>
    </row>
    <row r="3340" spans="1:25" x14ac:dyDescent="0.3">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s="3">
        <v>117.14</v>
      </c>
      <c r="S3340">
        <v>9</v>
      </c>
      <c r="T3340" s="4">
        <v>0.2</v>
      </c>
      <c r="U3340" s="3">
        <v>42.46</v>
      </c>
      <c r="V3340">
        <f>YEAR(superstore[[#This Row],[Order Date]])</f>
        <v>2017</v>
      </c>
      <c r="W3340">
        <f>MONTH(superstore[[#This Row],[Order Date]])</f>
        <v>8</v>
      </c>
      <c r="X3340">
        <f>superstore[[#This Row],[Ship Date]]-superstore[[#This Row],[Order Date]]</f>
        <v>1</v>
      </c>
      <c r="Y3340" s="4">
        <f>superstore[[#This Row],[Profit]]/superstore[[#This Row],[Sales]]</f>
        <v>0.36247225542086392</v>
      </c>
    </row>
    <row r="3341" spans="1:25" x14ac:dyDescent="0.3">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s="3">
        <v>203.52</v>
      </c>
      <c r="S3341">
        <v>3</v>
      </c>
      <c r="T3341" s="4">
        <v>0</v>
      </c>
      <c r="U3341" s="3">
        <v>54.95</v>
      </c>
      <c r="V3341">
        <f>YEAR(superstore[[#This Row],[Order Date]])</f>
        <v>2017</v>
      </c>
      <c r="W3341">
        <f>MONTH(superstore[[#This Row],[Order Date]])</f>
        <v>8</v>
      </c>
      <c r="X3341">
        <f>superstore[[#This Row],[Ship Date]]-superstore[[#This Row],[Order Date]]</f>
        <v>1</v>
      </c>
      <c r="Y3341" s="4">
        <f>superstore[[#This Row],[Profit]]/superstore[[#This Row],[Sales]]</f>
        <v>0.26999803459119498</v>
      </c>
    </row>
    <row r="3342" spans="1:25" x14ac:dyDescent="0.3">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s="3">
        <v>51.75</v>
      </c>
      <c r="S3342">
        <v>5</v>
      </c>
      <c r="T3342" s="4">
        <v>0</v>
      </c>
      <c r="U3342" s="3">
        <v>24.84</v>
      </c>
      <c r="V3342">
        <f>YEAR(superstore[[#This Row],[Order Date]])</f>
        <v>2017</v>
      </c>
      <c r="W3342">
        <f>MONTH(superstore[[#This Row],[Order Date]])</f>
        <v>8</v>
      </c>
      <c r="X3342">
        <f>superstore[[#This Row],[Ship Date]]-superstore[[#This Row],[Order Date]]</f>
        <v>1</v>
      </c>
      <c r="Y3342" s="4">
        <f>superstore[[#This Row],[Profit]]/superstore[[#This Row],[Sales]]</f>
        <v>0.48</v>
      </c>
    </row>
    <row r="3343" spans="1:25" x14ac:dyDescent="0.3">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s="3">
        <v>122.97</v>
      </c>
      <c r="S3343">
        <v>3</v>
      </c>
      <c r="T3343" s="4">
        <v>0</v>
      </c>
      <c r="U3343" s="3">
        <v>60.26</v>
      </c>
      <c r="V3343">
        <f>YEAR(superstore[[#This Row],[Order Date]])</f>
        <v>2016</v>
      </c>
      <c r="W3343">
        <f>MONTH(superstore[[#This Row],[Order Date]])</f>
        <v>8</v>
      </c>
      <c r="X3343">
        <f>superstore[[#This Row],[Ship Date]]-superstore[[#This Row],[Order Date]]</f>
        <v>5</v>
      </c>
      <c r="Y3343" s="4">
        <f>superstore[[#This Row],[Profit]]/superstore[[#This Row],[Sales]]</f>
        <v>0.4900382207042368</v>
      </c>
    </row>
    <row r="3344" spans="1:25" x14ac:dyDescent="0.3">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s="3">
        <v>244.62</v>
      </c>
      <c r="S3344">
        <v>1</v>
      </c>
      <c r="T3344" s="4">
        <v>0.3</v>
      </c>
      <c r="U3344" s="3">
        <v>20.97</v>
      </c>
      <c r="V3344">
        <f>YEAR(superstore[[#This Row],[Order Date]])</f>
        <v>2016</v>
      </c>
      <c r="W3344">
        <f>MONTH(superstore[[#This Row],[Order Date]])</f>
        <v>8</v>
      </c>
      <c r="X3344">
        <f>superstore[[#This Row],[Ship Date]]-superstore[[#This Row],[Order Date]]</f>
        <v>5</v>
      </c>
      <c r="Y3344" s="4">
        <f>superstore[[#This Row],[Profit]]/superstore[[#This Row],[Sales]]</f>
        <v>8.5724797645327436E-2</v>
      </c>
    </row>
    <row r="3345" spans="1:25" x14ac:dyDescent="0.3">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s="3">
        <v>59.97</v>
      </c>
      <c r="S3345">
        <v>3</v>
      </c>
      <c r="T3345" s="4">
        <v>0</v>
      </c>
      <c r="U3345" s="3">
        <v>28.79</v>
      </c>
      <c r="V3345">
        <f>YEAR(superstore[[#This Row],[Order Date]])</f>
        <v>2016</v>
      </c>
      <c r="W3345">
        <f>MONTH(superstore[[#This Row],[Order Date]])</f>
        <v>8</v>
      </c>
      <c r="X3345">
        <f>superstore[[#This Row],[Ship Date]]-superstore[[#This Row],[Order Date]]</f>
        <v>5</v>
      </c>
      <c r="Y3345" s="4">
        <f>superstore[[#This Row],[Profit]]/superstore[[#This Row],[Sales]]</f>
        <v>0.48007337001834249</v>
      </c>
    </row>
    <row r="3346" spans="1:25" x14ac:dyDescent="0.3">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s="3">
        <v>81.540000000000006</v>
      </c>
      <c r="S3346">
        <v>9</v>
      </c>
      <c r="T3346" s="4">
        <v>0</v>
      </c>
      <c r="U3346" s="3">
        <v>36.69</v>
      </c>
      <c r="V3346">
        <f>YEAR(superstore[[#This Row],[Order Date]])</f>
        <v>2016</v>
      </c>
      <c r="W3346">
        <f>MONTH(superstore[[#This Row],[Order Date]])</f>
        <v>8</v>
      </c>
      <c r="X3346">
        <f>superstore[[#This Row],[Ship Date]]-superstore[[#This Row],[Order Date]]</f>
        <v>5</v>
      </c>
      <c r="Y3346" s="4">
        <f>superstore[[#This Row],[Profit]]/superstore[[#This Row],[Sales]]</f>
        <v>0.44996320824135388</v>
      </c>
    </row>
    <row r="3347" spans="1:25" x14ac:dyDescent="0.3">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s="3">
        <v>11.68</v>
      </c>
      <c r="S3347">
        <v>4</v>
      </c>
      <c r="T3347" s="4">
        <v>0</v>
      </c>
      <c r="U3347" s="3">
        <v>5.26</v>
      </c>
      <c r="V3347">
        <f>YEAR(superstore[[#This Row],[Order Date]])</f>
        <v>2016</v>
      </c>
      <c r="W3347">
        <f>MONTH(superstore[[#This Row],[Order Date]])</f>
        <v>8</v>
      </c>
      <c r="X3347">
        <f>superstore[[#This Row],[Ship Date]]-superstore[[#This Row],[Order Date]]</f>
        <v>5</v>
      </c>
      <c r="Y3347" s="4">
        <f>superstore[[#This Row],[Profit]]/superstore[[#This Row],[Sales]]</f>
        <v>0.45034246575342463</v>
      </c>
    </row>
    <row r="3348" spans="1:25" x14ac:dyDescent="0.3">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s="3">
        <v>29</v>
      </c>
      <c r="S3348">
        <v>5</v>
      </c>
      <c r="T3348" s="4">
        <v>0</v>
      </c>
      <c r="U3348" s="3">
        <v>13.92</v>
      </c>
      <c r="V3348">
        <f>YEAR(superstore[[#This Row],[Order Date]])</f>
        <v>2016</v>
      </c>
      <c r="W3348">
        <f>MONTH(superstore[[#This Row],[Order Date]])</f>
        <v>8</v>
      </c>
      <c r="X3348">
        <f>superstore[[#This Row],[Ship Date]]-superstore[[#This Row],[Order Date]]</f>
        <v>5</v>
      </c>
      <c r="Y3348" s="4">
        <f>superstore[[#This Row],[Profit]]/superstore[[#This Row],[Sales]]</f>
        <v>0.48</v>
      </c>
    </row>
    <row r="3349" spans="1:25" x14ac:dyDescent="0.3">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s="3">
        <v>50.8</v>
      </c>
      <c r="S3349">
        <v>5</v>
      </c>
      <c r="T3349" s="4">
        <v>0</v>
      </c>
      <c r="U3349" s="3">
        <v>13.21</v>
      </c>
      <c r="V3349">
        <f>YEAR(superstore[[#This Row],[Order Date]])</f>
        <v>2015</v>
      </c>
      <c r="W3349">
        <f>MONTH(superstore[[#This Row],[Order Date]])</f>
        <v>8</v>
      </c>
      <c r="X3349">
        <f>superstore[[#This Row],[Ship Date]]-superstore[[#This Row],[Order Date]]</f>
        <v>7</v>
      </c>
      <c r="Y3349" s="4">
        <f>superstore[[#This Row],[Profit]]/superstore[[#This Row],[Sales]]</f>
        <v>0.26003937007874017</v>
      </c>
    </row>
    <row r="3350" spans="1:25" x14ac:dyDescent="0.3">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s="3">
        <v>16.03</v>
      </c>
      <c r="S3350">
        <v>5</v>
      </c>
      <c r="T3350" s="4">
        <v>0.8</v>
      </c>
      <c r="U3350" s="3">
        <v>-25.65</v>
      </c>
      <c r="V3350">
        <f>YEAR(superstore[[#This Row],[Order Date]])</f>
        <v>2017</v>
      </c>
      <c r="W3350">
        <f>MONTH(superstore[[#This Row],[Order Date]])</f>
        <v>11</v>
      </c>
      <c r="X3350">
        <f>superstore[[#This Row],[Ship Date]]-superstore[[#This Row],[Order Date]]</f>
        <v>2</v>
      </c>
      <c r="Y3350" s="4">
        <f>superstore[[#This Row],[Profit]]/superstore[[#This Row],[Sales]]</f>
        <v>-1.6001247660636304</v>
      </c>
    </row>
    <row r="3351" spans="1:25" x14ac:dyDescent="0.3">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s="3">
        <v>15.71</v>
      </c>
      <c r="S3351">
        <v>4</v>
      </c>
      <c r="T3351" s="4">
        <v>0.2</v>
      </c>
      <c r="U3351" s="3">
        <v>5.7</v>
      </c>
      <c r="V3351">
        <f>YEAR(superstore[[#This Row],[Order Date]])</f>
        <v>2016</v>
      </c>
      <c r="W3351">
        <f>MONTH(superstore[[#This Row],[Order Date]])</f>
        <v>8</v>
      </c>
      <c r="X3351">
        <f>superstore[[#This Row],[Ship Date]]-superstore[[#This Row],[Order Date]]</f>
        <v>4</v>
      </c>
      <c r="Y3351" s="4">
        <f>superstore[[#This Row],[Profit]]/superstore[[#This Row],[Sales]]</f>
        <v>0.36282622533418202</v>
      </c>
    </row>
    <row r="3352" spans="1:25" x14ac:dyDescent="0.3">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s="3">
        <v>89.97</v>
      </c>
      <c r="S3352">
        <v>3</v>
      </c>
      <c r="T3352" s="4">
        <v>0</v>
      </c>
      <c r="U3352" s="3">
        <v>18.89</v>
      </c>
      <c r="V3352">
        <f>YEAR(superstore[[#This Row],[Order Date]])</f>
        <v>2016</v>
      </c>
      <c r="W3352">
        <f>MONTH(superstore[[#This Row],[Order Date]])</f>
        <v>12</v>
      </c>
      <c r="X3352">
        <f>superstore[[#This Row],[Ship Date]]-superstore[[#This Row],[Order Date]]</f>
        <v>5</v>
      </c>
      <c r="Y3352" s="4">
        <f>superstore[[#This Row],[Profit]]/superstore[[#This Row],[Sales]]</f>
        <v>0.20995887518061576</v>
      </c>
    </row>
    <row r="3353" spans="1:25" x14ac:dyDescent="0.3">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s="3">
        <v>436</v>
      </c>
      <c r="S3353">
        <v>3</v>
      </c>
      <c r="T3353" s="4">
        <v>0.15</v>
      </c>
      <c r="U3353" s="3">
        <v>20.52</v>
      </c>
      <c r="V3353">
        <f>YEAR(superstore[[#This Row],[Order Date]])</f>
        <v>2014</v>
      </c>
      <c r="W3353">
        <f>MONTH(superstore[[#This Row],[Order Date]])</f>
        <v>9</v>
      </c>
      <c r="X3353">
        <f>superstore[[#This Row],[Ship Date]]-superstore[[#This Row],[Order Date]]</f>
        <v>5</v>
      </c>
      <c r="Y3353" s="4">
        <f>superstore[[#This Row],[Profit]]/superstore[[#This Row],[Sales]]</f>
        <v>4.7064220183486237E-2</v>
      </c>
    </row>
    <row r="3354" spans="1:25" x14ac:dyDescent="0.3">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s="3">
        <v>83.98</v>
      </c>
      <c r="S3354">
        <v>2</v>
      </c>
      <c r="T3354" s="4">
        <v>0.2</v>
      </c>
      <c r="U3354" s="3">
        <v>31.49</v>
      </c>
      <c r="V3354">
        <f>YEAR(superstore[[#This Row],[Order Date]])</f>
        <v>2014</v>
      </c>
      <c r="W3354">
        <f>MONTH(superstore[[#This Row],[Order Date]])</f>
        <v>9</v>
      </c>
      <c r="X3354">
        <f>superstore[[#This Row],[Ship Date]]-superstore[[#This Row],[Order Date]]</f>
        <v>5</v>
      </c>
      <c r="Y3354" s="4">
        <f>superstore[[#This Row],[Profit]]/superstore[[#This Row],[Sales]]</f>
        <v>0.37497023100738269</v>
      </c>
    </row>
    <row r="3355" spans="1:25" x14ac:dyDescent="0.3">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s="3">
        <v>359.98</v>
      </c>
      <c r="S3355">
        <v>2</v>
      </c>
      <c r="T3355" s="4">
        <v>0</v>
      </c>
      <c r="U3355" s="3">
        <v>93.59</v>
      </c>
      <c r="V3355">
        <f>YEAR(superstore[[#This Row],[Order Date]])</f>
        <v>2014</v>
      </c>
      <c r="W3355">
        <f>MONTH(superstore[[#This Row],[Order Date]])</f>
        <v>7</v>
      </c>
      <c r="X3355">
        <f>superstore[[#This Row],[Ship Date]]-superstore[[#This Row],[Order Date]]</f>
        <v>5</v>
      </c>
      <c r="Y3355" s="4">
        <f>superstore[[#This Row],[Profit]]/superstore[[#This Row],[Sales]]</f>
        <v>0.25998666592588476</v>
      </c>
    </row>
    <row r="3356" spans="1:25" x14ac:dyDescent="0.3">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s="3">
        <v>70.56</v>
      </c>
      <c r="S3356">
        <v>1</v>
      </c>
      <c r="T3356" s="4">
        <v>0.3</v>
      </c>
      <c r="U3356" s="3">
        <v>-4.03</v>
      </c>
      <c r="V3356">
        <f>YEAR(superstore[[#This Row],[Order Date]])</f>
        <v>2014</v>
      </c>
      <c r="W3356">
        <f>MONTH(superstore[[#This Row],[Order Date]])</f>
        <v>7</v>
      </c>
      <c r="X3356">
        <f>superstore[[#This Row],[Ship Date]]-superstore[[#This Row],[Order Date]]</f>
        <v>5</v>
      </c>
      <c r="Y3356" s="4">
        <f>superstore[[#This Row],[Profit]]/superstore[[#This Row],[Sales]]</f>
        <v>-5.7114512471655332E-2</v>
      </c>
    </row>
    <row r="3357" spans="1:25" x14ac:dyDescent="0.3">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s="3">
        <v>20.88</v>
      </c>
      <c r="S3357">
        <v>2</v>
      </c>
      <c r="T3357" s="4">
        <v>0</v>
      </c>
      <c r="U3357" s="3">
        <v>9.6</v>
      </c>
      <c r="V3357">
        <f>YEAR(superstore[[#This Row],[Order Date]])</f>
        <v>2014</v>
      </c>
      <c r="W3357">
        <f>MONTH(superstore[[#This Row],[Order Date]])</f>
        <v>7</v>
      </c>
      <c r="X3357">
        <f>superstore[[#This Row],[Ship Date]]-superstore[[#This Row],[Order Date]]</f>
        <v>5</v>
      </c>
      <c r="Y3357" s="4">
        <f>superstore[[#This Row],[Profit]]/superstore[[#This Row],[Sales]]</f>
        <v>0.45977011494252873</v>
      </c>
    </row>
    <row r="3358" spans="1:25" x14ac:dyDescent="0.3">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s="3">
        <v>3.81</v>
      </c>
      <c r="S3358">
        <v>1</v>
      </c>
      <c r="T3358" s="4">
        <v>0</v>
      </c>
      <c r="U3358" s="3">
        <v>1.83</v>
      </c>
      <c r="V3358">
        <f>YEAR(superstore[[#This Row],[Order Date]])</f>
        <v>2014</v>
      </c>
      <c r="W3358">
        <f>MONTH(superstore[[#This Row],[Order Date]])</f>
        <v>7</v>
      </c>
      <c r="X3358">
        <f>superstore[[#This Row],[Ship Date]]-superstore[[#This Row],[Order Date]]</f>
        <v>5</v>
      </c>
      <c r="Y3358" s="4">
        <f>superstore[[#This Row],[Profit]]/superstore[[#This Row],[Sales]]</f>
        <v>0.48031496062992129</v>
      </c>
    </row>
    <row r="3359" spans="1:25" x14ac:dyDescent="0.3">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s="3">
        <v>73.010000000000005</v>
      </c>
      <c r="S3359">
        <v>9</v>
      </c>
      <c r="T3359" s="4">
        <v>0.2</v>
      </c>
      <c r="U3359" s="3">
        <v>26.47</v>
      </c>
      <c r="V3359">
        <f>YEAR(superstore[[#This Row],[Order Date]])</f>
        <v>2017</v>
      </c>
      <c r="W3359">
        <f>MONTH(superstore[[#This Row],[Order Date]])</f>
        <v>9</v>
      </c>
      <c r="X3359">
        <f>superstore[[#This Row],[Ship Date]]-superstore[[#This Row],[Order Date]]</f>
        <v>6</v>
      </c>
      <c r="Y3359" s="4">
        <f>superstore[[#This Row],[Profit]]/superstore[[#This Row],[Sales]]</f>
        <v>0.36255307492124361</v>
      </c>
    </row>
    <row r="3360" spans="1:25" x14ac:dyDescent="0.3">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s="3">
        <v>3.21</v>
      </c>
      <c r="S3360">
        <v>2</v>
      </c>
      <c r="T3360" s="4">
        <v>0.8</v>
      </c>
      <c r="U3360" s="3">
        <v>-5.29</v>
      </c>
      <c r="V3360">
        <f>YEAR(superstore[[#This Row],[Order Date]])</f>
        <v>2016</v>
      </c>
      <c r="W3360">
        <f>MONTH(superstore[[#This Row],[Order Date]])</f>
        <v>5</v>
      </c>
      <c r="X3360">
        <f>superstore[[#This Row],[Ship Date]]-superstore[[#This Row],[Order Date]]</f>
        <v>4</v>
      </c>
      <c r="Y3360" s="4">
        <f>superstore[[#This Row],[Profit]]/superstore[[#This Row],[Sales]]</f>
        <v>-1.64797507788162</v>
      </c>
    </row>
    <row r="3361" spans="1:25" x14ac:dyDescent="0.3">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s="3">
        <v>26.18</v>
      </c>
      <c r="S3361">
        <v>2</v>
      </c>
      <c r="T3361" s="4">
        <v>0.2</v>
      </c>
      <c r="U3361" s="3">
        <v>-3.27</v>
      </c>
      <c r="V3361">
        <f>YEAR(superstore[[#This Row],[Order Date]])</f>
        <v>2016</v>
      </c>
      <c r="W3361">
        <f>MONTH(superstore[[#This Row],[Order Date]])</f>
        <v>5</v>
      </c>
      <c r="X3361">
        <f>superstore[[#This Row],[Ship Date]]-superstore[[#This Row],[Order Date]]</f>
        <v>4</v>
      </c>
      <c r="Y3361" s="4">
        <f>superstore[[#This Row],[Profit]]/superstore[[#This Row],[Sales]]</f>
        <v>-0.12490450725744844</v>
      </c>
    </row>
    <row r="3362" spans="1:25" x14ac:dyDescent="0.3">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s="3">
        <v>30.44</v>
      </c>
      <c r="S3362">
        <v>4</v>
      </c>
      <c r="T3362" s="4">
        <v>0</v>
      </c>
      <c r="U3362" s="3">
        <v>14.31</v>
      </c>
      <c r="V3362">
        <f>YEAR(superstore[[#This Row],[Order Date]])</f>
        <v>2015</v>
      </c>
      <c r="W3362">
        <f>MONTH(superstore[[#This Row],[Order Date]])</f>
        <v>6</v>
      </c>
      <c r="X3362">
        <f>superstore[[#This Row],[Ship Date]]-superstore[[#This Row],[Order Date]]</f>
        <v>4</v>
      </c>
      <c r="Y3362" s="4">
        <f>superstore[[#This Row],[Profit]]/superstore[[#This Row],[Sales]]</f>
        <v>0.47010512483574246</v>
      </c>
    </row>
    <row r="3363" spans="1:25" x14ac:dyDescent="0.3">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s="3">
        <v>35.28</v>
      </c>
      <c r="S3363">
        <v>3</v>
      </c>
      <c r="T3363" s="4">
        <v>0</v>
      </c>
      <c r="U3363" s="3">
        <v>12</v>
      </c>
      <c r="V3363">
        <f>YEAR(superstore[[#This Row],[Order Date]])</f>
        <v>2015</v>
      </c>
      <c r="W3363">
        <f>MONTH(superstore[[#This Row],[Order Date]])</f>
        <v>6</v>
      </c>
      <c r="X3363">
        <f>superstore[[#This Row],[Ship Date]]-superstore[[#This Row],[Order Date]]</f>
        <v>4</v>
      </c>
      <c r="Y3363" s="4">
        <f>superstore[[#This Row],[Profit]]/superstore[[#This Row],[Sales]]</f>
        <v>0.3401360544217687</v>
      </c>
    </row>
    <row r="3364" spans="1:25" x14ac:dyDescent="0.3">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s="3">
        <v>19.440000000000001</v>
      </c>
      <c r="S3364">
        <v>3</v>
      </c>
      <c r="T3364" s="4">
        <v>0</v>
      </c>
      <c r="U3364" s="3">
        <v>9.33</v>
      </c>
      <c r="V3364">
        <f>YEAR(superstore[[#This Row],[Order Date]])</f>
        <v>2015</v>
      </c>
      <c r="W3364">
        <f>MONTH(superstore[[#This Row],[Order Date]])</f>
        <v>12</v>
      </c>
      <c r="X3364">
        <f>superstore[[#This Row],[Ship Date]]-superstore[[#This Row],[Order Date]]</f>
        <v>7</v>
      </c>
      <c r="Y3364" s="4">
        <f>superstore[[#This Row],[Profit]]/superstore[[#This Row],[Sales]]</f>
        <v>0.47993827160493824</v>
      </c>
    </row>
    <row r="3365" spans="1:25" x14ac:dyDescent="0.3">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s="3">
        <v>37.880000000000003</v>
      </c>
      <c r="S3365">
        <v>2</v>
      </c>
      <c r="T3365" s="4">
        <v>0</v>
      </c>
      <c r="U3365" s="3">
        <v>18.940000000000001</v>
      </c>
      <c r="V3365">
        <f>YEAR(superstore[[#This Row],[Order Date]])</f>
        <v>2015</v>
      </c>
      <c r="W3365">
        <f>MONTH(superstore[[#This Row],[Order Date]])</f>
        <v>12</v>
      </c>
      <c r="X3365">
        <f>superstore[[#This Row],[Ship Date]]-superstore[[#This Row],[Order Date]]</f>
        <v>7</v>
      </c>
      <c r="Y3365" s="4">
        <f>superstore[[#This Row],[Profit]]/superstore[[#This Row],[Sales]]</f>
        <v>0.5</v>
      </c>
    </row>
    <row r="3366" spans="1:25" x14ac:dyDescent="0.3">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s="3">
        <v>9.5500000000000007</v>
      </c>
      <c r="S3366">
        <v>3</v>
      </c>
      <c r="T3366" s="4">
        <v>0.6</v>
      </c>
      <c r="U3366" s="3">
        <v>-3.82</v>
      </c>
      <c r="V3366">
        <f>YEAR(superstore[[#This Row],[Order Date]])</f>
        <v>2016</v>
      </c>
      <c r="W3366">
        <f>MONTH(superstore[[#This Row],[Order Date]])</f>
        <v>7</v>
      </c>
      <c r="X3366">
        <f>superstore[[#This Row],[Ship Date]]-superstore[[#This Row],[Order Date]]</f>
        <v>2</v>
      </c>
      <c r="Y3366" s="4">
        <f>superstore[[#This Row],[Profit]]/superstore[[#This Row],[Sales]]</f>
        <v>-0.39999999999999997</v>
      </c>
    </row>
    <row r="3367" spans="1:25" x14ac:dyDescent="0.3">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s="3">
        <v>290.67</v>
      </c>
      <c r="S3367">
        <v>2</v>
      </c>
      <c r="T3367" s="4">
        <v>0.15</v>
      </c>
      <c r="U3367" s="3">
        <v>3.42</v>
      </c>
      <c r="V3367">
        <f>YEAR(superstore[[#This Row],[Order Date]])</f>
        <v>2014</v>
      </c>
      <c r="W3367">
        <f>MONTH(superstore[[#This Row],[Order Date]])</f>
        <v>1</v>
      </c>
      <c r="X3367">
        <f>superstore[[#This Row],[Ship Date]]-superstore[[#This Row],[Order Date]]</f>
        <v>2</v>
      </c>
      <c r="Y3367" s="4">
        <f>superstore[[#This Row],[Profit]]/superstore[[#This Row],[Sales]]</f>
        <v>1.1765920115595003E-2</v>
      </c>
    </row>
    <row r="3368" spans="1:25" x14ac:dyDescent="0.3">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s="3">
        <v>10.37</v>
      </c>
      <c r="S3368">
        <v>2</v>
      </c>
      <c r="T3368" s="4">
        <v>0.2</v>
      </c>
      <c r="U3368" s="3">
        <v>3.63</v>
      </c>
      <c r="V3368">
        <f>YEAR(superstore[[#This Row],[Order Date]])</f>
        <v>2014</v>
      </c>
      <c r="W3368">
        <f>MONTH(superstore[[#This Row],[Order Date]])</f>
        <v>7</v>
      </c>
      <c r="X3368">
        <f>superstore[[#This Row],[Ship Date]]-superstore[[#This Row],[Order Date]]</f>
        <v>6</v>
      </c>
      <c r="Y3368" s="4">
        <f>superstore[[#This Row],[Profit]]/superstore[[#This Row],[Sales]]</f>
        <v>0.35004821600771457</v>
      </c>
    </row>
    <row r="3369" spans="1:25" x14ac:dyDescent="0.3">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s="3">
        <v>14.35</v>
      </c>
      <c r="S3369">
        <v>3</v>
      </c>
      <c r="T3369" s="4">
        <v>0.2</v>
      </c>
      <c r="U3369" s="3">
        <v>4.49</v>
      </c>
      <c r="V3369">
        <f>YEAR(superstore[[#This Row],[Order Date]])</f>
        <v>2014</v>
      </c>
      <c r="W3369">
        <f>MONTH(superstore[[#This Row],[Order Date]])</f>
        <v>7</v>
      </c>
      <c r="X3369">
        <f>superstore[[#This Row],[Ship Date]]-superstore[[#This Row],[Order Date]]</f>
        <v>6</v>
      </c>
      <c r="Y3369" s="4">
        <f>superstore[[#This Row],[Profit]]/superstore[[#This Row],[Sales]]</f>
        <v>0.31289198606271779</v>
      </c>
    </row>
    <row r="3370" spans="1:25" x14ac:dyDescent="0.3">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s="3">
        <v>141.96</v>
      </c>
      <c r="S3370">
        <v>2</v>
      </c>
      <c r="T3370" s="4">
        <v>0</v>
      </c>
      <c r="U3370" s="3">
        <v>41.17</v>
      </c>
      <c r="V3370">
        <f>YEAR(superstore[[#This Row],[Order Date]])</f>
        <v>2015</v>
      </c>
      <c r="W3370">
        <f>MONTH(superstore[[#This Row],[Order Date]])</f>
        <v>11</v>
      </c>
      <c r="X3370">
        <f>superstore[[#This Row],[Ship Date]]-superstore[[#This Row],[Order Date]]</f>
        <v>4</v>
      </c>
      <c r="Y3370" s="4">
        <f>superstore[[#This Row],[Profit]]/superstore[[#This Row],[Sales]]</f>
        <v>0.29001127078050154</v>
      </c>
    </row>
    <row r="3371" spans="1:25" x14ac:dyDescent="0.3">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s="3">
        <v>66.05</v>
      </c>
      <c r="S3371">
        <v>4</v>
      </c>
      <c r="T3371" s="4">
        <v>0.2</v>
      </c>
      <c r="U3371" s="3">
        <v>23.12</v>
      </c>
      <c r="V3371">
        <f>YEAR(superstore[[#This Row],[Order Date]])</f>
        <v>2015</v>
      </c>
      <c r="W3371">
        <f>MONTH(superstore[[#This Row],[Order Date]])</f>
        <v>11</v>
      </c>
      <c r="X3371">
        <f>superstore[[#This Row],[Ship Date]]-superstore[[#This Row],[Order Date]]</f>
        <v>4</v>
      </c>
      <c r="Y3371" s="4">
        <f>superstore[[#This Row],[Profit]]/superstore[[#This Row],[Sales]]</f>
        <v>0.35003785011355038</v>
      </c>
    </row>
    <row r="3372" spans="1:25" x14ac:dyDescent="0.3">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s="3">
        <v>1287.45</v>
      </c>
      <c r="S3372">
        <v>5</v>
      </c>
      <c r="T3372" s="4">
        <v>0</v>
      </c>
      <c r="U3372" s="3">
        <v>244.62</v>
      </c>
      <c r="V3372">
        <f>YEAR(superstore[[#This Row],[Order Date]])</f>
        <v>2016</v>
      </c>
      <c r="W3372">
        <f>MONTH(superstore[[#This Row],[Order Date]])</f>
        <v>3</v>
      </c>
      <c r="X3372">
        <f>superstore[[#This Row],[Ship Date]]-superstore[[#This Row],[Order Date]]</f>
        <v>0</v>
      </c>
      <c r="Y3372" s="4">
        <f>superstore[[#This Row],[Profit]]/superstore[[#This Row],[Sales]]</f>
        <v>0.19000349528137014</v>
      </c>
    </row>
    <row r="3373" spans="1:25" x14ac:dyDescent="0.3">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s="3">
        <v>25.82</v>
      </c>
      <c r="S3373">
        <v>6</v>
      </c>
      <c r="T3373" s="4">
        <v>0.2</v>
      </c>
      <c r="U3373" s="3">
        <v>9.0399999999999991</v>
      </c>
      <c r="V3373">
        <f>YEAR(superstore[[#This Row],[Order Date]])</f>
        <v>2017</v>
      </c>
      <c r="W3373">
        <f>MONTH(superstore[[#This Row],[Order Date]])</f>
        <v>9</v>
      </c>
      <c r="X3373">
        <f>superstore[[#This Row],[Ship Date]]-superstore[[#This Row],[Order Date]]</f>
        <v>7</v>
      </c>
      <c r="Y3373" s="4">
        <f>superstore[[#This Row],[Profit]]/superstore[[#This Row],[Sales]]</f>
        <v>0.35011618900077457</v>
      </c>
    </row>
    <row r="3374" spans="1:25" x14ac:dyDescent="0.3">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s="3">
        <v>160.96</v>
      </c>
      <c r="S3374">
        <v>2</v>
      </c>
      <c r="T3374" s="4">
        <v>0</v>
      </c>
      <c r="U3374" s="3">
        <v>48.29</v>
      </c>
      <c r="V3374">
        <f>YEAR(superstore[[#This Row],[Order Date]])</f>
        <v>2017</v>
      </c>
      <c r="W3374">
        <f>MONTH(superstore[[#This Row],[Order Date]])</f>
        <v>9</v>
      </c>
      <c r="X3374">
        <f>superstore[[#This Row],[Ship Date]]-superstore[[#This Row],[Order Date]]</f>
        <v>7</v>
      </c>
      <c r="Y3374" s="4">
        <f>superstore[[#This Row],[Profit]]/superstore[[#This Row],[Sales]]</f>
        <v>0.3000124254473161</v>
      </c>
    </row>
    <row r="3375" spans="1:25" x14ac:dyDescent="0.3">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s="3">
        <v>28.44</v>
      </c>
      <c r="S3375">
        <v>3</v>
      </c>
      <c r="T3375" s="4">
        <v>0</v>
      </c>
      <c r="U3375" s="3">
        <v>11.38</v>
      </c>
      <c r="V3375">
        <f>YEAR(superstore[[#This Row],[Order Date]])</f>
        <v>2015</v>
      </c>
      <c r="W3375">
        <f>MONTH(superstore[[#This Row],[Order Date]])</f>
        <v>12</v>
      </c>
      <c r="X3375">
        <f>superstore[[#This Row],[Ship Date]]-superstore[[#This Row],[Order Date]]</f>
        <v>6</v>
      </c>
      <c r="Y3375" s="4">
        <f>superstore[[#This Row],[Profit]]/superstore[[#This Row],[Sales]]</f>
        <v>0.40014064697609003</v>
      </c>
    </row>
    <row r="3376" spans="1:25" x14ac:dyDescent="0.3">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s="3">
        <v>364.41</v>
      </c>
      <c r="S3376">
        <v>5</v>
      </c>
      <c r="T3376" s="4">
        <v>0.1</v>
      </c>
      <c r="U3376" s="3">
        <v>8.1</v>
      </c>
      <c r="V3376">
        <f>YEAR(superstore[[#This Row],[Order Date]])</f>
        <v>2015</v>
      </c>
      <c r="W3376">
        <f>MONTH(superstore[[#This Row],[Order Date]])</f>
        <v>12</v>
      </c>
      <c r="X3376">
        <f>superstore[[#This Row],[Ship Date]]-superstore[[#This Row],[Order Date]]</f>
        <v>6</v>
      </c>
      <c r="Y3376" s="4">
        <f>superstore[[#This Row],[Profit]]/superstore[[#This Row],[Sales]]</f>
        <v>2.2227710545813777E-2</v>
      </c>
    </row>
    <row r="3377" spans="1:25" x14ac:dyDescent="0.3">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s="3">
        <v>39.96</v>
      </c>
      <c r="S3377">
        <v>4</v>
      </c>
      <c r="T3377" s="4">
        <v>0</v>
      </c>
      <c r="U3377" s="3">
        <v>10.39</v>
      </c>
      <c r="V3377">
        <f>YEAR(superstore[[#This Row],[Order Date]])</f>
        <v>2015</v>
      </c>
      <c r="W3377">
        <f>MONTH(superstore[[#This Row],[Order Date]])</f>
        <v>12</v>
      </c>
      <c r="X3377">
        <f>superstore[[#This Row],[Ship Date]]-superstore[[#This Row],[Order Date]]</f>
        <v>6</v>
      </c>
      <c r="Y3377" s="4">
        <f>superstore[[#This Row],[Profit]]/superstore[[#This Row],[Sales]]</f>
        <v>0.26001001001001001</v>
      </c>
    </row>
    <row r="3378" spans="1:25" x14ac:dyDescent="0.3">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s="3">
        <v>361.76</v>
      </c>
      <c r="S3378">
        <v>2</v>
      </c>
      <c r="T3378" s="4">
        <v>0.1</v>
      </c>
      <c r="U3378" s="3">
        <v>68.33</v>
      </c>
      <c r="V3378">
        <f>YEAR(superstore[[#This Row],[Order Date]])</f>
        <v>2015</v>
      </c>
      <c r="W3378">
        <f>MONTH(superstore[[#This Row],[Order Date]])</f>
        <v>12</v>
      </c>
      <c r="X3378">
        <f>superstore[[#This Row],[Ship Date]]-superstore[[#This Row],[Order Date]]</f>
        <v>6</v>
      </c>
      <c r="Y3378" s="4">
        <f>superstore[[#This Row],[Profit]]/superstore[[#This Row],[Sales]]</f>
        <v>0.18888213180008845</v>
      </c>
    </row>
    <row r="3379" spans="1:25" x14ac:dyDescent="0.3">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s="3">
        <v>111.67</v>
      </c>
      <c r="S3379">
        <v>9</v>
      </c>
      <c r="T3379" s="4">
        <v>0.2</v>
      </c>
      <c r="U3379" s="3">
        <v>6.98</v>
      </c>
      <c r="V3379">
        <f>YEAR(superstore[[#This Row],[Order Date]])</f>
        <v>2016</v>
      </c>
      <c r="W3379">
        <f>MONTH(superstore[[#This Row],[Order Date]])</f>
        <v>11</v>
      </c>
      <c r="X3379">
        <f>superstore[[#This Row],[Ship Date]]-superstore[[#This Row],[Order Date]]</f>
        <v>3</v>
      </c>
      <c r="Y3379" s="4">
        <f>superstore[[#This Row],[Profit]]/superstore[[#This Row],[Sales]]</f>
        <v>6.2505596847855296E-2</v>
      </c>
    </row>
    <row r="3380" spans="1:25" x14ac:dyDescent="0.3">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s="3">
        <v>13.78</v>
      </c>
      <c r="S3380">
        <v>6</v>
      </c>
      <c r="T3380" s="4">
        <v>0.8</v>
      </c>
      <c r="U3380" s="3">
        <v>-22.04</v>
      </c>
      <c r="V3380">
        <f>YEAR(superstore[[#This Row],[Order Date]])</f>
        <v>2017</v>
      </c>
      <c r="W3380">
        <f>MONTH(superstore[[#This Row],[Order Date]])</f>
        <v>3</v>
      </c>
      <c r="X3380">
        <f>superstore[[#This Row],[Ship Date]]-superstore[[#This Row],[Order Date]]</f>
        <v>4</v>
      </c>
      <c r="Y3380" s="4">
        <f>superstore[[#This Row],[Profit]]/superstore[[#This Row],[Sales]]</f>
        <v>-1.5994194484760522</v>
      </c>
    </row>
    <row r="3381" spans="1:25" x14ac:dyDescent="0.3">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s="3">
        <v>10.27</v>
      </c>
      <c r="S3381">
        <v>3</v>
      </c>
      <c r="T3381" s="4">
        <v>0.2</v>
      </c>
      <c r="U3381" s="3">
        <v>3.21</v>
      </c>
      <c r="V3381">
        <f>YEAR(superstore[[#This Row],[Order Date]])</f>
        <v>2017</v>
      </c>
      <c r="W3381">
        <f>MONTH(superstore[[#This Row],[Order Date]])</f>
        <v>3</v>
      </c>
      <c r="X3381">
        <f>superstore[[#This Row],[Ship Date]]-superstore[[#This Row],[Order Date]]</f>
        <v>4</v>
      </c>
      <c r="Y3381" s="4">
        <f>superstore[[#This Row],[Profit]]/superstore[[#This Row],[Sales]]</f>
        <v>0.31256085686465435</v>
      </c>
    </row>
    <row r="3382" spans="1:25" x14ac:dyDescent="0.3">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s="3">
        <v>24.05</v>
      </c>
      <c r="S3382">
        <v>9</v>
      </c>
      <c r="T3382" s="4">
        <v>0.2</v>
      </c>
      <c r="U3382" s="3">
        <v>7.21</v>
      </c>
      <c r="V3382">
        <f>YEAR(superstore[[#This Row],[Order Date]])</f>
        <v>2017</v>
      </c>
      <c r="W3382">
        <f>MONTH(superstore[[#This Row],[Order Date]])</f>
        <v>11</v>
      </c>
      <c r="X3382">
        <f>superstore[[#This Row],[Ship Date]]-superstore[[#This Row],[Order Date]]</f>
        <v>1</v>
      </c>
      <c r="Y3382" s="4">
        <f>superstore[[#This Row],[Profit]]/superstore[[#This Row],[Sales]]</f>
        <v>0.29979209979209981</v>
      </c>
    </row>
    <row r="3383" spans="1:25" x14ac:dyDescent="0.3">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s="3">
        <v>2.9</v>
      </c>
      <c r="S3383">
        <v>1</v>
      </c>
      <c r="T3383" s="4">
        <v>0.2</v>
      </c>
      <c r="U3383" s="3">
        <v>0.98</v>
      </c>
      <c r="V3383">
        <f>YEAR(superstore[[#This Row],[Order Date]])</f>
        <v>2017</v>
      </c>
      <c r="W3383">
        <f>MONTH(superstore[[#This Row],[Order Date]])</f>
        <v>8</v>
      </c>
      <c r="X3383">
        <f>superstore[[#This Row],[Ship Date]]-superstore[[#This Row],[Order Date]]</f>
        <v>3</v>
      </c>
      <c r="Y3383" s="4">
        <f>superstore[[#This Row],[Profit]]/superstore[[#This Row],[Sales]]</f>
        <v>0.33793103448275863</v>
      </c>
    </row>
    <row r="3384" spans="1:25" x14ac:dyDescent="0.3">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s="3">
        <v>17.940000000000001</v>
      </c>
      <c r="S3384">
        <v>3</v>
      </c>
      <c r="T3384" s="4">
        <v>0</v>
      </c>
      <c r="U3384" s="3">
        <v>8.7899999999999991</v>
      </c>
      <c r="V3384">
        <f>YEAR(superstore[[#This Row],[Order Date]])</f>
        <v>2015</v>
      </c>
      <c r="W3384">
        <f>MONTH(superstore[[#This Row],[Order Date]])</f>
        <v>12</v>
      </c>
      <c r="X3384">
        <f>superstore[[#This Row],[Ship Date]]-superstore[[#This Row],[Order Date]]</f>
        <v>5</v>
      </c>
      <c r="Y3384" s="4">
        <f>superstore[[#This Row],[Profit]]/superstore[[#This Row],[Sales]]</f>
        <v>0.48996655518394638</v>
      </c>
    </row>
    <row r="3385" spans="1:25" x14ac:dyDescent="0.3">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s="3">
        <v>384.17</v>
      </c>
      <c r="S3385">
        <v>7</v>
      </c>
      <c r="T3385" s="4">
        <v>0.1</v>
      </c>
      <c r="U3385" s="3">
        <v>29.88</v>
      </c>
      <c r="V3385">
        <f>YEAR(superstore[[#This Row],[Order Date]])</f>
        <v>2015</v>
      </c>
      <c r="W3385">
        <f>MONTH(superstore[[#This Row],[Order Date]])</f>
        <v>12</v>
      </c>
      <c r="X3385">
        <f>superstore[[#This Row],[Ship Date]]-superstore[[#This Row],[Order Date]]</f>
        <v>5</v>
      </c>
      <c r="Y3385" s="4">
        <f>superstore[[#This Row],[Profit]]/superstore[[#This Row],[Sales]]</f>
        <v>7.7778067001587833E-2</v>
      </c>
    </row>
    <row r="3386" spans="1:25" x14ac:dyDescent="0.3">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s="3">
        <v>1799.75</v>
      </c>
      <c r="S3386">
        <v>5</v>
      </c>
      <c r="T3386" s="4">
        <v>0</v>
      </c>
      <c r="U3386" s="3">
        <v>539.92999999999995</v>
      </c>
      <c r="V3386">
        <f>YEAR(superstore[[#This Row],[Order Date]])</f>
        <v>2015</v>
      </c>
      <c r="W3386">
        <f>MONTH(superstore[[#This Row],[Order Date]])</f>
        <v>12</v>
      </c>
      <c r="X3386">
        <f>superstore[[#This Row],[Ship Date]]-superstore[[#This Row],[Order Date]]</f>
        <v>5</v>
      </c>
      <c r="Y3386" s="4">
        <f>superstore[[#This Row],[Profit]]/superstore[[#This Row],[Sales]]</f>
        <v>0.3000027781636338</v>
      </c>
    </row>
    <row r="3387" spans="1:25" x14ac:dyDescent="0.3">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s="3">
        <v>580.66999999999996</v>
      </c>
      <c r="S3387">
        <v>4</v>
      </c>
      <c r="T3387" s="4">
        <v>0.2</v>
      </c>
      <c r="U3387" s="3">
        <v>65.33</v>
      </c>
      <c r="V3387">
        <f>YEAR(superstore[[#This Row],[Order Date]])</f>
        <v>2017</v>
      </c>
      <c r="W3387">
        <f>MONTH(superstore[[#This Row],[Order Date]])</f>
        <v>10</v>
      </c>
      <c r="X3387">
        <f>superstore[[#This Row],[Ship Date]]-superstore[[#This Row],[Order Date]]</f>
        <v>4</v>
      </c>
      <c r="Y3387" s="4">
        <f>superstore[[#This Row],[Profit]]/superstore[[#This Row],[Sales]]</f>
        <v>0.11250796493705548</v>
      </c>
    </row>
    <row r="3388" spans="1:25" x14ac:dyDescent="0.3">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s="3">
        <v>18.940000000000001</v>
      </c>
      <c r="S3388">
        <v>3</v>
      </c>
      <c r="T3388" s="4">
        <v>0.2</v>
      </c>
      <c r="U3388" s="3">
        <v>5.92</v>
      </c>
      <c r="V3388">
        <f>YEAR(superstore[[#This Row],[Order Date]])</f>
        <v>2017</v>
      </c>
      <c r="W3388">
        <f>MONTH(superstore[[#This Row],[Order Date]])</f>
        <v>10</v>
      </c>
      <c r="X3388">
        <f>superstore[[#This Row],[Ship Date]]-superstore[[#This Row],[Order Date]]</f>
        <v>4</v>
      </c>
      <c r="Y3388" s="4">
        <f>superstore[[#This Row],[Profit]]/superstore[[#This Row],[Sales]]</f>
        <v>0.31256599788806755</v>
      </c>
    </row>
    <row r="3389" spans="1:25" x14ac:dyDescent="0.3">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s="3">
        <v>222.38</v>
      </c>
      <c r="S3389">
        <v>2</v>
      </c>
      <c r="T3389" s="4">
        <v>0.2</v>
      </c>
      <c r="U3389" s="3">
        <v>16.68</v>
      </c>
      <c r="V3389">
        <f>YEAR(superstore[[#This Row],[Order Date]])</f>
        <v>2017</v>
      </c>
      <c r="W3389">
        <f>MONTH(superstore[[#This Row],[Order Date]])</f>
        <v>10</v>
      </c>
      <c r="X3389">
        <f>superstore[[#This Row],[Ship Date]]-superstore[[#This Row],[Order Date]]</f>
        <v>4</v>
      </c>
      <c r="Y3389" s="4">
        <f>superstore[[#This Row],[Profit]]/superstore[[#This Row],[Sales]]</f>
        <v>7.5006745210900255E-2</v>
      </c>
    </row>
    <row r="3390" spans="1:25" x14ac:dyDescent="0.3">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s="3">
        <v>50.45</v>
      </c>
      <c r="S3390">
        <v>6</v>
      </c>
      <c r="T3390" s="4">
        <v>0.7</v>
      </c>
      <c r="U3390" s="3">
        <v>-33.64</v>
      </c>
      <c r="V3390">
        <f>YEAR(superstore[[#This Row],[Order Date]])</f>
        <v>2017</v>
      </c>
      <c r="W3390">
        <f>MONTH(superstore[[#This Row],[Order Date]])</f>
        <v>10</v>
      </c>
      <c r="X3390">
        <f>superstore[[#This Row],[Ship Date]]-superstore[[#This Row],[Order Date]]</f>
        <v>4</v>
      </c>
      <c r="Y3390" s="4">
        <f>superstore[[#This Row],[Profit]]/superstore[[#This Row],[Sales]]</f>
        <v>-0.66679881070366698</v>
      </c>
    </row>
    <row r="3391" spans="1:25" x14ac:dyDescent="0.3">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s="3">
        <v>154.76</v>
      </c>
      <c r="S3391">
        <v>3</v>
      </c>
      <c r="T3391" s="4">
        <v>0.4</v>
      </c>
      <c r="U3391" s="3">
        <v>-36.11</v>
      </c>
      <c r="V3391">
        <f>YEAR(superstore[[#This Row],[Order Date]])</f>
        <v>2017</v>
      </c>
      <c r="W3391">
        <f>MONTH(superstore[[#This Row],[Order Date]])</f>
        <v>10</v>
      </c>
      <c r="X3391">
        <f>superstore[[#This Row],[Ship Date]]-superstore[[#This Row],[Order Date]]</f>
        <v>4</v>
      </c>
      <c r="Y3391" s="4">
        <f>superstore[[#This Row],[Profit]]/superstore[[#This Row],[Sales]]</f>
        <v>-0.23332902558800725</v>
      </c>
    </row>
    <row r="3392" spans="1:25" x14ac:dyDescent="0.3">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s="3">
        <v>6.85</v>
      </c>
      <c r="S3392">
        <v>2</v>
      </c>
      <c r="T3392" s="4">
        <v>0.2</v>
      </c>
      <c r="U3392" s="3">
        <v>2.14</v>
      </c>
      <c r="V3392">
        <f>YEAR(superstore[[#This Row],[Order Date]])</f>
        <v>2017</v>
      </c>
      <c r="W3392">
        <f>MONTH(superstore[[#This Row],[Order Date]])</f>
        <v>3</v>
      </c>
      <c r="X3392">
        <f>superstore[[#This Row],[Ship Date]]-superstore[[#This Row],[Order Date]]</f>
        <v>5</v>
      </c>
      <c r="Y3392" s="4">
        <f>superstore[[#This Row],[Profit]]/superstore[[#This Row],[Sales]]</f>
        <v>0.31240875912408761</v>
      </c>
    </row>
    <row r="3393" spans="1:25" x14ac:dyDescent="0.3">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s="3">
        <v>1091.17</v>
      </c>
      <c r="S3393">
        <v>4</v>
      </c>
      <c r="T3393" s="4">
        <v>0.2</v>
      </c>
      <c r="U3393" s="3">
        <v>68.2</v>
      </c>
      <c r="V3393">
        <f>YEAR(superstore[[#This Row],[Order Date]])</f>
        <v>2014</v>
      </c>
      <c r="W3393">
        <f>MONTH(superstore[[#This Row],[Order Date]])</f>
        <v>8</v>
      </c>
      <c r="X3393">
        <f>superstore[[#This Row],[Ship Date]]-superstore[[#This Row],[Order Date]]</f>
        <v>4</v>
      </c>
      <c r="Y3393" s="4">
        <f>superstore[[#This Row],[Profit]]/superstore[[#This Row],[Sales]]</f>
        <v>6.2501718339030579E-2</v>
      </c>
    </row>
    <row r="3394" spans="1:25" x14ac:dyDescent="0.3">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s="3">
        <v>219.17</v>
      </c>
      <c r="S3394">
        <v>2</v>
      </c>
      <c r="T3394" s="4">
        <v>0.2</v>
      </c>
      <c r="U3394" s="3">
        <v>-43.83</v>
      </c>
      <c r="V3394">
        <f>YEAR(superstore[[#This Row],[Order Date]])</f>
        <v>2014</v>
      </c>
      <c r="W3394">
        <f>MONTH(superstore[[#This Row],[Order Date]])</f>
        <v>8</v>
      </c>
      <c r="X3394">
        <f>superstore[[#This Row],[Ship Date]]-superstore[[#This Row],[Order Date]]</f>
        <v>4</v>
      </c>
      <c r="Y3394" s="4">
        <f>superstore[[#This Row],[Profit]]/superstore[[#This Row],[Sales]]</f>
        <v>-0.19998174932700644</v>
      </c>
    </row>
    <row r="3395" spans="1:25" x14ac:dyDescent="0.3">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s="3">
        <v>6.93</v>
      </c>
      <c r="S3395">
        <v>1</v>
      </c>
      <c r="T3395" s="4">
        <v>0.8</v>
      </c>
      <c r="U3395" s="3">
        <v>-11.08</v>
      </c>
      <c r="V3395">
        <f>YEAR(superstore[[#This Row],[Order Date]])</f>
        <v>2014</v>
      </c>
      <c r="W3395">
        <f>MONTH(superstore[[#This Row],[Order Date]])</f>
        <v>11</v>
      </c>
      <c r="X3395">
        <f>superstore[[#This Row],[Ship Date]]-superstore[[#This Row],[Order Date]]</f>
        <v>3</v>
      </c>
      <c r="Y3395" s="4">
        <f>superstore[[#This Row],[Profit]]/superstore[[#This Row],[Sales]]</f>
        <v>-1.598845598845599</v>
      </c>
    </row>
    <row r="3396" spans="1:25" x14ac:dyDescent="0.3">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s="3">
        <v>40.03</v>
      </c>
      <c r="S3396">
        <v>6</v>
      </c>
      <c r="T3396" s="4">
        <v>0.2</v>
      </c>
      <c r="U3396" s="3">
        <v>15.01</v>
      </c>
      <c r="V3396">
        <f>YEAR(superstore[[#This Row],[Order Date]])</f>
        <v>2017</v>
      </c>
      <c r="W3396">
        <f>MONTH(superstore[[#This Row],[Order Date]])</f>
        <v>6</v>
      </c>
      <c r="X3396">
        <f>superstore[[#This Row],[Ship Date]]-superstore[[#This Row],[Order Date]]</f>
        <v>0</v>
      </c>
      <c r="Y3396" s="4">
        <f>superstore[[#This Row],[Profit]]/superstore[[#This Row],[Sales]]</f>
        <v>0.37496877341993501</v>
      </c>
    </row>
    <row r="3397" spans="1:25" x14ac:dyDescent="0.3">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s="3">
        <v>443.92</v>
      </c>
      <c r="S3397">
        <v>4</v>
      </c>
      <c r="T3397" s="4">
        <v>0</v>
      </c>
      <c r="U3397" s="3">
        <v>13.32</v>
      </c>
      <c r="V3397">
        <f>YEAR(superstore[[#This Row],[Order Date]])</f>
        <v>2017</v>
      </c>
      <c r="W3397">
        <f>MONTH(superstore[[#This Row],[Order Date]])</f>
        <v>7</v>
      </c>
      <c r="X3397">
        <f>superstore[[#This Row],[Ship Date]]-superstore[[#This Row],[Order Date]]</f>
        <v>7</v>
      </c>
      <c r="Y3397" s="4">
        <f>superstore[[#This Row],[Profit]]/superstore[[#This Row],[Sales]]</f>
        <v>3.0005406379527842E-2</v>
      </c>
    </row>
    <row r="3398" spans="1:25" x14ac:dyDescent="0.3">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s="3">
        <v>169.99</v>
      </c>
      <c r="S3398">
        <v>1</v>
      </c>
      <c r="T3398" s="4">
        <v>0</v>
      </c>
      <c r="U3398" s="3">
        <v>78.2</v>
      </c>
      <c r="V3398">
        <f>YEAR(superstore[[#This Row],[Order Date]])</f>
        <v>2017</v>
      </c>
      <c r="W3398">
        <f>MONTH(superstore[[#This Row],[Order Date]])</f>
        <v>7</v>
      </c>
      <c r="X3398">
        <f>superstore[[#This Row],[Ship Date]]-superstore[[#This Row],[Order Date]]</f>
        <v>7</v>
      </c>
      <c r="Y3398" s="4">
        <f>superstore[[#This Row],[Profit]]/superstore[[#This Row],[Sales]]</f>
        <v>0.46002706041531854</v>
      </c>
    </row>
    <row r="3399" spans="1:25" x14ac:dyDescent="0.3">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s="3">
        <v>25.92</v>
      </c>
      <c r="S3399">
        <v>4</v>
      </c>
      <c r="T3399" s="4">
        <v>0</v>
      </c>
      <c r="U3399" s="3">
        <v>12.44</v>
      </c>
      <c r="V3399">
        <f>YEAR(superstore[[#This Row],[Order Date]])</f>
        <v>2017</v>
      </c>
      <c r="W3399">
        <f>MONTH(superstore[[#This Row],[Order Date]])</f>
        <v>7</v>
      </c>
      <c r="X3399">
        <f>superstore[[#This Row],[Ship Date]]-superstore[[#This Row],[Order Date]]</f>
        <v>7</v>
      </c>
      <c r="Y3399" s="4">
        <f>superstore[[#This Row],[Profit]]/superstore[[#This Row],[Sales]]</f>
        <v>0.47993827160493824</v>
      </c>
    </row>
    <row r="3400" spans="1:25" x14ac:dyDescent="0.3">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s="3">
        <v>36.99</v>
      </c>
      <c r="S3400">
        <v>1</v>
      </c>
      <c r="T3400" s="4">
        <v>0</v>
      </c>
      <c r="U3400" s="3">
        <v>9.99</v>
      </c>
      <c r="V3400">
        <f>YEAR(superstore[[#This Row],[Order Date]])</f>
        <v>2014</v>
      </c>
      <c r="W3400">
        <f>MONTH(superstore[[#This Row],[Order Date]])</f>
        <v>11</v>
      </c>
      <c r="X3400">
        <f>superstore[[#This Row],[Ship Date]]-superstore[[#This Row],[Order Date]]</f>
        <v>5</v>
      </c>
      <c r="Y3400" s="4">
        <f>superstore[[#This Row],[Profit]]/superstore[[#This Row],[Sales]]</f>
        <v>0.27007299270072993</v>
      </c>
    </row>
    <row r="3401" spans="1:25" x14ac:dyDescent="0.3">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s="3">
        <v>629.1</v>
      </c>
      <c r="S3401">
        <v>6</v>
      </c>
      <c r="T3401" s="4">
        <v>0</v>
      </c>
      <c r="U3401" s="3">
        <v>301.97000000000003</v>
      </c>
      <c r="V3401">
        <f>YEAR(superstore[[#This Row],[Order Date]])</f>
        <v>2014</v>
      </c>
      <c r="W3401">
        <f>MONTH(superstore[[#This Row],[Order Date]])</f>
        <v>11</v>
      </c>
      <c r="X3401">
        <f>superstore[[#This Row],[Ship Date]]-superstore[[#This Row],[Order Date]]</f>
        <v>5</v>
      </c>
      <c r="Y3401" s="4">
        <f>superstore[[#This Row],[Profit]]/superstore[[#This Row],[Sales]]</f>
        <v>0.48000317914481005</v>
      </c>
    </row>
    <row r="3402" spans="1:25" x14ac:dyDescent="0.3">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s="3">
        <v>193.95</v>
      </c>
      <c r="S3402">
        <v>3</v>
      </c>
      <c r="T3402" s="4">
        <v>0</v>
      </c>
      <c r="U3402" s="3">
        <v>9.6999999999999993</v>
      </c>
      <c r="V3402">
        <f>YEAR(superstore[[#This Row],[Order Date]])</f>
        <v>2014</v>
      </c>
      <c r="W3402">
        <f>MONTH(superstore[[#This Row],[Order Date]])</f>
        <v>11</v>
      </c>
      <c r="X3402">
        <f>superstore[[#This Row],[Ship Date]]-superstore[[#This Row],[Order Date]]</f>
        <v>5</v>
      </c>
      <c r="Y3402" s="4">
        <f>superstore[[#This Row],[Profit]]/superstore[[#This Row],[Sales]]</f>
        <v>5.0012889920082494E-2</v>
      </c>
    </row>
    <row r="3403" spans="1:25" x14ac:dyDescent="0.3">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s="3">
        <v>5.46</v>
      </c>
      <c r="S3403">
        <v>3</v>
      </c>
      <c r="T3403" s="4">
        <v>0</v>
      </c>
      <c r="U3403" s="3">
        <v>1.47</v>
      </c>
      <c r="V3403">
        <f>YEAR(superstore[[#This Row],[Order Date]])</f>
        <v>2014</v>
      </c>
      <c r="W3403">
        <f>MONTH(superstore[[#This Row],[Order Date]])</f>
        <v>11</v>
      </c>
      <c r="X3403">
        <f>superstore[[#This Row],[Ship Date]]-superstore[[#This Row],[Order Date]]</f>
        <v>5</v>
      </c>
      <c r="Y3403" s="4">
        <f>superstore[[#This Row],[Profit]]/superstore[[#This Row],[Sales]]</f>
        <v>0.26923076923076922</v>
      </c>
    </row>
    <row r="3404" spans="1:25" x14ac:dyDescent="0.3">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s="3">
        <v>22.29</v>
      </c>
      <c r="S3404">
        <v>7</v>
      </c>
      <c r="T3404" s="4">
        <v>0.6</v>
      </c>
      <c r="U3404" s="3">
        <v>-8.92</v>
      </c>
      <c r="V3404">
        <f>YEAR(superstore[[#This Row],[Order Date]])</f>
        <v>2015</v>
      </c>
      <c r="W3404">
        <f>MONTH(superstore[[#This Row],[Order Date]])</f>
        <v>5</v>
      </c>
      <c r="X3404">
        <f>superstore[[#This Row],[Ship Date]]-superstore[[#This Row],[Order Date]]</f>
        <v>1</v>
      </c>
      <c r="Y3404" s="4">
        <f>superstore[[#This Row],[Profit]]/superstore[[#This Row],[Sales]]</f>
        <v>-0.40017945266935845</v>
      </c>
    </row>
    <row r="3405" spans="1:25" x14ac:dyDescent="0.3">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s="3">
        <v>65.42</v>
      </c>
      <c r="S3405">
        <v>4</v>
      </c>
      <c r="T3405" s="4">
        <v>0.6</v>
      </c>
      <c r="U3405" s="3">
        <v>-52.34</v>
      </c>
      <c r="V3405">
        <f>YEAR(superstore[[#This Row],[Order Date]])</f>
        <v>2017</v>
      </c>
      <c r="W3405">
        <f>MONTH(superstore[[#This Row],[Order Date]])</f>
        <v>5</v>
      </c>
      <c r="X3405">
        <f>superstore[[#This Row],[Ship Date]]-superstore[[#This Row],[Order Date]]</f>
        <v>7</v>
      </c>
      <c r="Y3405" s="4">
        <f>superstore[[#This Row],[Profit]]/superstore[[#This Row],[Sales]]</f>
        <v>-0.80006114338122902</v>
      </c>
    </row>
    <row r="3406" spans="1:25" x14ac:dyDescent="0.3">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s="3">
        <v>77.88</v>
      </c>
      <c r="S3406">
        <v>2</v>
      </c>
      <c r="T3406" s="4">
        <v>0</v>
      </c>
      <c r="U3406" s="3">
        <v>3.89</v>
      </c>
      <c r="V3406">
        <f>YEAR(superstore[[#This Row],[Order Date]])</f>
        <v>2015</v>
      </c>
      <c r="W3406">
        <f>MONTH(superstore[[#This Row],[Order Date]])</f>
        <v>10</v>
      </c>
      <c r="X3406">
        <f>superstore[[#This Row],[Ship Date]]-superstore[[#This Row],[Order Date]]</f>
        <v>0</v>
      </c>
      <c r="Y3406" s="4">
        <f>superstore[[#This Row],[Profit]]/superstore[[#This Row],[Sales]]</f>
        <v>4.9948638931689784E-2</v>
      </c>
    </row>
    <row r="3407" spans="1:25" x14ac:dyDescent="0.3">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s="3">
        <v>281.37</v>
      </c>
      <c r="S3407">
        <v>2</v>
      </c>
      <c r="T3407" s="4">
        <v>0.3</v>
      </c>
      <c r="U3407" s="3">
        <v>-12.06</v>
      </c>
      <c r="V3407">
        <f>YEAR(superstore[[#This Row],[Order Date]])</f>
        <v>2014</v>
      </c>
      <c r="W3407">
        <f>MONTH(superstore[[#This Row],[Order Date]])</f>
        <v>4</v>
      </c>
      <c r="X3407">
        <f>superstore[[#This Row],[Ship Date]]-superstore[[#This Row],[Order Date]]</f>
        <v>4</v>
      </c>
      <c r="Y3407" s="4">
        <f>superstore[[#This Row],[Profit]]/superstore[[#This Row],[Sales]]</f>
        <v>-4.2861712336069946E-2</v>
      </c>
    </row>
    <row r="3408" spans="1:25" x14ac:dyDescent="0.3">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s="3">
        <v>281.37</v>
      </c>
      <c r="S3408">
        <v>2</v>
      </c>
      <c r="T3408" s="4">
        <v>0.3</v>
      </c>
      <c r="U3408" s="3">
        <v>-12.06</v>
      </c>
      <c r="V3408">
        <f>YEAR(superstore[[#This Row],[Order Date]])</f>
        <v>2014</v>
      </c>
      <c r="W3408">
        <f>MONTH(superstore[[#This Row],[Order Date]])</f>
        <v>4</v>
      </c>
      <c r="X3408">
        <f>superstore[[#This Row],[Ship Date]]-superstore[[#This Row],[Order Date]]</f>
        <v>4</v>
      </c>
      <c r="Y3408" s="4">
        <f>superstore[[#This Row],[Profit]]/superstore[[#This Row],[Sales]]</f>
        <v>-4.2861712336069946E-2</v>
      </c>
    </row>
    <row r="3409" spans="1:25" x14ac:dyDescent="0.3">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s="3">
        <v>7.49</v>
      </c>
      <c r="S3409">
        <v>8</v>
      </c>
      <c r="T3409" s="4">
        <v>0.7</v>
      </c>
      <c r="U3409" s="3">
        <v>-5.24</v>
      </c>
      <c r="V3409">
        <f>YEAR(superstore[[#This Row],[Order Date]])</f>
        <v>2014</v>
      </c>
      <c r="W3409">
        <f>MONTH(superstore[[#This Row],[Order Date]])</f>
        <v>4</v>
      </c>
      <c r="X3409">
        <f>superstore[[#This Row],[Ship Date]]-superstore[[#This Row],[Order Date]]</f>
        <v>4</v>
      </c>
      <c r="Y3409" s="4">
        <f>superstore[[#This Row],[Profit]]/superstore[[#This Row],[Sales]]</f>
        <v>-0.6995994659546062</v>
      </c>
    </row>
    <row r="3410" spans="1:25" x14ac:dyDescent="0.3">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s="3">
        <v>22.34</v>
      </c>
      <c r="S3410">
        <v>4</v>
      </c>
      <c r="T3410" s="4">
        <v>0.2</v>
      </c>
      <c r="U3410" s="3">
        <v>7.82</v>
      </c>
      <c r="V3410">
        <f>YEAR(superstore[[#This Row],[Order Date]])</f>
        <v>2014</v>
      </c>
      <c r="W3410">
        <f>MONTH(superstore[[#This Row],[Order Date]])</f>
        <v>4</v>
      </c>
      <c r="X3410">
        <f>superstore[[#This Row],[Ship Date]]-superstore[[#This Row],[Order Date]]</f>
        <v>4</v>
      </c>
      <c r="Y3410" s="4">
        <f>superstore[[#This Row],[Profit]]/superstore[[#This Row],[Sales]]</f>
        <v>0.35004476275738589</v>
      </c>
    </row>
    <row r="3411" spans="1:25" x14ac:dyDescent="0.3">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s="3">
        <v>10.37</v>
      </c>
      <c r="S3411">
        <v>2</v>
      </c>
      <c r="T3411" s="4">
        <v>0.2</v>
      </c>
      <c r="U3411" s="3">
        <v>3.63</v>
      </c>
      <c r="V3411">
        <f>YEAR(superstore[[#This Row],[Order Date]])</f>
        <v>2017</v>
      </c>
      <c r="W3411">
        <f>MONTH(superstore[[#This Row],[Order Date]])</f>
        <v>4</v>
      </c>
      <c r="X3411">
        <f>superstore[[#This Row],[Ship Date]]-superstore[[#This Row],[Order Date]]</f>
        <v>6</v>
      </c>
      <c r="Y3411" s="4">
        <f>superstore[[#This Row],[Profit]]/superstore[[#This Row],[Sales]]</f>
        <v>0.35004821600771457</v>
      </c>
    </row>
    <row r="3412" spans="1:25" x14ac:dyDescent="0.3">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s="3">
        <v>65.790000000000006</v>
      </c>
      <c r="S3412">
        <v>9</v>
      </c>
      <c r="T3412" s="4">
        <v>0</v>
      </c>
      <c r="U3412" s="3">
        <v>30.26</v>
      </c>
      <c r="V3412">
        <f>YEAR(superstore[[#This Row],[Order Date]])</f>
        <v>2016</v>
      </c>
      <c r="W3412">
        <f>MONTH(superstore[[#This Row],[Order Date]])</f>
        <v>9</v>
      </c>
      <c r="X3412">
        <f>superstore[[#This Row],[Ship Date]]-superstore[[#This Row],[Order Date]]</f>
        <v>4</v>
      </c>
      <c r="Y3412" s="4">
        <f>superstore[[#This Row],[Profit]]/superstore[[#This Row],[Sales]]</f>
        <v>0.4599483204134367</v>
      </c>
    </row>
    <row r="3413" spans="1:25" x14ac:dyDescent="0.3">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s="3">
        <v>271.98</v>
      </c>
      <c r="S3413">
        <v>2</v>
      </c>
      <c r="T3413" s="4">
        <v>0.2</v>
      </c>
      <c r="U3413" s="3">
        <v>88.39</v>
      </c>
      <c r="V3413">
        <f>YEAR(superstore[[#This Row],[Order Date]])</f>
        <v>2016</v>
      </c>
      <c r="W3413">
        <f>MONTH(superstore[[#This Row],[Order Date]])</f>
        <v>9</v>
      </c>
      <c r="X3413">
        <f>superstore[[#This Row],[Ship Date]]-superstore[[#This Row],[Order Date]]</f>
        <v>4</v>
      </c>
      <c r="Y3413" s="4">
        <f>superstore[[#This Row],[Profit]]/superstore[[#This Row],[Sales]]</f>
        <v>0.32498713140672109</v>
      </c>
    </row>
    <row r="3414" spans="1:25" x14ac:dyDescent="0.3">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s="3">
        <v>11.76</v>
      </c>
      <c r="S3414">
        <v>4</v>
      </c>
      <c r="T3414" s="4">
        <v>0</v>
      </c>
      <c r="U3414" s="3">
        <v>3.18</v>
      </c>
      <c r="V3414">
        <f>YEAR(superstore[[#This Row],[Order Date]])</f>
        <v>2016</v>
      </c>
      <c r="W3414">
        <f>MONTH(superstore[[#This Row],[Order Date]])</f>
        <v>9</v>
      </c>
      <c r="X3414">
        <f>superstore[[#This Row],[Ship Date]]-superstore[[#This Row],[Order Date]]</f>
        <v>4</v>
      </c>
      <c r="Y3414" s="4">
        <f>superstore[[#This Row],[Profit]]/superstore[[#This Row],[Sales]]</f>
        <v>0.27040816326530615</v>
      </c>
    </row>
    <row r="3415" spans="1:25" x14ac:dyDescent="0.3">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s="3">
        <v>77.52</v>
      </c>
      <c r="S3415">
        <v>2</v>
      </c>
      <c r="T3415" s="4">
        <v>0</v>
      </c>
      <c r="U3415" s="3">
        <v>37.979999999999997</v>
      </c>
      <c r="V3415">
        <f>YEAR(superstore[[#This Row],[Order Date]])</f>
        <v>2016</v>
      </c>
      <c r="W3415">
        <f>MONTH(superstore[[#This Row],[Order Date]])</f>
        <v>9</v>
      </c>
      <c r="X3415">
        <f>superstore[[#This Row],[Ship Date]]-superstore[[#This Row],[Order Date]]</f>
        <v>4</v>
      </c>
      <c r="Y3415" s="4">
        <f>superstore[[#This Row],[Profit]]/superstore[[#This Row],[Sales]]</f>
        <v>0.48993808049535603</v>
      </c>
    </row>
    <row r="3416" spans="1:25" x14ac:dyDescent="0.3">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s="3">
        <v>48.64</v>
      </c>
      <c r="S3416">
        <v>2</v>
      </c>
      <c r="T3416" s="4">
        <v>0.2</v>
      </c>
      <c r="U3416" s="3">
        <v>15.81</v>
      </c>
      <c r="V3416">
        <f>YEAR(superstore[[#This Row],[Order Date]])</f>
        <v>2016</v>
      </c>
      <c r="W3416">
        <f>MONTH(superstore[[#This Row],[Order Date]])</f>
        <v>9</v>
      </c>
      <c r="X3416">
        <f>superstore[[#This Row],[Ship Date]]-superstore[[#This Row],[Order Date]]</f>
        <v>4</v>
      </c>
      <c r="Y3416" s="4">
        <f>superstore[[#This Row],[Profit]]/superstore[[#This Row],[Sales]]</f>
        <v>0.32504111842105265</v>
      </c>
    </row>
    <row r="3417" spans="1:25" x14ac:dyDescent="0.3">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s="3">
        <v>1.81</v>
      </c>
      <c r="S3417">
        <v>1</v>
      </c>
      <c r="T3417" s="4">
        <v>0</v>
      </c>
      <c r="U3417" s="3">
        <v>0.65</v>
      </c>
      <c r="V3417">
        <f>YEAR(superstore[[#This Row],[Order Date]])</f>
        <v>2016</v>
      </c>
      <c r="W3417">
        <f>MONTH(superstore[[#This Row],[Order Date]])</f>
        <v>9</v>
      </c>
      <c r="X3417">
        <f>superstore[[#This Row],[Ship Date]]-superstore[[#This Row],[Order Date]]</f>
        <v>0</v>
      </c>
      <c r="Y3417" s="4">
        <f>superstore[[#This Row],[Profit]]/superstore[[#This Row],[Sales]]</f>
        <v>0.35911602209944754</v>
      </c>
    </row>
    <row r="3418" spans="1:25" x14ac:dyDescent="0.3">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s="3">
        <v>8.26</v>
      </c>
      <c r="S3418">
        <v>2</v>
      </c>
      <c r="T3418" s="4">
        <v>0</v>
      </c>
      <c r="U3418" s="3">
        <v>3.88</v>
      </c>
      <c r="V3418">
        <f>YEAR(superstore[[#This Row],[Order Date]])</f>
        <v>2016</v>
      </c>
      <c r="W3418">
        <f>MONTH(superstore[[#This Row],[Order Date]])</f>
        <v>9</v>
      </c>
      <c r="X3418">
        <f>superstore[[#This Row],[Ship Date]]-superstore[[#This Row],[Order Date]]</f>
        <v>0</v>
      </c>
      <c r="Y3418" s="4">
        <f>superstore[[#This Row],[Profit]]/superstore[[#This Row],[Sales]]</f>
        <v>0.46973365617433416</v>
      </c>
    </row>
    <row r="3419" spans="1:25" x14ac:dyDescent="0.3">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s="3">
        <v>43.56</v>
      </c>
      <c r="S3419">
        <v>5</v>
      </c>
      <c r="T3419" s="4">
        <v>0.2</v>
      </c>
      <c r="U3419" s="3">
        <v>3.27</v>
      </c>
      <c r="V3419">
        <f>YEAR(superstore[[#This Row],[Order Date]])</f>
        <v>2015</v>
      </c>
      <c r="W3419">
        <f>MONTH(superstore[[#This Row],[Order Date]])</f>
        <v>4</v>
      </c>
      <c r="X3419">
        <f>superstore[[#This Row],[Ship Date]]-superstore[[#This Row],[Order Date]]</f>
        <v>5</v>
      </c>
      <c r="Y3419" s="4">
        <f>superstore[[#This Row],[Profit]]/superstore[[#This Row],[Sales]]</f>
        <v>7.5068870523415973E-2</v>
      </c>
    </row>
    <row r="3420" spans="1:25" x14ac:dyDescent="0.3">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s="3">
        <v>5.84</v>
      </c>
      <c r="S3420">
        <v>2</v>
      </c>
      <c r="T3420" s="4">
        <v>0.2</v>
      </c>
      <c r="U3420" s="3">
        <v>0.73</v>
      </c>
      <c r="V3420">
        <f>YEAR(superstore[[#This Row],[Order Date]])</f>
        <v>2015</v>
      </c>
      <c r="W3420">
        <f>MONTH(superstore[[#This Row],[Order Date]])</f>
        <v>4</v>
      </c>
      <c r="X3420">
        <f>superstore[[#This Row],[Ship Date]]-superstore[[#This Row],[Order Date]]</f>
        <v>5</v>
      </c>
      <c r="Y3420" s="4">
        <f>superstore[[#This Row],[Profit]]/superstore[[#This Row],[Sales]]</f>
        <v>0.125</v>
      </c>
    </row>
    <row r="3421" spans="1:25" x14ac:dyDescent="0.3">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s="3">
        <v>271.76</v>
      </c>
      <c r="S3421">
        <v>2</v>
      </c>
      <c r="T3421" s="4">
        <v>0.1</v>
      </c>
      <c r="U3421" s="3">
        <v>60.39</v>
      </c>
      <c r="V3421">
        <f>YEAR(superstore[[#This Row],[Order Date]])</f>
        <v>2015</v>
      </c>
      <c r="W3421">
        <f>MONTH(superstore[[#This Row],[Order Date]])</f>
        <v>9</v>
      </c>
      <c r="X3421">
        <f>superstore[[#This Row],[Ship Date]]-superstore[[#This Row],[Order Date]]</f>
        <v>7</v>
      </c>
      <c r="Y3421" s="4">
        <f>superstore[[#This Row],[Profit]]/superstore[[#This Row],[Sales]]</f>
        <v>0.22221813364733589</v>
      </c>
    </row>
    <row r="3422" spans="1:25" x14ac:dyDescent="0.3">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s="3">
        <v>262.24</v>
      </c>
      <c r="S3422">
        <v>2</v>
      </c>
      <c r="T3422" s="4">
        <v>0</v>
      </c>
      <c r="U3422" s="3">
        <v>78.67</v>
      </c>
      <c r="V3422">
        <f>YEAR(superstore[[#This Row],[Order Date]])</f>
        <v>2016</v>
      </c>
      <c r="W3422">
        <f>MONTH(superstore[[#This Row],[Order Date]])</f>
        <v>5</v>
      </c>
      <c r="X3422">
        <f>superstore[[#This Row],[Ship Date]]-superstore[[#This Row],[Order Date]]</f>
        <v>6</v>
      </c>
      <c r="Y3422" s="4">
        <f>superstore[[#This Row],[Profit]]/superstore[[#This Row],[Sales]]</f>
        <v>0.29999237339841367</v>
      </c>
    </row>
    <row r="3423" spans="1:25" x14ac:dyDescent="0.3">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s="3">
        <v>182.72</v>
      </c>
      <c r="S3423">
        <v>8</v>
      </c>
      <c r="T3423" s="4">
        <v>0</v>
      </c>
      <c r="U3423" s="3">
        <v>84.05</v>
      </c>
      <c r="V3423">
        <f>YEAR(superstore[[#This Row],[Order Date]])</f>
        <v>2016</v>
      </c>
      <c r="W3423">
        <f>MONTH(superstore[[#This Row],[Order Date]])</f>
        <v>5</v>
      </c>
      <c r="X3423">
        <f>superstore[[#This Row],[Ship Date]]-superstore[[#This Row],[Order Date]]</f>
        <v>6</v>
      </c>
      <c r="Y3423" s="4">
        <f>superstore[[#This Row],[Profit]]/superstore[[#This Row],[Sales]]</f>
        <v>0.45999343257443082</v>
      </c>
    </row>
    <row r="3424" spans="1:25" x14ac:dyDescent="0.3">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s="3">
        <v>131.6</v>
      </c>
      <c r="S3424">
        <v>7</v>
      </c>
      <c r="T3424" s="4">
        <v>0</v>
      </c>
      <c r="U3424" s="3">
        <v>7.9</v>
      </c>
      <c r="V3424">
        <f>YEAR(superstore[[#This Row],[Order Date]])</f>
        <v>2016</v>
      </c>
      <c r="W3424">
        <f>MONTH(superstore[[#This Row],[Order Date]])</f>
        <v>5</v>
      </c>
      <c r="X3424">
        <f>superstore[[#This Row],[Ship Date]]-superstore[[#This Row],[Order Date]]</f>
        <v>6</v>
      </c>
      <c r="Y3424" s="4">
        <f>superstore[[#This Row],[Profit]]/superstore[[#This Row],[Sales]]</f>
        <v>6.0030395136778124E-2</v>
      </c>
    </row>
    <row r="3425" spans="1:25" x14ac:dyDescent="0.3">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s="3">
        <v>22.72</v>
      </c>
      <c r="S3425">
        <v>4</v>
      </c>
      <c r="T3425" s="4">
        <v>0.2</v>
      </c>
      <c r="U3425" s="3">
        <v>7.38</v>
      </c>
      <c r="V3425">
        <f>YEAR(superstore[[#This Row],[Order Date]])</f>
        <v>2016</v>
      </c>
      <c r="W3425">
        <f>MONTH(superstore[[#This Row],[Order Date]])</f>
        <v>5</v>
      </c>
      <c r="X3425">
        <f>superstore[[#This Row],[Ship Date]]-superstore[[#This Row],[Order Date]]</f>
        <v>6</v>
      </c>
      <c r="Y3425" s="4">
        <f>superstore[[#This Row],[Profit]]/superstore[[#This Row],[Sales]]</f>
        <v>0.32482394366197187</v>
      </c>
    </row>
    <row r="3426" spans="1:25" x14ac:dyDescent="0.3">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s="3">
        <v>558.4</v>
      </c>
      <c r="S3426">
        <v>2</v>
      </c>
      <c r="T3426" s="4">
        <v>0.2</v>
      </c>
      <c r="U3426" s="3">
        <v>41.88</v>
      </c>
      <c r="V3426">
        <f>YEAR(superstore[[#This Row],[Order Date]])</f>
        <v>2016</v>
      </c>
      <c r="W3426">
        <f>MONTH(superstore[[#This Row],[Order Date]])</f>
        <v>5</v>
      </c>
      <c r="X3426">
        <f>superstore[[#This Row],[Ship Date]]-superstore[[#This Row],[Order Date]]</f>
        <v>6</v>
      </c>
      <c r="Y3426" s="4">
        <f>superstore[[#This Row],[Profit]]/superstore[[#This Row],[Sales]]</f>
        <v>7.5000000000000011E-2</v>
      </c>
    </row>
    <row r="3427" spans="1:25" x14ac:dyDescent="0.3">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s="3">
        <v>15.24</v>
      </c>
      <c r="S3427">
        <v>4</v>
      </c>
      <c r="T3427" s="4">
        <v>0</v>
      </c>
      <c r="U3427" s="3">
        <v>6.86</v>
      </c>
      <c r="V3427">
        <f>YEAR(superstore[[#This Row],[Order Date]])</f>
        <v>2015</v>
      </c>
      <c r="W3427">
        <f>MONTH(superstore[[#This Row],[Order Date]])</f>
        <v>9</v>
      </c>
      <c r="X3427">
        <f>superstore[[#This Row],[Ship Date]]-superstore[[#This Row],[Order Date]]</f>
        <v>4</v>
      </c>
      <c r="Y3427" s="4">
        <f>superstore[[#This Row],[Profit]]/superstore[[#This Row],[Sales]]</f>
        <v>0.45013123359580054</v>
      </c>
    </row>
    <row r="3428" spans="1:25" x14ac:dyDescent="0.3">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s="3">
        <v>1408.1</v>
      </c>
      <c r="S3428">
        <v>10</v>
      </c>
      <c r="T3428" s="4">
        <v>0</v>
      </c>
      <c r="U3428" s="3">
        <v>394.27</v>
      </c>
      <c r="V3428">
        <f>YEAR(superstore[[#This Row],[Order Date]])</f>
        <v>2015</v>
      </c>
      <c r="W3428">
        <f>MONTH(superstore[[#This Row],[Order Date]])</f>
        <v>9</v>
      </c>
      <c r="X3428">
        <f>superstore[[#This Row],[Ship Date]]-superstore[[#This Row],[Order Date]]</f>
        <v>4</v>
      </c>
      <c r="Y3428" s="4">
        <f>superstore[[#This Row],[Profit]]/superstore[[#This Row],[Sales]]</f>
        <v>0.2800014203536681</v>
      </c>
    </row>
    <row r="3429" spans="1:25" x14ac:dyDescent="0.3">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s="3">
        <v>32.9</v>
      </c>
      <c r="S3429">
        <v>4</v>
      </c>
      <c r="T3429" s="4">
        <v>0.2</v>
      </c>
      <c r="U3429" s="3">
        <v>11.1</v>
      </c>
      <c r="V3429">
        <f>YEAR(superstore[[#This Row],[Order Date]])</f>
        <v>2017</v>
      </c>
      <c r="W3429">
        <f>MONTH(superstore[[#This Row],[Order Date]])</f>
        <v>7</v>
      </c>
      <c r="X3429">
        <f>superstore[[#This Row],[Ship Date]]-superstore[[#This Row],[Order Date]]</f>
        <v>3</v>
      </c>
      <c r="Y3429" s="4">
        <f>superstore[[#This Row],[Profit]]/superstore[[#This Row],[Sales]]</f>
        <v>0.33738601823708209</v>
      </c>
    </row>
    <row r="3430" spans="1:25" x14ac:dyDescent="0.3">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s="3">
        <v>215.15</v>
      </c>
      <c r="S3430">
        <v>2</v>
      </c>
      <c r="T3430" s="4">
        <v>0.4</v>
      </c>
      <c r="U3430" s="3">
        <v>-103.99</v>
      </c>
      <c r="V3430">
        <f>YEAR(superstore[[#This Row],[Order Date]])</f>
        <v>2017</v>
      </c>
      <c r="W3430">
        <f>MONTH(superstore[[#This Row],[Order Date]])</f>
        <v>7</v>
      </c>
      <c r="X3430">
        <f>superstore[[#This Row],[Ship Date]]-superstore[[#This Row],[Order Date]]</f>
        <v>3</v>
      </c>
      <c r="Y3430" s="4">
        <f>superstore[[#This Row],[Profit]]/superstore[[#This Row],[Sales]]</f>
        <v>-0.48333720660004642</v>
      </c>
    </row>
    <row r="3431" spans="1:25" x14ac:dyDescent="0.3">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s="3">
        <v>30.96</v>
      </c>
      <c r="S3431">
        <v>6</v>
      </c>
      <c r="T3431" s="4">
        <v>0.2</v>
      </c>
      <c r="U3431" s="3">
        <v>11.22</v>
      </c>
      <c r="V3431">
        <f>YEAR(superstore[[#This Row],[Order Date]])</f>
        <v>2017</v>
      </c>
      <c r="W3431">
        <f>MONTH(superstore[[#This Row],[Order Date]])</f>
        <v>7</v>
      </c>
      <c r="X3431">
        <f>superstore[[#This Row],[Ship Date]]-superstore[[#This Row],[Order Date]]</f>
        <v>3</v>
      </c>
      <c r="Y3431" s="4">
        <f>superstore[[#This Row],[Profit]]/superstore[[#This Row],[Sales]]</f>
        <v>0.36240310077519383</v>
      </c>
    </row>
    <row r="3432" spans="1:25" x14ac:dyDescent="0.3">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s="3">
        <v>29.79</v>
      </c>
      <c r="S3432">
        <v>3</v>
      </c>
      <c r="T3432" s="4">
        <v>0</v>
      </c>
      <c r="U3432" s="3">
        <v>8.64</v>
      </c>
      <c r="V3432">
        <f>YEAR(superstore[[#This Row],[Order Date]])</f>
        <v>2017</v>
      </c>
      <c r="W3432">
        <f>MONTH(superstore[[#This Row],[Order Date]])</f>
        <v>12</v>
      </c>
      <c r="X3432">
        <f>superstore[[#This Row],[Ship Date]]-superstore[[#This Row],[Order Date]]</f>
        <v>1</v>
      </c>
      <c r="Y3432" s="4">
        <f>superstore[[#This Row],[Profit]]/superstore[[#This Row],[Sales]]</f>
        <v>0.29003021148036257</v>
      </c>
    </row>
    <row r="3433" spans="1:25" x14ac:dyDescent="0.3">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s="3">
        <v>128.9</v>
      </c>
      <c r="S3433">
        <v>2</v>
      </c>
      <c r="T3433" s="4">
        <v>0</v>
      </c>
      <c r="U3433" s="3">
        <v>15.47</v>
      </c>
      <c r="V3433">
        <f>YEAR(superstore[[#This Row],[Order Date]])</f>
        <v>2017</v>
      </c>
      <c r="W3433">
        <f>MONTH(superstore[[#This Row],[Order Date]])</f>
        <v>12</v>
      </c>
      <c r="X3433">
        <f>superstore[[#This Row],[Ship Date]]-superstore[[#This Row],[Order Date]]</f>
        <v>1</v>
      </c>
      <c r="Y3433" s="4">
        <f>superstore[[#This Row],[Profit]]/superstore[[#This Row],[Sales]]</f>
        <v>0.1200155159038014</v>
      </c>
    </row>
    <row r="3434" spans="1:25" x14ac:dyDescent="0.3">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s="3">
        <v>60.12</v>
      </c>
      <c r="S3434">
        <v>9</v>
      </c>
      <c r="T3434" s="4">
        <v>0</v>
      </c>
      <c r="U3434" s="3">
        <v>28.86</v>
      </c>
      <c r="V3434">
        <f>YEAR(superstore[[#This Row],[Order Date]])</f>
        <v>2017</v>
      </c>
      <c r="W3434">
        <f>MONTH(superstore[[#This Row],[Order Date]])</f>
        <v>12</v>
      </c>
      <c r="X3434">
        <f>superstore[[#This Row],[Ship Date]]-superstore[[#This Row],[Order Date]]</f>
        <v>1</v>
      </c>
      <c r="Y3434" s="4">
        <f>superstore[[#This Row],[Profit]]/superstore[[#This Row],[Sales]]</f>
        <v>0.48003992015968067</v>
      </c>
    </row>
    <row r="3435" spans="1:25" x14ac:dyDescent="0.3">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s="3">
        <v>24.82</v>
      </c>
      <c r="S3435">
        <v>3</v>
      </c>
      <c r="T3435" s="4">
        <v>0.2</v>
      </c>
      <c r="U3435" s="3">
        <v>8.3800000000000008</v>
      </c>
      <c r="V3435">
        <f>YEAR(superstore[[#This Row],[Order Date]])</f>
        <v>2017</v>
      </c>
      <c r="W3435">
        <f>MONTH(superstore[[#This Row],[Order Date]])</f>
        <v>12</v>
      </c>
      <c r="X3435">
        <f>superstore[[#This Row],[Ship Date]]-superstore[[#This Row],[Order Date]]</f>
        <v>4</v>
      </c>
      <c r="Y3435" s="4">
        <f>superstore[[#This Row],[Profit]]/superstore[[#This Row],[Sales]]</f>
        <v>0.33763094278807415</v>
      </c>
    </row>
    <row r="3436" spans="1:25" x14ac:dyDescent="0.3">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s="3">
        <v>14.98</v>
      </c>
      <c r="S3436">
        <v>6</v>
      </c>
      <c r="T3436" s="4">
        <v>0.2</v>
      </c>
      <c r="U3436" s="3">
        <v>5.43</v>
      </c>
      <c r="V3436">
        <f>YEAR(superstore[[#This Row],[Order Date]])</f>
        <v>2017</v>
      </c>
      <c r="W3436">
        <f>MONTH(superstore[[#This Row],[Order Date]])</f>
        <v>12</v>
      </c>
      <c r="X3436">
        <f>superstore[[#This Row],[Ship Date]]-superstore[[#This Row],[Order Date]]</f>
        <v>4</v>
      </c>
      <c r="Y3436" s="4">
        <f>superstore[[#This Row],[Profit]]/superstore[[#This Row],[Sales]]</f>
        <v>0.36248331108144188</v>
      </c>
    </row>
    <row r="3437" spans="1:25" x14ac:dyDescent="0.3">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s="3">
        <v>15.08</v>
      </c>
      <c r="S3437">
        <v>2</v>
      </c>
      <c r="T3437" s="4">
        <v>0.8</v>
      </c>
      <c r="U3437" s="3">
        <v>-22.62</v>
      </c>
      <c r="V3437">
        <f>YEAR(superstore[[#This Row],[Order Date]])</f>
        <v>2015</v>
      </c>
      <c r="W3437">
        <f>MONTH(superstore[[#This Row],[Order Date]])</f>
        <v>9</v>
      </c>
      <c r="X3437">
        <f>superstore[[#This Row],[Ship Date]]-superstore[[#This Row],[Order Date]]</f>
        <v>2</v>
      </c>
      <c r="Y3437" s="4">
        <f>superstore[[#This Row],[Profit]]/superstore[[#This Row],[Sales]]</f>
        <v>-1.5</v>
      </c>
    </row>
    <row r="3438" spans="1:25" x14ac:dyDescent="0.3">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s="3">
        <v>24.29</v>
      </c>
      <c r="S3438">
        <v>3</v>
      </c>
      <c r="T3438" s="4">
        <v>0.6</v>
      </c>
      <c r="U3438" s="3">
        <v>-12.75</v>
      </c>
      <c r="V3438">
        <f>YEAR(superstore[[#This Row],[Order Date]])</f>
        <v>2015</v>
      </c>
      <c r="W3438">
        <f>MONTH(superstore[[#This Row],[Order Date]])</f>
        <v>9</v>
      </c>
      <c r="X3438">
        <f>superstore[[#This Row],[Ship Date]]-superstore[[#This Row],[Order Date]]</f>
        <v>2</v>
      </c>
      <c r="Y3438" s="4">
        <f>superstore[[#This Row],[Profit]]/superstore[[#This Row],[Sales]]</f>
        <v>-0.52490736928777282</v>
      </c>
    </row>
    <row r="3439" spans="1:25" x14ac:dyDescent="0.3">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s="3">
        <v>16.190000000000001</v>
      </c>
      <c r="S3439">
        <v>2</v>
      </c>
      <c r="T3439" s="4">
        <v>0.6</v>
      </c>
      <c r="U3439" s="3">
        <v>-8.5</v>
      </c>
      <c r="V3439">
        <f>YEAR(superstore[[#This Row],[Order Date]])</f>
        <v>2017</v>
      </c>
      <c r="W3439">
        <f>MONTH(superstore[[#This Row],[Order Date]])</f>
        <v>10</v>
      </c>
      <c r="X3439">
        <f>superstore[[#This Row],[Ship Date]]-superstore[[#This Row],[Order Date]]</f>
        <v>0</v>
      </c>
      <c r="Y3439" s="4">
        <f>superstore[[#This Row],[Profit]]/superstore[[#This Row],[Sales]]</f>
        <v>-0.52501544163063618</v>
      </c>
    </row>
    <row r="3440" spans="1:25" x14ac:dyDescent="0.3">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s="3">
        <v>251.01</v>
      </c>
      <c r="S3440">
        <v>2</v>
      </c>
      <c r="T3440" s="4">
        <v>0.3</v>
      </c>
      <c r="U3440" s="3">
        <v>-68.13</v>
      </c>
      <c r="V3440">
        <f>YEAR(superstore[[#This Row],[Order Date]])</f>
        <v>2017</v>
      </c>
      <c r="W3440">
        <f>MONTH(superstore[[#This Row],[Order Date]])</f>
        <v>10</v>
      </c>
      <c r="X3440">
        <f>superstore[[#This Row],[Ship Date]]-superstore[[#This Row],[Order Date]]</f>
        <v>0</v>
      </c>
      <c r="Y3440" s="4">
        <f>superstore[[#This Row],[Profit]]/superstore[[#This Row],[Sales]]</f>
        <v>-0.27142344926496953</v>
      </c>
    </row>
    <row r="3441" spans="1:25" x14ac:dyDescent="0.3">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s="3">
        <v>54.19</v>
      </c>
      <c r="S3441">
        <v>6</v>
      </c>
      <c r="T3441" s="4">
        <v>0.2</v>
      </c>
      <c r="U3441" s="3">
        <v>4.0599999999999996</v>
      </c>
      <c r="V3441">
        <f>YEAR(superstore[[#This Row],[Order Date]])</f>
        <v>2017</v>
      </c>
      <c r="W3441">
        <f>MONTH(superstore[[#This Row],[Order Date]])</f>
        <v>10</v>
      </c>
      <c r="X3441">
        <f>superstore[[#This Row],[Ship Date]]-superstore[[#This Row],[Order Date]]</f>
        <v>0</v>
      </c>
      <c r="Y3441" s="4">
        <f>superstore[[#This Row],[Profit]]/superstore[[#This Row],[Sales]]</f>
        <v>7.4921572245801801E-2</v>
      </c>
    </row>
    <row r="3442" spans="1:25" x14ac:dyDescent="0.3">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s="3">
        <v>4.3</v>
      </c>
      <c r="S3442">
        <v>1</v>
      </c>
      <c r="T3442" s="4">
        <v>0.2</v>
      </c>
      <c r="U3442" s="3">
        <v>1.56</v>
      </c>
      <c r="V3442">
        <f>YEAR(superstore[[#This Row],[Order Date]])</f>
        <v>2015</v>
      </c>
      <c r="W3442">
        <f>MONTH(superstore[[#This Row],[Order Date]])</f>
        <v>11</v>
      </c>
      <c r="X3442">
        <f>superstore[[#This Row],[Ship Date]]-superstore[[#This Row],[Order Date]]</f>
        <v>1</v>
      </c>
      <c r="Y3442" s="4">
        <f>superstore[[#This Row],[Profit]]/superstore[[#This Row],[Sales]]</f>
        <v>0.36279069767441863</v>
      </c>
    </row>
    <row r="3443" spans="1:25" x14ac:dyDescent="0.3">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s="3">
        <v>108.92</v>
      </c>
      <c r="S3443">
        <v>14</v>
      </c>
      <c r="T3443" s="4">
        <v>0</v>
      </c>
      <c r="U3443" s="3">
        <v>49.01</v>
      </c>
      <c r="V3443">
        <f>YEAR(superstore[[#This Row],[Order Date]])</f>
        <v>2014</v>
      </c>
      <c r="W3443">
        <f>MONTH(superstore[[#This Row],[Order Date]])</f>
        <v>3</v>
      </c>
      <c r="X3443">
        <f>superstore[[#This Row],[Ship Date]]-superstore[[#This Row],[Order Date]]</f>
        <v>3</v>
      </c>
      <c r="Y3443" s="4">
        <f>superstore[[#This Row],[Profit]]/superstore[[#This Row],[Sales]]</f>
        <v>0.44996327579875134</v>
      </c>
    </row>
    <row r="3444" spans="1:25" x14ac:dyDescent="0.3">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s="3">
        <v>16.739999999999998</v>
      </c>
      <c r="S3444">
        <v>3</v>
      </c>
      <c r="T3444" s="4">
        <v>0</v>
      </c>
      <c r="U3444" s="3">
        <v>8.3699999999999992</v>
      </c>
      <c r="V3444">
        <f>YEAR(superstore[[#This Row],[Order Date]])</f>
        <v>2017</v>
      </c>
      <c r="W3444">
        <f>MONTH(superstore[[#This Row],[Order Date]])</f>
        <v>11</v>
      </c>
      <c r="X3444">
        <f>superstore[[#This Row],[Ship Date]]-superstore[[#This Row],[Order Date]]</f>
        <v>4</v>
      </c>
      <c r="Y3444" s="4">
        <f>superstore[[#This Row],[Profit]]/superstore[[#This Row],[Sales]]</f>
        <v>0.5</v>
      </c>
    </row>
    <row r="3445" spans="1:25" x14ac:dyDescent="0.3">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s="3">
        <v>2504.7399999999998</v>
      </c>
      <c r="S3445">
        <v>7</v>
      </c>
      <c r="T3445" s="4">
        <v>0</v>
      </c>
      <c r="U3445" s="3">
        <v>626.19000000000005</v>
      </c>
      <c r="V3445">
        <f>YEAR(superstore[[#This Row],[Order Date]])</f>
        <v>2017</v>
      </c>
      <c r="W3445">
        <f>MONTH(superstore[[#This Row],[Order Date]])</f>
        <v>11</v>
      </c>
      <c r="X3445">
        <f>superstore[[#This Row],[Ship Date]]-superstore[[#This Row],[Order Date]]</f>
        <v>4</v>
      </c>
      <c r="Y3445" s="4">
        <f>superstore[[#This Row],[Profit]]/superstore[[#This Row],[Sales]]</f>
        <v>0.25000199621517605</v>
      </c>
    </row>
    <row r="3446" spans="1:25" x14ac:dyDescent="0.3">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s="3">
        <v>84.78</v>
      </c>
      <c r="S3446">
        <v>2</v>
      </c>
      <c r="T3446" s="4">
        <v>0.2</v>
      </c>
      <c r="U3446" s="3">
        <v>-16.96</v>
      </c>
      <c r="V3446">
        <f>YEAR(superstore[[#This Row],[Order Date]])</f>
        <v>2016</v>
      </c>
      <c r="W3446">
        <f>MONTH(superstore[[#This Row],[Order Date]])</f>
        <v>7</v>
      </c>
      <c r="X3446">
        <f>superstore[[#This Row],[Ship Date]]-superstore[[#This Row],[Order Date]]</f>
        <v>4</v>
      </c>
      <c r="Y3446" s="4">
        <f>superstore[[#This Row],[Profit]]/superstore[[#This Row],[Sales]]</f>
        <v>-0.2000471809389007</v>
      </c>
    </row>
    <row r="3447" spans="1:25" x14ac:dyDescent="0.3">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s="3">
        <v>29.9</v>
      </c>
      <c r="S3447">
        <v>5</v>
      </c>
      <c r="T3447" s="4">
        <v>0</v>
      </c>
      <c r="U3447" s="3">
        <v>5.08</v>
      </c>
      <c r="V3447">
        <f>YEAR(superstore[[#This Row],[Order Date]])</f>
        <v>2015</v>
      </c>
      <c r="W3447">
        <f>MONTH(superstore[[#This Row],[Order Date]])</f>
        <v>6</v>
      </c>
      <c r="X3447">
        <f>superstore[[#This Row],[Ship Date]]-superstore[[#This Row],[Order Date]]</f>
        <v>5</v>
      </c>
      <c r="Y3447" s="4">
        <f>superstore[[#This Row],[Profit]]/superstore[[#This Row],[Sales]]</f>
        <v>0.16989966555183947</v>
      </c>
    </row>
    <row r="3448" spans="1:25" x14ac:dyDescent="0.3">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s="3">
        <v>70.88</v>
      </c>
      <c r="S3448">
        <v>2</v>
      </c>
      <c r="T3448" s="4">
        <v>0</v>
      </c>
      <c r="U3448" s="3">
        <v>33.31</v>
      </c>
      <c r="V3448">
        <f>YEAR(superstore[[#This Row],[Order Date]])</f>
        <v>2016</v>
      </c>
      <c r="W3448">
        <f>MONTH(superstore[[#This Row],[Order Date]])</f>
        <v>8</v>
      </c>
      <c r="X3448">
        <f>superstore[[#This Row],[Ship Date]]-superstore[[#This Row],[Order Date]]</f>
        <v>1</v>
      </c>
      <c r="Y3448" s="4">
        <f>superstore[[#This Row],[Profit]]/superstore[[#This Row],[Sales]]</f>
        <v>0.46994920993227995</v>
      </c>
    </row>
    <row r="3449" spans="1:25" x14ac:dyDescent="0.3">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s="3">
        <v>3.76</v>
      </c>
      <c r="S3449">
        <v>2</v>
      </c>
      <c r="T3449" s="4">
        <v>0</v>
      </c>
      <c r="U3449" s="3">
        <v>1.0900000000000001</v>
      </c>
      <c r="V3449">
        <f>YEAR(superstore[[#This Row],[Order Date]])</f>
        <v>2017</v>
      </c>
      <c r="W3449">
        <f>MONTH(superstore[[#This Row],[Order Date]])</f>
        <v>6</v>
      </c>
      <c r="X3449">
        <f>superstore[[#This Row],[Ship Date]]-superstore[[#This Row],[Order Date]]</f>
        <v>4</v>
      </c>
      <c r="Y3449" s="4">
        <f>superstore[[#This Row],[Profit]]/superstore[[#This Row],[Sales]]</f>
        <v>0.28989361702127664</v>
      </c>
    </row>
    <row r="3450" spans="1:25" x14ac:dyDescent="0.3">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s="3">
        <v>27.26</v>
      </c>
      <c r="S3450">
        <v>2</v>
      </c>
      <c r="T3450" s="4">
        <v>0.2</v>
      </c>
      <c r="U3450" s="3">
        <v>8.86</v>
      </c>
      <c r="V3450">
        <f>YEAR(superstore[[#This Row],[Order Date]])</f>
        <v>2016</v>
      </c>
      <c r="W3450">
        <f>MONTH(superstore[[#This Row],[Order Date]])</f>
        <v>10</v>
      </c>
      <c r="X3450">
        <f>superstore[[#This Row],[Ship Date]]-superstore[[#This Row],[Order Date]]</f>
        <v>6</v>
      </c>
      <c r="Y3450" s="4">
        <f>superstore[[#This Row],[Profit]]/superstore[[#This Row],[Sales]]</f>
        <v>0.32501834189288331</v>
      </c>
    </row>
    <row r="3451" spans="1:25" x14ac:dyDescent="0.3">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s="3">
        <v>56.65</v>
      </c>
      <c r="S3451">
        <v>5</v>
      </c>
      <c r="T3451" s="4">
        <v>0</v>
      </c>
      <c r="U3451" s="3">
        <v>24.36</v>
      </c>
      <c r="V3451">
        <f>YEAR(superstore[[#This Row],[Order Date]])</f>
        <v>2014</v>
      </c>
      <c r="W3451">
        <f>MONTH(superstore[[#This Row],[Order Date]])</f>
        <v>9</v>
      </c>
      <c r="X3451">
        <f>superstore[[#This Row],[Ship Date]]-superstore[[#This Row],[Order Date]]</f>
        <v>6</v>
      </c>
      <c r="Y3451" s="4">
        <f>superstore[[#This Row],[Profit]]/superstore[[#This Row],[Sales]]</f>
        <v>0.43000882612533098</v>
      </c>
    </row>
    <row r="3452" spans="1:25" x14ac:dyDescent="0.3">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s="3">
        <v>14.97</v>
      </c>
      <c r="S3452">
        <v>1</v>
      </c>
      <c r="T3452" s="4">
        <v>0</v>
      </c>
      <c r="U3452" s="3">
        <v>4.1900000000000004</v>
      </c>
      <c r="V3452">
        <f>YEAR(superstore[[#This Row],[Order Date]])</f>
        <v>2014</v>
      </c>
      <c r="W3452">
        <f>MONTH(superstore[[#This Row],[Order Date]])</f>
        <v>9</v>
      </c>
      <c r="X3452">
        <f>superstore[[#This Row],[Ship Date]]-superstore[[#This Row],[Order Date]]</f>
        <v>6</v>
      </c>
      <c r="Y3452" s="4">
        <f>superstore[[#This Row],[Profit]]/superstore[[#This Row],[Sales]]</f>
        <v>0.27989311957247831</v>
      </c>
    </row>
    <row r="3453" spans="1:25" x14ac:dyDescent="0.3">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s="3">
        <v>4.0199999999999996</v>
      </c>
      <c r="S3453">
        <v>2</v>
      </c>
      <c r="T3453" s="4">
        <v>0</v>
      </c>
      <c r="U3453" s="3">
        <v>1.97</v>
      </c>
      <c r="V3453">
        <f>YEAR(superstore[[#This Row],[Order Date]])</f>
        <v>2014</v>
      </c>
      <c r="W3453">
        <f>MONTH(superstore[[#This Row],[Order Date]])</f>
        <v>9</v>
      </c>
      <c r="X3453">
        <f>superstore[[#This Row],[Ship Date]]-superstore[[#This Row],[Order Date]]</f>
        <v>6</v>
      </c>
      <c r="Y3453" s="4">
        <f>superstore[[#This Row],[Profit]]/superstore[[#This Row],[Sales]]</f>
        <v>0.49004975124378114</v>
      </c>
    </row>
    <row r="3454" spans="1:25" x14ac:dyDescent="0.3">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s="3">
        <v>471.92</v>
      </c>
      <c r="S3454">
        <v>2</v>
      </c>
      <c r="T3454" s="4">
        <v>0.2</v>
      </c>
      <c r="U3454" s="3">
        <v>29.5</v>
      </c>
      <c r="V3454">
        <f>YEAR(superstore[[#This Row],[Order Date]])</f>
        <v>2014</v>
      </c>
      <c r="W3454">
        <f>MONTH(superstore[[#This Row],[Order Date]])</f>
        <v>3</v>
      </c>
      <c r="X3454">
        <f>superstore[[#This Row],[Ship Date]]-superstore[[#This Row],[Order Date]]</f>
        <v>5</v>
      </c>
      <c r="Y3454" s="4">
        <f>superstore[[#This Row],[Profit]]/superstore[[#This Row],[Sales]]</f>
        <v>6.2510595016104425E-2</v>
      </c>
    </row>
    <row r="3455" spans="1:25" x14ac:dyDescent="0.3">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s="3">
        <v>58.72</v>
      </c>
      <c r="S3455">
        <v>4</v>
      </c>
      <c r="T3455" s="4">
        <v>0</v>
      </c>
      <c r="U3455" s="3">
        <v>27.01</v>
      </c>
      <c r="V3455">
        <f>YEAR(superstore[[#This Row],[Order Date]])</f>
        <v>2015</v>
      </c>
      <c r="W3455">
        <f>MONTH(superstore[[#This Row],[Order Date]])</f>
        <v>3</v>
      </c>
      <c r="X3455">
        <f>superstore[[#This Row],[Ship Date]]-superstore[[#This Row],[Order Date]]</f>
        <v>1</v>
      </c>
      <c r="Y3455" s="4">
        <f>superstore[[#This Row],[Profit]]/superstore[[#This Row],[Sales]]</f>
        <v>0.45997956403269757</v>
      </c>
    </row>
    <row r="3456" spans="1:25" x14ac:dyDescent="0.3">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s="3">
        <v>5.16</v>
      </c>
      <c r="S3456">
        <v>3</v>
      </c>
      <c r="T3456" s="4">
        <v>0.2</v>
      </c>
      <c r="U3456" s="3">
        <v>0.84</v>
      </c>
      <c r="V3456">
        <f>YEAR(superstore[[#This Row],[Order Date]])</f>
        <v>2015</v>
      </c>
      <c r="W3456">
        <f>MONTH(superstore[[#This Row],[Order Date]])</f>
        <v>7</v>
      </c>
      <c r="X3456">
        <f>superstore[[#This Row],[Ship Date]]-superstore[[#This Row],[Order Date]]</f>
        <v>5</v>
      </c>
      <c r="Y3456" s="4">
        <f>superstore[[#This Row],[Profit]]/superstore[[#This Row],[Sales]]</f>
        <v>0.16279069767441859</v>
      </c>
    </row>
    <row r="3457" spans="1:25" x14ac:dyDescent="0.3">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s="3">
        <v>16.5</v>
      </c>
      <c r="S3457">
        <v>2</v>
      </c>
      <c r="T3457" s="4">
        <v>0.2</v>
      </c>
      <c r="U3457" s="3">
        <v>5.57</v>
      </c>
      <c r="V3457">
        <f>YEAR(superstore[[#This Row],[Order Date]])</f>
        <v>2016</v>
      </c>
      <c r="W3457">
        <f>MONTH(superstore[[#This Row],[Order Date]])</f>
        <v>2</v>
      </c>
      <c r="X3457">
        <f>superstore[[#This Row],[Ship Date]]-superstore[[#This Row],[Order Date]]</f>
        <v>7</v>
      </c>
      <c r="Y3457" s="4">
        <f>superstore[[#This Row],[Profit]]/superstore[[#This Row],[Sales]]</f>
        <v>0.33757575757575758</v>
      </c>
    </row>
    <row r="3458" spans="1:25" x14ac:dyDescent="0.3">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s="3">
        <v>71.98</v>
      </c>
      <c r="S3458">
        <v>3</v>
      </c>
      <c r="T3458" s="4">
        <v>0.2</v>
      </c>
      <c r="U3458" s="3">
        <v>19.79</v>
      </c>
      <c r="V3458">
        <f>YEAR(superstore[[#This Row],[Order Date]])</f>
        <v>2017</v>
      </c>
      <c r="W3458">
        <f>MONTH(superstore[[#This Row],[Order Date]])</f>
        <v>9</v>
      </c>
      <c r="X3458">
        <f>superstore[[#This Row],[Ship Date]]-superstore[[#This Row],[Order Date]]</f>
        <v>2</v>
      </c>
      <c r="Y3458" s="4">
        <f>superstore[[#This Row],[Profit]]/superstore[[#This Row],[Sales]]</f>
        <v>0.27493748263406498</v>
      </c>
    </row>
    <row r="3459" spans="1:25" x14ac:dyDescent="0.3">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s="3">
        <v>22.51</v>
      </c>
      <c r="S3459">
        <v>3</v>
      </c>
      <c r="T3459" s="4">
        <v>0.2</v>
      </c>
      <c r="U3459" s="3">
        <v>2.25</v>
      </c>
      <c r="V3459">
        <f>YEAR(superstore[[#This Row],[Order Date]])</f>
        <v>2017</v>
      </c>
      <c r="W3459">
        <f>MONTH(superstore[[#This Row],[Order Date]])</f>
        <v>9</v>
      </c>
      <c r="X3459">
        <f>superstore[[#This Row],[Ship Date]]-superstore[[#This Row],[Order Date]]</f>
        <v>2</v>
      </c>
      <c r="Y3459" s="4">
        <f>superstore[[#This Row],[Profit]]/superstore[[#This Row],[Sales]]</f>
        <v>9.995557529986672E-2</v>
      </c>
    </row>
    <row r="3460" spans="1:25" x14ac:dyDescent="0.3">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s="3">
        <v>3.44</v>
      </c>
      <c r="S3460">
        <v>2</v>
      </c>
      <c r="T3460" s="4">
        <v>0.7</v>
      </c>
      <c r="U3460" s="3">
        <v>-2.76</v>
      </c>
      <c r="V3460">
        <f>YEAR(superstore[[#This Row],[Order Date]])</f>
        <v>2017</v>
      </c>
      <c r="W3460">
        <f>MONTH(superstore[[#This Row],[Order Date]])</f>
        <v>9</v>
      </c>
      <c r="X3460">
        <f>superstore[[#This Row],[Ship Date]]-superstore[[#This Row],[Order Date]]</f>
        <v>2</v>
      </c>
      <c r="Y3460" s="4">
        <f>superstore[[#This Row],[Profit]]/superstore[[#This Row],[Sales]]</f>
        <v>-0.80232558139534882</v>
      </c>
    </row>
    <row r="3461" spans="1:25" x14ac:dyDescent="0.3">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s="3">
        <v>538.19000000000005</v>
      </c>
      <c r="S3461">
        <v>2</v>
      </c>
      <c r="T3461" s="4">
        <v>0.7</v>
      </c>
      <c r="U3461" s="3">
        <v>-412.62</v>
      </c>
      <c r="V3461">
        <f>YEAR(superstore[[#This Row],[Order Date]])</f>
        <v>2017</v>
      </c>
      <c r="W3461">
        <f>MONTH(superstore[[#This Row],[Order Date]])</f>
        <v>9</v>
      </c>
      <c r="X3461">
        <f>superstore[[#This Row],[Ship Date]]-superstore[[#This Row],[Order Date]]</f>
        <v>2</v>
      </c>
      <c r="Y3461" s="4">
        <f>superstore[[#This Row],[Profit]]/superstore[[#This Row],[Sales]]</f>
        <v>-0.7666809119455954</v>
      </c>
    </row>
    <row r="3462" spans="1:25" x14ac:dyDescent="0.3">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s="3">
        <v>47.98</v>
      </c>
      <c r="S3462">
        <v>2</v>
      </c>
      <c r="T3462" s="4">
        <v>0.2</v>
      </c>
      <c r="U3462" s="3">
        <v>14.4</v>
      </c>
      <c r="V3462">
        <f>YEAR(superstore[[#This Row],[Order Date]])</f>
        <v>2017</v>
      </c>
      <c r="W3462">
        <f>MONTH(superstore[[#This Row],[Order Date]])</f>
        <v>9</v>
      </c>
      <c r="X3462">
        <f>superstore[[#This Row],[Ship Date]]-superstore[[#This Row],[Order Date]]</f>
        <v>2</v>
      </c>
      <c r="Y3462" s="4">
        <f>superstore[[#This Row],[Profit]]/superstore[[#This Row],[Sales]]</f>
        <v>0.30012505210504381</v>
      </c>
    </row>
    <row r="3463" spans="1:25" x14ac:dyDescent="0.3">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s="3">
        <v>492.77</v>
      </c>
      <c r="S3463">
        <v>4</v>
      </c>
      <c r="T3463" s="4">
        <v>0.2</v>
      </c>
      <c r="U3463" s="3">
        <v>55.44</v>
      </c>
      <c r="V3463">
        <f>YEAR(superstore[[#This Row],[Order Date]])</f>
        <v>2017</v>
      </c>
      <c r="W3463">
        <f>MONTH(superstore[[#This Row],[Order Date]])</f>
        <v>11</v>
      </c>
      <c r="X3463">
        <f>superstore[[#This Row],[Ship Date]]-superstore[[#This Row],[Order Date]]</f>
        <v>5</v>
      </c>
      <c r="Y3463" s="4">
        <f>superstore[[#This Row],[Profit]]/superstore[[#This Row],[Sales]]</f>
        <v>0.11250684903707613</v>
      </c>
    </row>
    <row r="3464" spans="1:25" x14ac:dyDescent="0.3">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s="3">
        <v>286.79000000000002</v>
      </c>
      <c r="S3464">
        <v>7</v>
      </c>
      <c r="T3464" s="4">
        <v>0</v>
      </c>
      <c r="U3464" s="3">
        <v>74.569999999999993</v>
      </c>
      <c r="V3464">
        <f>YEAR(superstore[[#This Row],[Order Date]])</f>
        <v>2015</v>
      </c>
      <c r="W3464">
        <f>MONTH(superstore[[#This Row],[Order Date]])</f>
        <v>2</v>
      </c>
      <c r="X3464">
        <f>superstore[[#This Row],[Ship Date]]-superstore[[#This Row],[Order Date]]</f>
        <v>3</v>
      </c>
      <c r="Y3464" s="4">
        <f>superstore[[#This Row],[Profit]]/superstore[[#This Row],[Sales]]</f>
        <v>0.26001603961086506</v>
      </c>
    </row>
    <row r="3465" spans="1:25" x14ac:dyDescent="0.3">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s="3">
        <v>5.08</v>
      </c>
      <c r="S3465">
        <v>1</v>
      </c>
      <c r="T3465" s="4">
        <v>0.2</v>
      </c>
      <c r="U3465" s="3">
        <v>1.65</v>
      </c>
      <c r="V3465">
        <f>YEAR(superstore[[#This Row],[Order Date]])</f>
        <v>2016</v>
      </c>
      <c r="W3465">
        <f>MONTH(superstore[[#This Row],[Order Date]])</f>
        <v>11</v>
      </c>
      <c r="X3465">
        <f>superstore[[#This Row],[Ship Date]]-superstore[[#This Row],[Order Date]]</f>
        <v>5</v>
      </c>
      <c r="Y3465" s="4">
        <f>superstore[[#This Row],[Profit]]/superstore[[#This Row],[Sales]]</f>
        <v>0.32480314960629919</v>
      </c>
    </row>
    <row r="3466" spans="1:25" x14ac:dyDescent="0.3">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s="3">
        <v>47.99</v>
      </c>
      <c r="S3466">
        <v>1</v>
      </c>
      <c r="T3466" s="4">
        <v>0.2</v>
      </c>
      <c r="U3466" s="3">
        <v>7.2</v>
      </c>
      <c r="V3466">
        <f>YEAR(superstore[[#This Row],[Order Date]])</f>
        <v>2017</v>
      </c>
      <c r="W3466">
        <f>MONTH(superstore[[#This Row],[Order Date]])</f>
        <v>12</v>
      </c>
      <c r="X3466">
        <f>superstore[[#This Row],[Ship Date]]-superstore[[#This Row],[Order Date]]</f>
        <v>2</v>
      </c>
      <c r="Y3466" s="4">
        <f>superstore[[#This Row],[Profit]]/superstore[[#This Row],[Sales]]</f>
        <v>0.15003125651177329</v>
      </c>
    </row>
    <row r="3467" spans="1:25" x14ac:dyDescent="0.3">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s="3">
        <v>61.96</v>
      </c>
      <c r="S3467">
        <v>2</v>
      </c>
      <c r="T3467" s="4">
        <v>0</v>
      </c>
      <c r="U3467" s="3">
        <v>16.11</v>
      </c>
      <c r="V3467">
        <f>YEAR(superstore[[#This Row],[Order Date]])</f>
        <v>2015</v>
      </c>
      <c r="W3467">
        <f>MONTH(superstore[[#This Row],[Order Date]])</f>
        <v>9</v>
      </c>
      <c r="X3467">
        <f>superstore[[#This Row],[Ship Date]]-superstore[[#This Row],[Order Date]]</f>
        <v>4</v>
      </c>
      <c r="Y3467" s="4">
        <f>superstore[[#This Row],[Profit]]/superstore[[#This Row],[Sales]]</f>
        <v>0.26000645577792125</v>
      </c>
    </row>
    <row r="3468" spans="1:25" x14ac:dyDescent="0.3">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s="3">
        <v>361.96</v>
      </c>
      <c r="S3468">
        <v>2</v>
      </c>
      <c r="T3468" s="4">
        <v>0</v>
      </c>
      <c r="U3468" s="3">
        <v>83.25</v>
      </c>
      <c r="V3468">
        <f>YEAR(superstore[[#This Row],[Order Date]])</f>
        <v>2015</v>
      </c>
      <c r="W3468">
        <f>MONTH(superstore[[#This Row],[Order Date]])</f>
        <v>9</v>
      </c>
      <c r="X3468">
        <f>superstore[[#This Row],[Ship Date]]-superstore[[#This Row],[Order Date]]</f>
        <v>4</v>
      </c>
      <c r="Y3468" s="4">
        <f>superstore[[#This Row],[Profit]]/superstore[[#This Row],[Sales]]</f>
        <v>0.22999778981102886</v>
      </c>
    </row>
    <row r="3469" spans="1:25" x14ac:dyDescent="0.3">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s="3">
        <v>278.82</v>
      </c>
      <c r="S3469">
        <v>9</v>
      </c>
      <c r="T3469" s="4">
        <v>0</v>
      </c>
      <c r="U3469" s="3">
        <v>125.47</v>
      </c>
      <c r="V3469">
        <f>YEAR(superstore[[#This Row],[Order Date]])</f>
        <v>2015</v>
      </c>
      <c r="W3469">
        <f>MONTH(superstore[[#This Row],[Order Date]])</f>
        <v>9</v>
      </c>
      <c r="X3469">
        <f>superstore[[#This Row],[Ship Date]]-superstore[[#This Row],[Order Date]]</f>
        <v>4</v>
      </c>
      <c r="Y3469" s="4">
        <f>superstore[[#This Row],[Profit]]/superstore[[#This Row],[Sales]]</f>
        <v>0.45000358654328959</v>
      </c>
    </row>
    <row r="3470" spans="1:25" x14ac:dyDescent="0.3">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s="3">
        <v>133.38</v>
      </c>
      <c r="S3470">
        <v>6</v>
      </c>
      <c r="T3470" s="4">
        <v>0</v>
      </c>
      <c r="U3470" s="3">
        <v>58.69</v>
      </c>
      <c r="V3470">
        <f>YEAR(superstore[[#This Row],[Order Date]])</f>
        <v>2016</v>
      </c>
      <c r="W3470">
        <f>MONTH(superstore[[#This Row],[Order Date]])</f>
        <v>12</v>
      </c>
      <c r="X3470">
        <f>superstore[[#This Row],[Ship Date]]-superstore[[#This Row],[Order Date]]</f>
        <v>5</v>
      </c>
      <c r="Y3470" s="4">
        <f>superstore[[#This Row],[Profit]]/superstore[[#This Row],[Sales]]</f>
        <v>0.44002099265257161</v>
      </c>
    </row>
    <row r="3471" spans="1:25" x14ac:dyDescent="0.3">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s="3">
        <v>47.95</v>
      </c>
      <c r="S3471">
        <v>3</v>
      </c>
      <c r="T3471" s="4">
        <v>0.2</v>
      </c>
      <c r="U3471" s="3">
        <v>16.18</v>
      </c>
      <c r="V3471">
        <f>YEAR(superstore[[#This Row],[Order Date]])</f>
        <v>2015</v>
      </c>
      <c r="W3471">
        <f>MONTH(superstore[[#This Row],[Order Date]])</f>
        <v>4</v>
      </c>
      <c r="X3471">
        <f>superstore[[#This Row],[Ship Date]]-superstore[[#This Row],[Order Date]]</f>
        <v>4</v>
      </c>
      <c r="Y3471" s="4">
        <f>superstore[[#This Row],[Profit]]/superstore[[#This Row],[Sales]]</f>
        <v>0.33743482794577684</v>
      </c>
    </row>
    <row r="3472" spans="1:25" x14ac:dyDescent="0.3">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s="3">
        <v>16.739999999999998</v>
      </c>
      <c r="S3472">
        <v>2</v>
      </c>
      <c r="T3472" s="4">
        <v>0</v>
      </c>
      <c r="U3472" s="3">
        <v>4.3499999999999996</v>
      </c>
      <c r="V3472">
        <f>YEAR(superstore[[#This Row],[Order Date]])</f>
        <v>2016</v>
      </c>
      <c r="W3472">
        <f>MONTH(superstore[[#This Row],[Order Date]])</f>
        <v>12</v>
      </c>
      <c r="X3472">
        <f>superstore[[#This Row],[Ship Date]]-superstore[[#This Row],[Order Date]]</f>
        <v>4</v>
      </c>
      <c r="Y3472" s="4">
        <f>superstore[[#This Row],[Profit]]/superstore[[#This Row],[Sales]]</f>
        <v>0.25985663082437277</v>
      </c>
    </row>
    <row r="3473" spans="1:25" x14ac:dyDescent="0.3">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s="3">
        <v>10.85</v>
      </c>
      <c r="S3473">
        <v>2</v>
      </c>
      <c r="T3473" s="4">
        <v>0.2</v>
      </c>
      <c r="U3473" s="3">
        <v>3.53</v>
      </c>
      <c r="V3473">
        <f>YEAR(superstore[[#This Row],[Order Date]])</f>
        <v>2017</v>
      </c>
      <c r="W3473">
        <f>MONTH(superstore[[#This Row],[Order Date]])</f>
        <v>11</v>
      </c>
      <c r="X3473">
        <f>superstore[[#This Row],[Ship Date]]-superstore[[#This Row],[Order Date]]</f>
        <v>5</v>
      </c>
      <c r="Y3473" s="4">
        <f>superstore[[#This Row],[Profit]]/superstore[[#This Row],[Sales]]</f>
        <v>0.32534562211981566</v>
      </c>
    </row>
    <row r="3474" spans="1:25" x14ac:dyDescent="0.3">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s="3">
        <v>18.54</v>
      </c>
      <c r="S3474">
        <v>2</v>
      </c>
      <c r="T3474" s="4">
        <v>0.2</v>
      </c>
      <c r="U3474" s="3">
        <v>3.01</v>
      </c>
      <c r="V3474">
        <f>YEAR(superstore[[#This Row],[Order Date]])</f>
        <v>2017</v>
      </c>
      <c r="W3474">
        <f>MONTH(superstore[[#This Row],[Order Date]])</f>
        <v>11</v>
      </c>
      <c r="X3474">
        <f>superstore[[#This Row],[Ship Date]]-superstore[[#This Row],[Order Date]]</f>
        <v>5</v>
      </c>
      <c r="Y3474" s="4">
        <f>superstore[[#This Row],[Profit]]/superstore[[#This Row],[Sales]]</f>
        <v>0.16235167206040993</v>
      </c>
    </row>
    <row r="3475" spans="1:25" x14ac:dyDescent="0.3">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s="3">
        <v>180.98</v>
      </c>
      <c r="S3475">
        <v>1</v>
      </c>
      <c r="T3475" s="4">
        <v>0</v>
      </c>
      <c r="U3475" s="3">
        <v>47.05</v>
      </c>
      <c r="V3475">
        <f>YEAR(superstore[[#This Row],[Order Date]])</f>
        <v>2017</v>
      </c>
      <c r="W3475">
        <f>MONTH(superstore[[#This Row],[Order Date]])</f>
        <v>3</v>
      </c>
      <c r="X3475">
        <f>superstore[[#This Row],[Ship Date]]-superstore[[#This Row],[Order Date]]</f>
        <v>7</v>
      </c>
      <c r="Y3475" s="4">
        <f>superstore[[#This Row],[Profit]]/superstore[[#This Row],[Sales]]</f>
        <v>0.25997347773234614</v>
      </c>
    </row>
    <row r="3476" spans="1:25" x14ac:dyDescent="0.3">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s="3">
        <v>99.98</v>
      </c>
      <c r="S3476">
        <v>2</v>
      </c>
      <c r="T3476" s="4">
        <v>0</v>
      </c>
      <c r="U3476" s="3">
        <v>42.99</v>
      </c>
      <c r="V3476">
        <f>YEAR(superstore[[#This Row],[Order Date]])</f>
        <v>2017</v>
      </c>
      <c r="W3476">
        <f>MONTH(superstore[[#This Row],[Order Date]])</f>
        <v>3</v>
      </c>
      <c r="X3476">
        <f>superstore[[#This Row],[Ship Date]]-superstore[[#This Row],[Order Date]]</f>
        <v>7</v>
      </c>
      <c r="Y3476" s="4">
        <f>superstore[[#This Row],[Profit]]/superstore[[#This Row],[Sales]]</f>
        <v>0.42998599719943992</v>
      </c>
    </row>
    <row r="3477" spans="1:25" x14ac:dyDescent="0.3">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s="3">
        <v>34.950000000000003</v>
      </c>
      <c r="S3477">
        <v>5</v>
      </c>
      <c r="T3477" s="4">
        <v>0</v>
      </c>
      <c r="U3477" s="3">
        <v>15.38</v>
      </c>
      <c r="V3477">
        <f>YEAR(superstore[[#This Row],[Order Date]])</f>
        <v>2016</v>
      </c>
      <c r="W3477">
        <f>MONTH(superstore[[#This Row],[Order Date]])</f>
        <v>11</v>
      </c>
      <c r="X3477">
        <f>superstore[[#This Row],[Ship Date]]-superstore[[#This Row],[Order Date]]</f>
        <v>3</v>
      </c>
      <c r="Y3477" s="4">
        <f>superstore[[#This Row],[Profit]]/superstore[[#This Row],[Sales]]</f>
        <v>0.44005722460658081</v>
      </c>
    </row>
    <row r="3478" spans="1:25" x14ac:dyDescent="0.3">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s="3">
        <v>152</v>
      </c>
      <c r="S3478">
        <v>5</v>
      </c>
      <c r="T3478" s="4">
        <v>0</v>
      </c>
      <c r="U3478" s="3">
        <v>69.92</v>
      </c>
      <c r="V3478">
        <f>YEAR(superstore[[#This Row],[Order Date]])</f>
        <v>2016</v>
      </c>
      <c r="W3478">
        <f>MONTH(superstore[[#This Row],[Order Date]])</f>
        <v>11</v>
      </c>
      <c r="X3478">
        <f>superstore[[#This Row],[Ship Date]]-superstore[[#This Row],[Order Date]]</f>
        <v>3</v>
      </c>
      <c r="Y3478" s="4">
        <f>superstore[[#This Row],[Profit]]/superstore[[#This Row],[Sales]]</f>
        <v>0.46</v>
      </c>
    </row>
    <row r="3479" spans="1:25" x14ac:dyDescent="0.3">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s="3">
        <v>92.52</v>
      </c>
      <c r="S3479">
        <v>9</v>
      </c>
      <c r="T3479" s="4">
        <v>0</v>
      </c>
      <c r="U3479" s="3">
        <v>18.5</v>
      </c>
      <c r="V3479">
        <f>YEAR(superstore[[#This Row],[Order Date]])</f>
        <v>2014</v>
      </c>
      <c r="W3479">
        <f>MONTH(superstore[[#This Row],[Order Date]])</f>
        <v>8</v>
      </c>
      <c r="X3479">
        <f>superstore[[#This Row],[Ship Date]]-superstore[[#This Row],[Order Date]]</f>
        <v>5</v>
      </c>
      <c r="Y3479" s="4">
        <f>superstore[[#This Row],[Profit]]/superstore[[#This Row],[Sales]]</f>
        <v>0.19995676610462604</v>
      </c>
    </row>
    <row r="3480" spans="1:25" x14ac:dyDescent="0.3">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s="3">
        <v>8.56</v>
      </c>
      <c r="S3480">
        <v>2</v>
      </c>
      <c r="T3480" s="4">
        <v>0</v>
      </c>
      <c r="U3480" s="3">
        <v>2.48</v>
      </c>
      <c r="V3480">
        <f>YEAR(superstore[[#This Row],[Order Date]])</f>
        <v>2016</v>
      </c>
      <c r="W3480">
        <f>MONTH(superstore[[#This Row],[Order Date]])</f>
        <v>12</v>
      </c>
      <c r="X3480">
        <f>superstore[[#This Row],[Ship Date]]-superstore[[#This Row],[Order Date]]</f>
        <v>6</v>
      </c>
      <c r="Y3480" s="4">
        <f>superstore[[#This Row],[Profit]]/superstore[[#This Row],[Sales]]</f>
        <v>0.28971962616822428</v>
      </c>
    </row>
    <row r="3481" spans="1:25" x14ac:dyDescent="0.3">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s="3">
        <v>45.36</v>
      </c>
      <c r="S3481">
        <v>7</v>
      </c>
      <c r="T3481" s="4">
        <v>0</v>
      </c>
      <c r="U3481" s="3">
        <v>21.77</v>
      </c>
      <c r="V3481">
        <f>YEAR(superstore[[#This Row],[Order Date]])</f>
        <v>2016</v>
      </c>
      <c r="W3481">
        <f>MONTH(superstore[[#This Row],[Order Date]])</f>
        <v>12</v>
      </c>
      <c r="X3481">
        <f>superstore[[#This Row],[Ship Date]]-superstore[[#This Row],[Order Date]]</f>
        <v>6</v>
      </c>
      <c r="Y3481" s="4">
        <f>superstore[[#This Row],[Profit]]/superstore[[#This Row],[Sales]]</f>
        <v>0.47993827160493829</v>
      </c>
    </row>
    <row r="3482" spans="1:25" x14ac:dyDescent="0.3">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s="3">
        <v>1421.66</v>
      </c>
      <c r="S3482">
        <v>6</v>
      </c>
      <c r="T3482" s="4">
        <v>0.2</v>
      </c>
      <c r="U3482" s="3">
        <v>-195.48</v>
      </c>
      <c r="V3482">
        <f>YEAR(superstore[[#This Row],[Order Date]])</f>
        <v>2016</v>
      </c>
      <c r="W3482">
        <f>MONTH(superstore[[#This Row],[Order Date]])</f>
        <v>12</v>
      </c>
      <c r="X3482">
        <f>superstore[[#This Row],[Ship Date]]-superstore[[#This Row],[Order Date]]</f>
        <v>6</v>
      </c>
      <c r="Y3482" s="4">
        <f>superstore[[#This Row],[Profit]]/superstore[[#This Row],[Sales]]</f>
        <v>-0.13750123095536201</v>
      </c>
    </row>
    <row r="3483" spans="1:25" x14ac:dyDescent="0.3">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s="3">
        <v>8.9600000000000009</v>
      </c>
      <c r="S3483">
        <v>2</v>
      </c>
      <c r="T3483" s="4">
        <v>0</v>
      </c>
      <c r="U3483" s="3">
        <v>2.78</v>
      </c>
      <c r="V3483">
        <f>YEAR(superstore[[#This Row],[Order Date]])</f>
        <v>2014</v>
      </c>
      <c r="W3483">
        <f>MONTH(superstore[[#This Row],[Order Date]])</f>
        <v>4</v>
      </c>
      <c r="X3483">
        <f>superstore[[#This Row],[Ship Date]]-superstore[[#This Row],[Order Date]]</f>
        <v>3</v>
      </c>
      <c r="Y3483" s="4">
        <f>superstore[[#This Row],[Profit]]/superstore[[#This Row],[Sales]]</f>
        <v>0.3102678571428571</v>
      </c>
    </row>
    <row r="3484" spans="1:25" x14ac:dyDescent="0.3">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s="3">
        <v>579.95000000000005</v>
      </c>
      <c r="S3484">
        <v>5</v>
      </c>
      <c r="T3484" s="4">
        <v>0</v>
      </c>
      <c r="U3484" s="3">
        <v>168.19</v>
      </c>
      <c r="V3484">
        <f>YEAR(superstore[[#This Row],[Order Date]])</f>
        <v>2014</v>
      </c>
      <c r="W3484">
        <f>MONTH(superstore[[#This Row],[Order Date]])</f>
        <v>8</v>
      </c>
      <c r="X3484">
        <f>superstore[[#This Row],[Ship Date]]-superstore[[#This Row],[Order Date]]</f>
        <v>2</v>
      </c>
      <c r="Y3484" s="4">
        <f>superstore[[#This Row],[Profit]]/superstore[[#This Row],[Sales]]</f>
        <v>0.29000775928959388</v>
      </c>
    </row>
    <row r="3485" spans="1:25" x14ac:dyDescent="0.3">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s="3">
        <v>29.12</v>
      </c>
      <c r="S3485">
        <v>4</v>
      </c>
      <c r="T3485" s="4">
        <v>0</v>
      </c>
      <c r="U3485" s="3">
        <v>12.52</v>
      </c>
      <c r="V3485">
        <f>YEAR(superstore[[#This Row],[Order Date]])</f>
        <v>2014</v>
      </c>
      <c r="W3485">
        <f>MONTH(superstore[[#This Row],[Order Date]])</f>
        <v>8</v>
      </c>
      <c r="X3485">
        <f>superstore[[#This Row],[Ship Date]]-superstore[[#This Row],[Order Date]]</f>
        <v>2</v>
      </c>
      <c r="Y3485" s="4">
        <f>superstore[[#This Row],[Profit]]/superstore[[#This Row],[Sales]]</f>
        <v>0.42994505494505492</v>
      </c>
    </row>
    <row r="3486" spans="1:25" x14ac:dyDescent="0.3">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s="3">
        <v>1202.94</v>
      </c>
      <c r="S3486">
        <v>3</v>
      </c>
      <c r="T3486" s="4">
        <v>0</v>
      </c>
      <c r="U3486" s="3">
        <v>300.74</v>
      </c>
      <c r="V3486">
        <f>YEAR(superstore[[#This Row],[Order Date]])</f>
        <v>2014</v>
      </c>
      <c r="W3486">
        <f>MONTH(superstore[[#This Row],[Order Date]])</f>
        <v>8</v>
      </c>
      <c r="X3486">
        <f>superstore[[#This Row],[Ship Date]]-superstore[[#This Row],[Order Date]]</f>
        <v>2</v>
      </c>
      <c r="Y3486" s="4">
        <f>superstore[[#This Row],[Profit]]/superstore[[#This Row],[Sales]]</f>
        <v>0.25000415648328261</v>
      </c>
    </row>
    <row r="3487" spans="1:25" x14ac:dyDescent="0.3">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s="3">
        <v>7.92</v>
      </c>
      <c r="S3487">
        <v>4</v>
      </c>
      <c r="T3487" s="4">
        <v>0</v>
      </c>
      <c r="U3487" s="3">
        <v>3.56</v>
      </c>
      <c r="V3487">
        <f>YEAR(superstore[[#This Row],[Order Date]])</f>
        <v>2016</v>
      </c>
      <c r="W3487">
        <f>MONTH(superstore[[#This Row],[Order Date]])</f>
        <v>10</v>
      </c>
      <c r="X3487">
        <f>superstore[[#This Row],[Ship Date]]-superstore[[#This Row],[Order Date]]</f>
        <v>5</v>
      </c>
      <c r="Y3487" s="4">
        <f>superstore[[#This Row],[Profit]]/superstore[[#This Row],[Sales]]</f>
        <v>0.4494949494949495</v>
      </c>
    </row>
    <row r="3488" spans="1:25" x14ac:dyDescent="0.3">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s="3">
        <v>36.19</v>
      </c>
      <c r="S3488">
        <v>1</v>
      </c>
      <c r="T3488" s="4">
        <v>0.2</v>
      </c>
      <c r="U3488" s="3">
        <v>2.71</v>
      </c>
      <c r="V3488">
        <f>YEAR(superstore[[#This Row],[Order Date]])</f>
        <v>2016</v>
      </c>
      <c r="W3488">
        <f>MONTH(superstore[[#This Row],[Order Date]])</f>
        <v>11</v>
      </c>
      <c r="X3488">
        <f>superstore[[#This Row],[Ship Date]]-superstore[[#This Row],[Order Date]]</f>
        <v>0</v>
      </c>
      <c r="Y3488" s="4">
        <f>superstore[[#This Row],[Profit]]/superstore[[#This Row],[Sales]]</f>
        <v>7.488256424426637E-2</v>
      </c>
    </row>
    <row r="3489" spans="1:25" x14ac:dyDescent="0.3">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s="3">
        <v>147.18</v>
      </c>
      <c r="S3489">
        <v>2</v>
      </c>
      <c r="T3489" s="4">
        <v>0.2</v>
      </c>
      <c r="U3489" s="3">
        <v>-29.44</v>
      </c>
      <c r="V3489">
        <f>YEAR(superstore[[#This Row],[Order Date]])</f>
        <v>2017</v>
      </c>
      <c r="W3489">
        <f>MONTH(superstore[[#This Row],[Order Date]])</f>
        <v>9</v>
      </c>
      <c r="X3489">
        <f>superstore[[#This Row],[Ship Date]]-superstore[[#This Row],[Order Date]]</f>
        <v>6</v>
      </c>
      <c r="Y3489" s="4">
        <f>superstore[[#This Row],[Profit]]/superstore[[#This Row],[Sales]]</f>
        <v>-0.20002717760565294</v>
      </c>
    </row>
    <row r="3490" spans="1:25" x14ac:dyDescent="0.3">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s="3">
        <v>408.42</v>
      </c>
      <c r="S3490">
        <v>2</v>
      </c>
      <c r="T3490" s="4">
        <v>0.3</v>
      </c>
      <c r="U3490" s="3">
        <v>-5.83</v>
      </c>
      <c r="V3490">
        <f>YEAR(superstore[[#This Row],[Order Date]])</f>
        <v>2015</v>
      </c>
      <c r="W3490">
        <f>MONTH(superstore[[#This Row],[Order Date]])</f>
        <v>7</v>
      </c>
      <c r="X3490">
        <f>superstore[[#This Row],[Ship Date]]-superstore[[#This Row],[Order Date]]</f>
        <v>4</v>
      </c>
      <c r="Y3490" s="4">
        <f>superstore[[#This Row],[Profit]]/superstore[[#This Row],[Sales]]</f>
        <v>-1.4274521326085891E-2</v>
      </c>
    </row>
    <row r="3491" spans="1:25" x14ac:dyDescent="0.3">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s="3">
        <v>382.12</v>
      </c>
      <c r="S3491">
        <v>6</v>
      </c>
      <c r="T3491" s="4">
        <v>0.3</v>
      </c>
      <c r="U3491" s="3">
        <v>-92.8</v>
      </c>
      <c r="V3491">
        <f>YEAR(superstore[[#This Row],[Order Date]])</f>
        <v>2015</v>
      </c>
      <c r="W3491">
        <f>MONTH(superstore[[#This Row],[Order Date]])</f>
        <v>7</v>
      </c>
      <c r="X3491">
        <f>superstore[[#This Row],[Ship Date]]-superstore[[#This Row],[Order Date]]</f>
        <v>4</v>
      </c>
      <c r="Y3491" s="4">
        <f>superstore[[#This Row],[Profit]]/superstore[[#This Row],[Sales]]</f>
        <v>-0.24285564744059457</v>
      </c>
    </row>
    <row r="3492" spans="1:25" x14ac:dyDescent="0.3">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s="3">
        <v>68.599999999999994</v>
      </c>
      <c r="S3492">
        <v>5</v>
      </c>
      <c r="T3492" s="4">
        <v>0.2</v>
      </c>
      <c r="U3492" s="3">
        <v>6</v>
      </c>
      <c r="V3492">
        <f>YEAR(superstore[[#This Row],[Order Date]])</f>
        <v>2015</v>
      </c>
      <c r="W3492">
        <f>MONTH(superstore[[#This Row],[Order Date]])</f>
        <v>7</v>
      </c>
      <c r="X3492">
        <f>superstore[[#This Row],[Ship Date]]-superstore[[#This Row],[Order Date]]</f>
        <v>4</v>
      </c>
      <c r="Y3492" s="4">
        <f>superstore[[#This Row],[Profit]]/superstore[[#This Row],[Sales]]</f>
        <v>8.7463556851311963E-2</v>
      </c>
    </row>
    <row r="3493" spans="1:25" x14ac:dyDescent="0.3">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s="3">
        <v>435.5</v>
      </c>
      <c r="S3493">
        <v>3</v>
      </c>
      <c r="T3493" s="4">
        <v>0.2</v>
      </c>
      <c r="U3493" s="3">
        <v>48.99</v>
      </c>
      <c r="V3493">
        <f>YEAR(superstore[[#This Row],[Order Date]])</f>
        <v>2015</v>
      </c>
      <c r="W3493">
        <f>MONTH(superstore[[#This Row],[Order Date]])</f>
        <v>7</v>
      </c>
      <c r="X3493">
        <f>superstore[[#This Row],[Ship Date]]-superstore[[#This Row],[Order Date]]</f>
        <v>4</v>
      </c>
      <c r="Y3493" s="4">
        <f>superstore[[#This Row],[Profit]]/superstore[[#This Row],[Sales]]</f>
        <v>0.11249138920780712</v>
      </c>
    </row>
    <row r="3494" spans="1:25" x14ac:dyDescent="0.3">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s="3">
        <v>11.17</v>
      </c>
      <c r="S3494">
        <v>2</v>
      </c>
      <c r="T3494" s="4">
        <v>0.2</v>
      </c>
      <c r="U3494" s="3">
        <v>3.77</v>
      </c>
      <c r="V3494">
        <f>YEAR(superstore[[#This Row],[Order Date]])</f>
        <v>2015</v>
      </c>
      <c r="W3494">
        <f>MONTH(superstore[[#This Row],[Order Date]])</f>
        <v>7</v>
      </c>
      <c r="X3494">
        <f>superstore[[#This Row],[Ship Date]]-superstore[[#This Row],[Order Date]]</f>
        <v>4</v>
      </c>
      <c r="Y3494" s="4">
        <f>superstore[[#This Row],[Profit]]/superstore[[#This Row],[Sales]]</f>
        <v>0.33751119068934649</v>
      </c>
    </row>
    <row r="3495" spans="1:25" x14ac:dyDescent="0.3">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s="3">
        <v>72</v>
      </c>
      <c r="S3495">
        <v>4</v>
      </c>
      <c r="T3495" s="4">
        <v>0</v>
      </c>
      <c r="U3495" s="3">
        <v>12.96</v>
      </c>
      <c r="V3495">
        <f>YEAR(superstore[[#This Row],[Order Date]])</f>
        <v>2017</v>
      </c>
      <c r="W3495">
        <f>MONTH(superstore[[#This Row],[Order Date]])</f>
        <v>9</v>
      </c>
      <c r="X3495">
        <f>superstore[[#This Row],[Ship Date]]-superstore[[#This Row],[Order Date]]</f>
        <v>4</v>
      </c>
      <c r="Y3495" s="4">
        <f>superstore[[#This Row],[Profit]]/superstore[[#This Row],[Sales]]</f>
        <v>0.18000000000000002</v>
      </c>
    </row>
    <row r="3496" spans="1:25" x14ac:dyDescent="0.3">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s="3">
        <v>655.9</v>
      </c>
      <c r="S3496">
        <v>5</v>
      </c>
      <c r="T3496" s="4">
        <v>0</v>
      </c>
      <c r="U3496" s="3">
        <v>275.48</v>
      </c>
      <c r="V3496">
        <f>YEAR(superstore[[#This Row],[Order Date]])</f>
        <v>2017</v>
      </c>
      <c r="W3496">
        <f>MONTH(superstore[[#This Row],[Order Date]])</f>
        <v>9</v>
      </c>
      <c r="X3496">
        <f>superstore[[#This Row],[Ship Date]]-superstore[[#This Row],[Order Date]]</f>
        <v>4</v>
      </c>
      <c r="Y3496" s="4">
        <f>superstore[[#This Row],[Profit]]/superstore[[#This Row],[Sales]]</f>
        <v>0.42000304924531184</v>
      </c>
    </row>
    <row r="3497" spans="1:25" x14ac:dyDescent="0.3">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s="3">
        <v>603.91999999999996</v>
      </c>
      <c r="S3497">
        <v>4</v>
      </c>
      <c r="T3497" s="4">
        <v>0</v>
      </c>
      <c r="U3497" s="3">
        <v>181.18</v>
      </c>
      <c r="V3497">
        <f>YEAR(superstore[[#This Row],[Order Date]])</f>
        <v>2017</v>
      </c>
      <c r="W3497">
        <f>MONTH(superstore[[#This Row],[Order Date]])</f>
        <v>9</v>
      </c>
      <c r="X3497">
        <f>superstore[[#This Row],[Ship Date]]-superstore[[#This Row],[Order Date]]</f>
        <v>4</v>
      </c>
      <c r="Y3497" s="4">
        <f>superstore[[#This Row],[Profit]]/superstore[[#This Row],[Sales]]</f>
        <v>0.30000662339382705</v>
      </c>
    </row>
    <row r="3498" spans="1:25" x14ac:dyDescent="0.3">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s="3">
        <v>513.02</v>
      </c>
      <c r="S3498">
        <v>2</v>
      </c>
      <c r="T3498" s="4">
        <v>0.2</v>
      </c>
      <c r="U3498" s="3">
        <v>12.83</v>
      </c>
      <c r="V3498">
        <f>YEAR(superstore[[#This Row],[Order Date]])</f>
        <v>2016</v>
      </c>
      <c r="W3498">
        <f>MONTH(superstore[[#This Row],[Order Date]])</f>
        <v>8</v>
      </c>
      <c r="X3498">
        <f>superstore[[#This Row],[Ship Date]]-superstore[[#This Row],[Order Date]]</f>
        <v>7</v>
      </c>
      <c r="Y3498" s="4">
        <f>superstore[[#This Row],[Profit]]/superstore[[#This Row],[Sales]]</f>
        <v>2.5008771587852325E-2</v>
      </c>
    </row>
    <row r="3499" spans="1:25" x14ac:dyDescent="0.3">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s="3">
        <v>487.92</v>
      </c>
      <c r="S3499">
        <v>6</v>
      </c>
      <c r="T3499" s="4">
        <v>0</v>
      </c>
      <c r="U3499" s="3">
        <v>136.62</v>
      </c>
      <c r="V3499">
        <f>YEAR(superstore[[#This Row],[Order Date]])</f>
        <v>2016</v>
      </c>
      <c r="W3499">
        <f>MONTH(superstore[[#This Row],[Order Date]])</f>
        <v>8</v>
      </c>
      <c r="X3499">
        <f>superstore[[#This Row],[Ship Date]]-superstore[[#This Row],[Order Date]]</f>
        <v>7</v>
      </c>
      <c r="Y3499" s="4">
        <f>superstore[[#This Row],[Profit]]/superstore[[#This Row],[Sales]]</f>
        <v>0.28000491883915396</v>
      </c>
    </row>
    <row r="3500" spans="1:25" x14ac:dyDescent="0.3">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s="3">
        <v>15.24</v>
      </c>
      <c r="S3500">
        <v>5</v>
      </c>
      <c r="T3500" s="4">
        <v>0.2</v>
      </c>
      <c r="U3500" s="3">
        <v>5.33</v>
      </c>
      <c r="V3500">
        <f>YEAR(superstore[[#This Row],[Order Date]])</f>
        <v>2016</v>
      </c>
      <c r="W3500">
        <f>MONTH(superstore[[#This Row],[Order Date]])</f>
        <v>8</v>
      </c>
      <c r="X3500">
        <f>superstore[[#This Row],[Ship Date]]-superstore[[#This Row],[Order Date]]</f>
        <v>7</v>
      </c>
      <c r="Y3500" s="4">
        <f>superstore[[#This Row],[Profit]]/superstore[[#This Row],[Sales]]</f>
        <v>0.34973753280839898</v>
      </c>
    </row>
    <row r="3501" spans="1:25" x14ac:dyDescent="0.3">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s="3">
        <v>209.97</v>
      </c>
      <c r="S3501">
        <v>3</v>
      </c>
      <c r="T3501" s="4">
        <v>0</v>
      </c>
      <c r="U3501" s="3">
        <v>71.39</v>
      </c>
      <c r="V3501">
        <f>YEAR(superstore[[#This Row],[Order Date]])</f>
        <v>2016</v>
      </c>
      <c r="W3501">
        <f>MONTH(superstore[[#This Row],[Order Date]])</f>
        <v>9</v>
      </c>
      <c r="X3501">
        <f>superstore[[#This Row],[Ship Date]]-superstore[[#This Row],[Order Date]]</f>
        <v>4</v>
      </c>
      <c r="Y3501" s="4">
        <f>superstore[[#This Row],[Profit]]/superstore[[#This Row],[Sales]]</f>
        <v>0.34000095251702622</v>
      </c>
    </row>
    <row r="3502" spans="1:25" x14ac:dyDescent="0.3">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s="3">
        <v>62.94</v>
      </c>
      <c r="S3502">
        <v>3</v>
      </c>
      <c r="T3502" s="4">
        <v>0</v>
      </c>
      <c r="U3502" s="3">
        <v>30.21</v>
      </c>
      <c r="V3502">
        <f>YEAR(superstore[[#This Row],[Order Date]])</f>
        <v>2016</v>
      </c>
      <c r="W3502">
        <f>MONTH(superstore[[#This Row],[Order Date]])</f>
        <v>9</v>
      </c>
      <c r="X3502">
        <f>superstore[[#This Row],[Ship Date]]-superstore[[#This Row],[Order Date]]</f>
        <v>4</v>
      </c>
      <c r="Y3502" s="4">
        <f>superstore[[#This Row],[Profit]]/superstore[[#This Row],[Sales]]</f>
        <v>0.47998093422306964</v>
      </c>
    </row>
    <row r="3503" spans="1:25" x14ac:dyDescent="0.3">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s="3">
        <v>25.92</v>
      </c>
      <c r="S3503">
        <v>9</v>
      </c>
      <c r="T3503" s="4">
        <v>0</v>
      </c>
      <c r="U3503" s="3">
        <v>7.78</v>
      </c>
      <c r="V3503">
        <f>YEAR(superstore[[#This Row],[Order Date]])</f>
        <v>2016</v>
      </c>
      <c r="W3503">
        <f>MONTH(superstore[[#This Row],[Order Date]])</f>
        <v>9</v>
      </c>
      <c r="X3503">
        <f>superstore[[#This Row],[Ship Date]]-superstore[[#This Row],[Order Date]]</f>
        <v>4</v>
      </c>
      <c r="Y3503" s="4">
        <f>superstore[[#This Row],[Profit]]/superstore[[#This Row],[Sales]]</f>
        <v>0.30015432098765432</v>
      </c>
    </row>
    <row r="3504" spans="1:25" x14ac:dyDescent="0.3">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s="3">
        <v>10.37</v>
      </c>
      <c r="S3504">
        <v>2</v>
      </c>
      <c r="T3504" s="4">
        <v>0.2</v>
      </c>
      <c r="U3504" s="3">
        <v>3.63</v>
      </c>
      <c r="V3504">
        <f>YEAR(superstore[[#This Row],[Order Date]])</f>
        <v>2017</v>
      </c>
      <c r="W3504">
        <f>MONTH(superstore[[#This Row],[Order Date]])</f>
        <v>4</v>
      </c>
      <c r="X3504">
        <f>superstore[[#This Row],[Ship Date]]-superstore[[#This Row],[Order Date]]</f>
        <v>0</v>
      </c>
      <c r="Y3504" s="4">
        <f>superstore[[#This Row],[Profit]]/superstore[[#This Row],[Sales]]</f>
        <v>0.35004821600771457</v>
      </c>
    </row>
    <row r="3505" spans="1:25" x14ac:dyDescent="0.3">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s="3">
        <v>95.74</v>
      </c>
      <c r="S3505">
        <v>3</v>
      </c>
      <c r="T3505" s="4">
        <v>0.2</v>
      </c>
      <c r="U3505" s="3">
        <v>20.34</v>
      </c>
      <c r="V3505">
        <f>YEAR(superstore[[#This Row],[Order Date]])</f>
        <v>2017</v>
      </c>
      <c r="W3505">
        <f>MONTH(superstore[[#This Row],[Order Date]])</f>
        <v>4</v>
      </c>
      <c r="X3505">
        <f>superstore[[#This Row],[Ship Date]]-superstore[[#This Row],[Order Date]]</f>
        <v>0</v>
      </c>
      <c r="Y3505" s="4">
        <f>superstore[[#This Row],[Profit]]/superstore[[#This Row],[Sales]]</f>
        <v>0.21245038646333822</v>
      </c>
    </row>
    <row r="3506" spans="1:25" x14ac:dyDescent="0.3">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s="3">
        <v>900.08</v>
      </c>
      <c r="S3506">
        <v>4</v>
      </c>
      <c r="T3506" s="4">
        <v>0</v>
      </c>
      <c r="U3506" s="3">
        <v>117.01</v>
      </c>
      <c r="V3506">
        <f>YEAR(superstore[[#This Row],[Order Date]])</f>
        <v>2016</v>
      </c>
      <c r="W3506">
        <f>MONTH(superstore[[#This Row],[Order Date]])</f>
        <v>12</v>
      </c>
      <c r="X3506">
        <f>superstore[[#This Row],[Ship Date]]-superstore[[#This Row],[Order Date]]</f>
        <v>2</v>
      </c>
      <c r="Y3506" s="4">
        <f>superstore[[#This Row],[Profit]]/superstore[[#This Row],[Sales]]</f>
        <v>0.12999955559505821</v>
      </c>
    </row>
    <row r="3507" spans="1:25" x14ac:dyDescent="0.3">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s="3">
        <v>201.58</v>
      </c>
      <c r="S3507">
        <v>2</v>
      </c>
      <c r="T3507" s="4">
        <v>0.2</v>
      </c>
      <c r="U3507" s="3">
        <v>20.16</v>
      </c>
      <c r="V3507">
        <f>YEAR(superstore[[#This Row],[Order Date]])</f>
        <v>2014</v>
      </c>
      <c r="W3507">
        <f>MONTH(superstore[[#This Row],[Order Date]])</f>
        <v>6</v>
      </c>
      <c r="X3507">
        <f>superstore[[#This Row],[Ship Date]]-superstore[[#This Row],[Order Date]]</f>
        <v>4</v>
      </c>
      <c r="Y3507" s="4">
        <f>superstore[[#This Row],[Profit]]/superstore[[#This Row],[Sales]]</f>
        <v>0.10000992161920826</v>
      </c>
    </row>
    <row r="3508" spans="1:25" x14ac:dyDescent="0.3">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s="3">
        <v>3.39</v>
      </c>
      <c r="S3508">
        <v>4</v>
      </c>
      <c r="T3508" s="4">
        <v>0.8</v>
      </c>
      <c r="U3508" s="3">
        <v>-5.09</v>
      </c>
      <c r="V3508">
        <f>YEAR(superstore[[#This Row],[Order Date]])</f>
        <v>2014</v>
      </c>
      <c r="W3508">
        <f>MONTH(superstore[[#This Row],[Order Date]])</f>
        <v>6</v>
      </c>
      <c r="X3508">
        <f>superstore[[#This Row],[Ship Date]]-superstore[[#This Row],[Order Date]]</f>
        <v>4</v>
      </c>
      <c r="Y3508" s="4">
        <f>superstore[[#This Row],[Profit]]/superstore[[#This Row],[Sales]]</f>
        <v>-1.5014749262536873</v>
      </c>
    </row>
    <row r="3509" spans="1:25" x14ac:dyDescent="0.3">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s="3">
        <v>193.07</v>
      </c>
      <c r="S3509">
        <v>4</v>
      </c>
      <c r="T3509" s="4">
        <v>0.32</v>
      </c>
      <c r="U3509" s="3">
        <v>-19.87</v>
      </c>
      <c r="V3509">
        <f>YEAR(superstore[[#This Row],[Order Date]])</f>
        <v>2014</v>
      </c>
      <c r="W3509">
        <f>MONTH(superstore[[#This Row],[Order Date]])</f>
        <v>6</v>
      </c>
      <c r="X3509">
        <f>superstore[[#This Row],[Ship Date]]-superstore[[#This Row],[Order Date]]</f>
        <v>4</v>
      </c>
      <c r="Y3509" s="4">
        <f>superstore[[#This Row],[Profit]]/superstore[[#This Row],[Sales]]</f>
        <v>-0.10291604081421248</v>
      </c>
    </row>
    <row r="3510" spans="1:25" x14ac:dyDescent="0.3">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s="3">
        <v>15.55</v>
      </c>
      <c r="S3510">
        <v>3</v>
      </c>
      <c r="T3510" s="4">
        <v>0.2</v>
      </c>
      <c r="U3510" s="3">
        <v>5.44</v>
      </c>
      <c r="V3510">
        <f>YEAR(superstore[[#This Row],[Order Date]])</f>
        <v>2014</v>
      </c>
      <c r="W3510">
        <f>MONTH(superstore[[#This Row],[Order Date]])</f>
        <v>6</v>
      </c>
      <c r="X3510">
        <f>superstore[[#This Row],[Ship Date]]-superstore[[#This Row],[Order Date]]</f>
        <v>4</v>
      </c>
      <c r="Y3510" s="4">
        <f>superstore[[#This Row],[Profit]]/superstore[[#This Row],[Sales]]</f>
        <v>0.34983922829581993</v>
      </c>
    </row>
    <row r="3511" spans="1:25" x14ac:dyDescent="0.3">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s="3">
        <v>11.65</v>
      </c>
      <c r="S3511">
        <v>2</v>
      </c>
      <c r="T3511" s="4">
        <v>0.2</v>
      </c>
      <c r="U3511" s="3">
        <v>4.08</v>
      </c>
      <c r="V3511">
        <f>YEAR(superstore[[#This Row],[Order Date]])</f>
        <v>2014</v>
      </c>
      <c r="W3511">
        <f>MONTH(superstore[[#This Row],[Order Date]])</f>
        <v>6</v>
      </c>
      <c r="X3511">
        <f>superstore[[#This Row],[Ship Date]]-superstore[[#This Row],[Order Date]]</f>
        <v>4</v>
      </c>
      <c r="Y3511" s="4">
        <f>superstore[[#This Row],[Profit]]/superstore[[#This Row],[Sales]]</f>
        <v>0.3502145922746781</v>
      </c>
    </row>
    <row r="3512" spans="1:25" x14ac:dyDescent="0.3">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s="3">
        <v>418.8</v>
      </c>
      <c r="S3512">
        <v>2</v>
      </c>
      <c r="T3512" s="4">
        <v>0.4</v>
      </c>
      <c r="U3512" s="3">
        <v>-97.72</v>
      </c>
      <c r="V3512">
        <f>YEAR(superstore[[#This Row],[Order Date]])</f>
        <v>2014</v>
      </c>
      <c r="W3512">
        <f>MONTH(superstore[[#This Row],[Order Date]])</f>
        <v>6</v>
      </c>
      <c r="X3512">
        <f>superstore[[#This Row],[Ship Date]]-superstore[[#This Row],[Order Date]]</f>
        <v>4</v>
      </c>
      <c r="Y3512" s="4">
        <f>superstore[[#This Row],[Profit]]/superstore[[#This Row],[Sales]]</f>
        <v>-0.23333333333333334</v>
      </c>
    </row>
    <row r="3513" spans="1:25" x14ac:dyDescent="0.3">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s="3">
        <v>509.49</v>
      </c>
      <c r="S3513">
        <v>7</v>
      </c>
      <c r="T3513" s="4">
        <v>0.2</v>
      </c>
      <c r="U3513" s="3">
        <v>-127.37</v>
      </c>
      <c r="V3513">
        <f>YEAR(superstore[[#This Row],[Order Date]])</f>
        <v>2014</v>
      </c>
      <c r="W3513">
        <f>MONTH(superstore[[#This Row],[Order Date]])</f>
        <v>6</v>
      </c>
      <c r="X3513">
        <f>superstore[[#This Row],[Ship Date]]-superstore[[#This Row],[Order Date]]</f>
        <v>4</v>
      </c>
      <c r="Y3513" s="4">
        <f>superstore[[#This Row],[Profit]]/superstore[[#This Row],[Sales]]</f>
        <v>-0.24999509313234805</v>
      </c>
    </row>
    <row r="3514" spans="1:25" x14ac:dyDescent="0.3">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s="3">
        <v>825.17</v>
      </c>
      <c r="S3514">
        <v>9</v>
      </c>
      <c r="T3514" s="4">
        <v>0.3</v>
      </c>
      <c r="U3514" s="3">
        <v>-117.88</v>
      </c>
      <c r="V3514">
        <f>YEAR(superstore[[#This Row],[Order Date]])</f>
        <v>2017</v>
      </c>
      <c r="W3514">
        <f>MONTH(superstore[[#This Row],[Order Date]])</f>
        <v>9</v>
      </c>
      <c r="X3514">
        <f>superstore[[#This Row],[Ship Date]]-superstore[[#This Row],[Order Date]]</f>
        <v>2</v>
      </c>
      <c r="Y3514" s="4">
        <f>superstore[[#This Row],[Profit]]/superstore[[#This Row],[Sales]]</f>
        <v>-0.14285541161215265</v>
      </c>
    </row>
    <row r="3515" spans="1:25" x14ac:dyDescent="0.3">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s="3">
        <v>17.760000000000002</v>
      </c>
      <c r="S3515">
        <v>3</v>
      </c>
      <c r="T3515" s="4">
        <v>0.2</v>
      </c>
      <c r="U3515" s="3">
        <v>5.55</v>
      </c>
      <c r="V3515">
        <f>YEAR(superstore[[#This Row],[Order Date]])</f>
        <v>2017</v>
      </c>
      <c r="W3515">
        <f>MONTH(superstore[[#This Row],[Order Date]])</f>
        <v>9</v>
      </c>
      <c r="X3515">
        <f>superstore[[#This Row],[Ship Date]]-superstore[[#This Row],[Order Date]]</f>
        <v>2</v>
      </c>
      <c r="Y3515" s="4">
        <f>superstore[[#This Row],[Profit]]/superstore[[#This Row],[Sales]]</f>
        <v>0.31249999999999994</v>
      </c>
    </row>
    <row r="3516" spans="1:25" x14ac:dyDescent="0.3">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s="3">
        <v>6.91</v>
      </c>
      <c r="S3516">
        <v>3</v>
      </c>
      <c r="T3516" s="4">
        <v>0.2</v>
      </c>
      <c r="U3516" s="3">
        <v>0.86</v>
      </c>
      <c r="V3516">
        <f>YEAR(superstore[[#This Row],[Order Date]])</f>
        <v>2017</v>
      </c>
      <c r="W3516">
        <f>MONTH(superstore[[#This Row],[Order Date]])</f>
        <v>9</v>
      </c>
      <c r="X3516">
        <f>superstore[[#This Row],[Ship Date]]-superstore[[#This Row],[Order Date]]</f>
        <v>2</v>
      </c>
      <c r="Y3516" s="4">
        <f>superstore[[#This Row],[Profit]]/superstore[[#This Row],[Sales]]</f>
        <v>0.12445730824891461</v>
      </c>
    </row>
    <row r="3517" spans="1:25" x14ac:dyDescent="0.3">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s="3">
        <v>66.3</v>
      </c>
      <c r="S3517">
        <v>3</v>
      </c>
      <c r="T3517" s="4">
        <v>0</v>
      </c>
      <c r="U3517" s="3">
        <v>8.6199999999999992</v>
      </c>
      <c r="V3517">
        <f>YEAR(superstore[[#This Row],[Order Date]])</f>
        <v>2016</v>
      </c>
      <c r="W3517">
        <f>MONTH(superstore[[#This Row],[Order Date]])</f>
        <v>12</v>
      </c>
      <c r="X3517">
        <f>superstore[[#This Row],[Ship Date]]-superstore[[#This Row],[Order Date]]</f>
        <v>4</v>
      </c>
      <c r="Y3517" s="4">
        <f>superstore[[#This Row],[Profit]]/superstore[[#This Row],[Sales]]</f>
        <v>0.13001508295625941</v>
      </c>
    </row>
    <row r="3518" spans="1:25" x14ac:dyDescent="0.3">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s="3">
        <v>30.82</v>
      </c>
      <c r="S3518">
        <v>9</v>
      </c>
      <c r="T3518" s="4">
        <v>0.2</v>
      </c>
      <c r="U3518" s="3">
        <v>9.6300000000000008</v>
      </c>
      <c r="V3518">
        <f>YEAR(superstore[[#This Row],[Order Date]])</f>
        <v>2016</v>
      </c>
      <c r="W3518">
        <f>MONTH(superstore[[#This Row],[Order Date]])</f>
        <v>8</v>
      </c>
      <c r="X3518">
        <f>superstore[[#This Row],[Ship Date]]-superstore[[#This Row],[Order Date]]</f>
        <v>3</v>
      </c>
      <c r="Y3518" s="4">
        <f>superstore[[#This Row],[Profit]]/superstore[[#This Row],[Sales]]</f>
        <v>0.31245944192083064</v>
      </c>
    </row>
    <row r="3519" spans="1:25" x14ac:dyDescent="0.3">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s="3">
        <v>44.78</v>
      </c>
      <c r="S3519">
        <v>2</v>
      </c>
      <c r="T3519" s="4">
        <v>0.2</v>
      </c>
      <c r="U3519" s="3">
        <v>4.4800000000000004</v>
      </c>
      <c r="V3519">
        <f>YEAR(superstore[[#This Row],[Order Date]])</f>
        <v>2016</v>
      </c>
      <c r="W3519">
        <f>MONTH(superstore[[#This Row],[Order Date]])</f>
        <v>8</v>
      </c>
      <c r="X3519">
        <f>superstore[[#This Row],[Ship Date]]-superstore[[#This Row],[Order Date]]</f>
        <v>3</v>
      </c>
      <c r="Y3519" s="4">
        <f>superstore[[#This Row],[Profit]]/superstore[[#This Row],[Sales]]</f>
        <v>0.10004466279589103</v>
      </c>
    </row>
    <row r="3520" spans="1:25" x14ac:dyDescent="0.3">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s="3">
        <v>569.54</v>
      </c>
      <c r="S3520">
        <v>4</v>
      </c>
      <c r="T3520" s="4">
        <v>0.2</v>
      </c>
      <c r="U3520" s="3">
        <v>64.069999999999993</v>
      </c>
      <c r="V3520">
        <f>YEAR(superstore[[#This Row],[Order Date]])</f>
        <v>2016</v>
      </c>
      <c r="W3520">
        <f>MONTH(superstore[[#This Row],[Order Date]])</f>
        <v>8</v>
      </c>
      <c r="X3520">
        <f>superstore[[#This Row],[Ship Date]]-superstore[[#This Row],[Order Date]]</f>
        <v>3</v>
      </c>
      <c r="Y3520" s="4">
        <f>superstore[[#This Row],[Profit]]/superstore[[#This Row],[Sales]]</f>
        <v>0.11249429364048179</v>
      </c>
    </row>
    <row r="3521" spans="1:25" x14ac:dyDescent="0.3">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s="3">
        <v>796.43</v>
      </c>
      <c r="S3521">
        <v>7</v>
      </c>
      <c r="T3521" s="4">
        <v>0.5</v>
      </c>
      <c r="U3521" s="3">
        <v>-525.64</v>
      </c>
      <c r="V3521">
        <f>YEAR(superstore[[#This Row],[Order Date]])</f>
        <v>2015</v>
      </c>
      <c r="W3521">
        <f>MONTH(superstore[[#This Row],[Order Date]])</f>
        <v>6</v>
      </c>
      <c r="X3521">
        <f>superstore[[#This Row],[Ship Date]]-superstore[[#This Row],[Order Date]]</f>
        <v>3</v>
      </c>
      <c r="Y3521" s="4">
        <f>superstore[[#This Row],[Profit]]/superstore[[#This Row],[Sales]]</f>
        <v>-0.65999522870811</v>
      </c>
    </row>
    <row r="3522" spans="1:25" x14ac:dyDescent="0.3">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s="3">
        <v>12.83</v>
      </c>
      <c r="S3522">
        <v>2</v>
      </c>
      <c r="T3522" s="4">
        <v>0.2</v>
      </c>
      <c r="U3522" s="3">
        <v>4.33</v>
      </c>
      <c r="V3522">
        <f>YEAR(superstore[[#This Row],[Order Date]])</f>
        <v>2015</v>
      </c>
      <c r="W3522">
        <f>MONTH(superstore[[#This Row],[Order Date]])</f>
        <v>4</v>
      </c>
      <c r="X3522">
        <f>superstore[[#This Row],[Ship Date]]-superstore[[#This Row],[Order Date]]</f>
        <v>5</v>
      </c>
      <c r="Y3522" s="4">
        <f>superstore[[#This Row],[Profit]]/superstore[[#This Row],[Sales]]</f>
        <v>0.33749025720966486</v>
      </c>
    </row>
    <row r="3523" spans="1:25" x14ac:dyDescent="0.3">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s="3">
        <v>40.46</v>
      </c>
      <c r="S3523">
        <v>7</v>
      </c>
      <c r="T3523" s="4">
        <v>0</v>
      </c>
      <c r="U3523" s="3">
        <v>19.829999999999998</v>
      </c>
      <c r="V3523">
        <f>YEAR(superstore[[#This Row],[Order Date]])</f>
        <v>2016</v>
      </c>
      <c r="W3523">
        <f>MONTH(superstore[[#This Row],[Order Date]])</f>
        <v>11</v>
      </c>
      <c r="X3523">
        <f>superstore[[#This Row],[Ship Date]]-superstore[[#This Row],[Order Date]]</f>
        <v>4</v>
      </c>
      <c r="Y3523" s="4">
        <f>superstore[[#This Row],[Profit]]/superstore[[#This Row],[Sales]]</f>
        <v>0.49011369253583781</v>
      </c>
    </row>
    <row r="3524" spans="1:25" x14ac:dyDescent="0.3">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s="3">
        <v>404.94</v>
      </c>
      <c r="S3524">
        <v>3</v>
      </c>
      <c r="T3524" s="4">
        <v>0</v>
      </c>
      <c r="U3524" s="3">
        <v>109.33</v>
      </c>
      <c r="V3524">
        <f>YEAR(superstore[[#This Row],[Order Date]])</f>
        <v>2016</v>
      </c>
      <c r="W3524">
        <f>MONTH(superstore[[#This Row],[Order Date]])</f>
        <v>11</v>
      </c>
      <c r="X3524">
        <f>superstore[[#This Row],[Ship Date]]-superstore[[#This Row],[Order Date]]</f>
        <v>4</v>
      </c>
      <c r="Y3524" s="4">
        <f>superstore[[#This Row],[Profit]]/superstore[[#This Row],[Sales]]</f>
        <v>0.26999061589371265</v>
      </c>
    </row>
    <row r="3525" spans="1:25" x14ac:dyDescent="0.3">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s="3">
        <v>116</v>
      </c>
      <c r="S3525">
        <v>8</v>
      </c>
      <c r="T3525" s="4">
        <v>0</v>
      </c>
      <c r="U3525" s="3">
        <v>29</v>
      </c>
      <c r="V3525">
        <f>YEAR(superstore[[#This Row],[Order Date]])</f>
        <v>2016</v>
      </c>
      <c r="W3525">
        <f>MONTH(superstore[[#This Row],[Order Date]])</f>
        <v>9</v>
      </c>
      <c r="X3525">
        <f>superstore[[#This Row],[Ship Date]]-superstore[[#This Row],[Order Date]]</f>
        <v>5</v>
      </c>
      <c r="Y3525" s="4">
        <f>superstore[[#This Row],[Profit]]/superstore[[#This Row],[Sales]]</f>
        <v>0.25</v>
      </c>
    </row>
    <row r="3526" spans="1:25" x14ac:dyDescent="0.3">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s="3">
        <v>657.55</v>
      </c>
      <c r="S3526">
        <v>6</v>
      </c>
      <c r="T3526" s="4">
        <v>0.2</v>
      </c>
      <c r="U3526" s="3">
        <v>49.32</v>
      </c>
      <c r="V3526">
        <f>YEAR(superstore[[#This Row],[Order Date]])</f>
        <v>2016</v>
      </c>
      <c r="W3526">
        <f>MONTH(superstore[[#This Row],[Order Date]])</f>
        <v>11</v>
      </c>
      <c r="X3526">
        <f>superstore[[#This Row],[Ship Date]]-superstore[[#This Row],[Order Date]]</f>
        <v>4</v>
      </c>
      <c r="Y3526" s="4">
        <f>superstore[[#This Row],[Profit]]/superstore[[#This Row],[Sales]]</f>
        <v>7.500570298836591E-2</v>
      </c>
    </row>
    <row r="3527" spans="1:25" x14ac:dyDescent="0.3">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s="3">
        <v>599.97</v>
      </c>
      <c r="S3527">
        <v>3</v>
      </c>
      <c r="T3527" s="4">
        <v>0</v>
      </c>
      <c r="U3527" s="3">
        <v>257.99</v>
      </c>
      <c r="V3527">
        <f>YEAR(superstore[[#This Row],[Order Date]])</f>
        <v>2017</v>
      </c>
      <c r="W3527">
        <f>MONTH(superstore[[#This Row],[Order Date]])</f>
        <v>12</v>
      </c>
      <c r="X3527">
        <f>superstore[[#This Row],[Ship Date]]-superstore[[#This Row],[Order Date]]</f>
        <v>5</v>
      </c>
      <c r="Y3527" s="4">
        <f>superstore[[#This Row],[Profit]]/superstore[[#This Row],[Sales]]</f>
        <v>0.43000483357501207</v>
      </c>
    </row>
    <row r="3528" spans="1:25" x14ac:dyDescent="0.3">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s="3">
        <v>38.97</v>
      </c>
      <c r="S3528">
        <v>3</v>
      </c>
      <c r="T3528" s="4">
        <v>0</v>
      </c>
      <c r="U3528" s="3">
        <v>0.78</v>
      </c>
      <c r="V3528">
        <f>YEAR(superstore[[#This Row],[Order Date]])</f>
        <v>2017</v>
      </c>
      <c r="W3528">
        <f>MONTH(superstore[[#This Row],[Order Date]])</f>
        <v>12</v>
      </c>
      <c r="X3528">
        <f>superstore[[#This Row],[Ship Date]]-superstore[[#This Row],[Order Date]]</f>
        <v>5</v>
      </c>
      <c r="Y3528" s="4">
        <f>superstore[[#This Row],[Profit]]/superstore[[#This Row],[Sales]]</f>
        <v>2.0015396458814474E-2</v>
      </c>
    </row>
    <row r="3529" spans="1:25" x14ac:dyDescent="0.3">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s="3">
        <v>45.84</v>
      </c>
      <c r="S3529">
        <v>8</v>
      </c>
      <c r="T3529" s="4">
        <v>0</v>
      </c>
      <c r="U3529" s="3">
        <v>22</v>
      </c>
      <c r="V3529">
        <f>YEAR(superstore[[#This Row],[Order Date]])</f>
        <v>2017</v>
      </c>
      <c r="W3529">
        <f>MONTH(superstore[[#This Row],[Order Date]])</f>
        <v>12</v>
      </c>
      <c r="X3529">
        <f>superstore[[#This Row],[Ship Date]]-superstore[[#This Row],[Order Date]]</f>
        <v>5</v>
      </c>
      <c r="Y3529" s="4">
        <f>superstore[[#This Row],[Profit]]/superstore[[#This Row],[Sales]]</f>
        <v>0.47993019197207676</v>
      </c>
    </row>
    <row r="3530" spans="1:25" x14ac:dyDescent="0.3">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s="3">
        <v>38.24</v>
      </c>
      <c r="S3530">
        <v>4</v>
      </c>
      <c r="T3530" s="4">
        <v>0.2</v>
      </c>
      <c r="U3530" s="3">
        <v>-9.56</v>
      </c>
      <c r="V3530">
        <f>YEAR(superstore[[#This Row],[Order Date]])</f>
        <v>2016</v>
      </c>
      <c r="W3530">
        <f>MONTH(superstore[[#This Row],[Order Date]])</f>
        <v>6</v>
      </c>
      <c r="X3530">
        <f>superstore[[#This Row],[Ship Date]]-superstore[[#This Row],[Order Date]]</f>
        <v>5</v>
      </c>
      <c r="Y3530" s="4">
        <f>superstore[[#This Row],[Profit]]/superstore[[#This Row],[Sales]]</f>
        <v>-0.25</v>
      </c>
    </row>
    <row r="3531" spans="1:25" x14ac:dyDescent="0.3">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s="3">
        <v>87.17</v>
      </c>
      <c r="S3531">
        <v>3</v>
      </c>
      <c r="T3531" s="4">
        <v>0.2</v>
      </c>
      <c r="U3531" s="3">
        <v>10.9</v>
      </c>
      <c r="V3531">
        <f>YEAR(superstore[[#This Row],[Order Date]])</f>
        <v>2015</v>
      </c>
      <c r="W3531">
        <f>MONTH(superstore[[#This Row],[Order Date]])</f>
        <v>9</v>
      </c>
      <c r="X3531">
        <f>superstore[[#This Row],[Ship Date]]-superstore[[#This Row],[Order Date]]</f>
        <v>6</v>
      </c>
      <c r="Y3531" s="4">
        <f>superstore[[#This Row],[Profit]]/superstore[[#This Row],[Sales]]</f>
        <v>0.12504301938740392</v>
      </c>
    </row>
    <row r="3532" spans="1:25" x14ac:dyDescent="0.3">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s="3">
        <v>21.4</v>
      </c>
      <c r="S3532">
        <v>5</v>
      </c>
      <c r="T3532" s="4">
        <v>0</v>
      </c>
      <c r="U3532" s="3">
        <v>6.21</v>
      </c>
      <c r="V3532">
        <f>YEAR(superstore[[#This Row],[Order Date]])</f>
        <v>2016</v>
      </c>
      <c r="W3532">
        <f>MONTH(superstore[[#This Row],[Order Date]])</f>
        <v>5</v>
      </c>
      <c r="X3532">
        <f>superstore[[#This Row],[Ship Date]]-superstore[[#This Row],[Order Date]]</f>
        <v>4</v>
      </c>
      <c r="Y3532" s="4">
        <f>superstore[[#This Row],[Profit]]/superstore[[#This Row],[Sales]]</f>
        <v>0.29018691588785051</v>
      </c>
    </row>
    <row r="3533" spans="1:25" x14ac:dyDescent="0.3">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s="3">
        <v>54.9</v>
      </c>
      <c r="S3533">
        <v>5</v>
      </c>
      <c r="T3533" s="4">
        <v>0</v>
      </c>
      <c r="U3533" s="3">
        <v>15.37</v>
      </c>
      <c r="V3533">
        <f>YEAR(superstore[[#This Row],[Order Date]])</f>
        <v>2016</v>
      </c>
      <c r="W3533">
        <f>MONTH(superstore[[#This Row],[Order Date]])</f>
        <v>5</v>
      </c>
      <c r="X3533">
        <f>superstore[[#This Row],[Ship Date]]-superstore[[#This Row],[Order Date]]</f>
        <v>0</v>
      </c>
      <c r="Y3533" s="4">
        <f>superstore[[#This Row],[Profit]]/superstore[[#This Row],[Sales]]</f>
        <v>0.27996357012750456</v>
      </c>
    </row>
    <row r="3534" spans="1:25" x14ac:dyDescent="0.3">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s="3">
        <v>287.97000000000003</v>
      </c>
      <c r="S3534">
        <v>4</v>
      </c>
      <c r="T3534" s="4">
        <v>0.2</v>
      </c>
      <c r="U3534" s="3">
        <v>97.19</v>
      </c>
      <c r="V3534">
        <f>YEAR(superstore[[#This Row],[Order Date]])</f>
        <v>2014</v>
      </c>
      <c r="W3534">
        <f>MONTH(superstore[[#This Row],[Order Date]])</f>
        <v>4</v>
      </c>
      <c r="X3534">
        <f>superstore[[#This Row],[Ship Date]]-superstore[[#This Row],[Order Date]]</f>
        <v>5</v>
      </c>
      <c r="Y3534" s="4">
        <f>superstore[[#This Row],[Profit]]/superstore[[#This Row],[Sales]]</f>
        <v>0.33750043407299368</v>
      </c>
    </row>
    <row r="3535" spans="1:25" x14ac:dyDescent="0.3">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s="3">
        <v>13.12</v>
      </c>
      <c r="S3535">
        <v>4</v>
      </c>
      <c r="T3535" s="4">
        <v>0</v>
      </c>
      <c r="U3535" s="3">
        <v>3.8</v>
      </c>
      <c r="V3535">
        <f>YEAR(superstore[[#This Row],[Order Date]])</f>
        <v>2014</v>
      </c>
      <c r="W3535">
        <f>MONTH(superstore[[#This Row],[Order Date]])</f>
        <v>4</v>
      </c>
      <c r="X3535">
        <f>superstore[[#This Row],[Ship Date]]-superstore[[#This Row],[Order Date]]</f>
        <v>5</v>
      </c>
      <c r="Y3535" s="4">
        <f>superstore[[#This Row],[Profit]]/superstore[[#This Row],[Sales]]</f>
        <v>0.28963414634146339</v>
      </c>
    </row>
    <row r="3536" spans="1:25" x14ac:dyDescent="0.3">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s="3">
        <v>10.75</v>
      </c>
      <c r="S3536">
        <v>5</v>
      </c>
      <c r="T3536" s="4">
        <v>0</v>
      </c>
      <c r="U3536" s="3">
        <v>3.55</v>
      </c>
      <c r="V3536">
        <f>YEAR(superstore[[#This Row],[Order Date]])</f>
        <v>2014</v>
      </c>
      <c r="W3536">
        <f>MONTH(superstore[[#This Row],[Order Date]])</f>
        <v>4</v>
      </c>
      <c r="X3536">
        <f>superstore[[#This Row],[Ship Date]]-superstore[[#This Row],[Order Date]]</f>
        <v>5</v>
      </c>
      <c r="Y3536" s="4">
        <f>superstore[[#This Row],[Profit]]/superstore[[#This Row],[Sales]]</f>
        <v>0.33023255813953489</v>
      </c>
    </row>
    <row r="3537" spans="1:25" x14ac:dyDescent="0.3">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s="3">
        <v>11.62</v>
      </c>
      <c r="S3537">
        <v>2</v>
      </c>
      <c r="T3537" s="4">
        <v>0</v>
      </c>
      <c r="U3537" s="3">
        <v>3.6</v>
      </c>
      <c r="V3537">
        <f>YEAR(superstore[[#This Row],[Order Date]])</f>
        <v>2014</v>
      </c>
      <c r="W3537">
        <f>MONTH(superstore[[#This Row],[Order Date]])</f>
        <v>4</v>
      </c>
      <c r="X3537">
        <f>superstore[[#This Row],[Ship Date]]-superstore[[#This Row],[Order Date]]</f>
        <v>5</v>
      </c>
      <c r="Y3537" s="4">
        <f>superstore[[#This Row],[Profit]]/superstore[[#This Row],[Sales]]</f>
        <v>0.3098106712564544</v>
      </c>
    </row>
    <row r="3538" spans="1:25" x14ac:dyDescent="0.3">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s="3">
        <v>40.74</v>
      </c>
      <c r="S3538">
        <v>3</v>
      </c>
      <c r="T3538" s="4">
        <v>0</v>
      </c>
      <c r="U3538" s="3">
        <v>0.41</v>
      </c>
      <c r="V3538">
        <f>YEAR(superstore[[#This Row],[Order Date]])</f>
        <v>2016</v>
      </c>
      <c r="W3538">
        <f>MONTH(superstore[[#This Row],[Order Date]])</f>
        <v>6</v>
      </c>
      <c r="X3538">
        <f>superstore[[#This Row],[Ship Date]]-superstore[[#This Row],[Order Date]]</f>
        <v>3</v>
      </c>
      <c r="Y3538" s="4">
        <f>superstore[[#This Row],[Profit]]/superstore[[#This Row],[Sales]]</f>
        <v>1.0063819342169857E-2</v>
      </c>
    </row>
    <row r="3539" spans="1:25" x14ac:dyDescent="0.3">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s="3">
        <v>83.25</v>
      </c>
      <c r="S3539">
        <v>3</v>
      </c>
      <c r="T3539" s="4">
        <v>0</v>
      </c>
      <c r="U3539" s="3">
        <v>14.99</v>
      </c>
      <c r="V3539">
        <f>YEAR(superstore[[#This Row],[Order Date]])</f>
        <v>2014</v>
      </c>
      <c r="W3539">
        <f>MONTH(superstore[[#This Row],[Order Date]])</f>
        <v>5</v>
      </c>
      <c r="X3539">
        <f>superstore[[#This Row],[Ship Date]]-superstore[[#This Row],[Order Date]]</f>
        <v>0</v>
      </c>
      <c r="Y3539" s="4">
        <f>superstore[[#This Row],[Profit]]/superstore[[#This Row],[Sales]]</f>
        <v>0.18006006006006006</v>
      </c>
    </row>
    <row r="3540" spans="1:25" x14ac:dyDescent="0.3">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s="3">
        <v>9.4499999999999993</v>
      </c>
      <c r="S3540">
        <v>3</v>
      </c>
      <c r="T3540" s="4">
        <v>0</v>
      </c>
      <c r="U3540" s="3">
        <v>4.54</v>
      </c>
      <c r="V3540">
        <f>YEAR(superstore[[#This Row],[Order Date]])</f>
        <v>2014</v>
      </c>
      <c r="W3540">
        <f>MONTH(superstore[[#This Row],[Order Date]])</f>
        <v>5</v>
      </c>
      <c r="X3540">
        <f>superstore[[#This Row],[Ship Date]]-superstore[[#This Row],[Order Date]]</f>
        <v>0</v>
      </c>
      <c r="Y3540" s="4">
        <f>superstore[[#This Row],[Profit]]/superstore[[#This Row],[Sales]]</f>
        <v>0.48042328042328047</v>
      </c>
    </row>
    <row r="3541" spans="1:25" x14ac:dyDescent="0.3">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s="3">
        <v>20.65</v>
      </c>
      <c r="S3541">
        <v>5</v>
      </c>
      <c r="T3541" s="4">
        <v>0</v>
      </c>
      <c r="U3541" s="3">
        <v>9.5</v>
      </c>
      <c r="V3541">
        <f>YEAR(superstore[[#This Row],[Order Date]])</f>
        <v>2014</v>
      </c>
      <c r="W3541">
        <f>MONTH(superstore[[#This Row],[Order Date]])</f>
        <v>5</v>
      </c>
      <c r="X3541">
        <f>superstore[[#This Row],[Ship Date]]-superstore[[#This Row],[Order Date]]</f>
        <v>0</v>
      </c>
      <c r="Y3541" s="4">
        <f>superstore[[#This Row],[Profit]]/superstore[[#This Row],[Sales]]</f>
        <v>0.46004842615012109</v>
      </c>
    </row>
    <row r="3542" spans="1:25" x14ac:dyDescent="0.3">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s="3">
        <v>45.36</v>
      </c>
      <c r="S3542">
        <v>7</v>
      </c>
      <c r="T3542" s="4">
        <v>0</v>
      </c>
      <c r="U3542" s="3">
        <v>21.77</v>
      </c>
      <c r="V3542">
        <f>YEAR(superstore[[#This Row],[Order Date]])</f>
        <v>2014</v>
      </c>
      <c r="W3542">
        <f>MONTH(superstore[[#This Row],[Order Date]])</f>
        <v>5</v>
      </c>
      <c r="X3542">
        <f>superstore[[#This Row],[Ship Date]]-superstore[[#This Row],[Order Date]]</f>
        <v>0</v>
      </c>
      <c r="Y3542" s="4">
        <f>superstore[[#This Row],[Profit]]/superstore[[#This Row],[Sales]]</f>
        <v>0.47993827160493829</v>
      </c>
    </row>
    <row r="3543" spans="1:25" x14ac:dyDescent="0.3">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s="3">
        <v>5.35</v>
      </c>
      <c r="S3543">
        <v>3</v>
      </c>
      <c r="T3543" s="4">
        <v>0.2</v>
      </c>
      <c r="U3543" s="3">
        <v>1.61</v>
      </c>
      <c r="V3543">
        <f>YEAR(superstore[[#This Row],[Order Date]])</f>
        <v>2016</v>
      </c>
      <c r="W3543">
        <f>MONTH(superstore[[#This Row],[Order Date]])</f>
        <v>9</v>
      </c>
      <c r="X3543">
        <f>superstore[[#This Row],[Ship Date]]-superstore[[#This Row],[Order Date]]</f>
        <v>2</v>
      </c>
      <c r="Y3543" s="4">
        <f>superstore[[#This Row],[Profit]]/superstore[[#This Row],[Sales]]</f>
        <v>0.30093457943925239</v>
      </c>
    </row>
    <row r="3544" spans="1:25" x14ac:dyDescent="0.3">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s="3">
        <v>99.37</v>
      </c>
      <c r="S3544">
        <v>2</v>
      </c>
      <c r="T3544" s="4">
        <v>0.3</v>
      </c>
      <c r="U3544" s="3">
        <v>-7.1</v>
      </c>
      <c r="V3544">
        <f>YEAR(superstore[[#This Row],[Order Date]])</f>
        <v>2016</v>
      </c>
      <c r="W3544">
        <f>MONTH(superstore[[#This Row],[Order Date]])</f>
        <v>9</v>
      </c>
      <c r="X3544">
        <f>superstore[[#This Row],[Ship Date]]-superstore[[#This Row],[Order Date]]</f>
        <v>2</v>
      </c>
      <c r="Y3544" s="4">
        <f>superstore[[#This Row],[Profit]]/superstore[[#This Row],[Sales]]</f>
        <v>-7.1450135855892119E-2</v>
      </c>
    </row>
    <row r="3545" spans="1:25" x14ac:dyDescent="0.3">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s="3">
        <v>2.67</v>
      </c>
      <c r="S3545">
        <v>1</v>
      </c>
      <c r="T3545" s="4">
        <v>0.2</v>
      </c>
      <c r="U3545" s="3">
        <v>0.37</v>
      </c>
      <c r="V3545">
        <f>YEAR(superstore[[#This Row],[Order Date]])</f>
        <v>2016</v>
      </c>
      <c r="W3545">
        <f>MONTH(superstore[[#This Row],[Order Date]])</f>
        <v>9</v>
      </c>
      <c r="X3545">
        <f>superstore[[#This Row],[Ship Date]]-superstore[[#This Row],[Order Date]]</f>
        <v>2</v>
      </c>
      <c r="Y3545" s="4">
        <f>superstore[[#This Row],[Profit]]/superstore[[#This Row],[Sales]]</f>
        <v>0.13857677902621723</v>
      </c>
    </row>
    <row r="3546" spans="1:25" x14ac:dyDescent="0.3">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s="3">
        <v>28.67</v>
      </c>
      <c r="S3546">
        <v>8</v>
      </c>
      <c r="T3546" s="4">
        <v>0.2</v>
      </c>
      <c r="U3546" s="3">
        <v>10.39</v>
      </c>
      <c r="V3546">
        <f>YEAR(superstore[[#This Row],[Order Date]])</f>
        <v>2017</v>
      </c>
      <c r="W3546">
        <f>MONTH(superstore[[#This Row],[Order Date]])</f>
        <v>12</v>
      </c>
      <c r="X3546">
        <f>superstore[[#This Row],[Ship Date]]-superstore[[#This Row],[Order Date]]</f>
        <v>2</v>
      </c>
      <c r="Y3546" s="4">
        <f>superstore[[#This Row],[Profit]]/superstore[[#This Row],[Sales]]</f>
        <v>0.36239972096267875</v>
      </c>
    </row>
    <row r="3547" spans="1:25" x14ac:dyDescent="0.3">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s="3">
        <v>29.31</v>
      </c>
      <c r="S3547">
        <v>8</v>
      </c>
      <c r="T3547" s="4">
        <v>0.8</v>
      </c>
      <c r="U3547" s="3">
        <v>-74.75</v>
      </c>
      <c r="V3547">
        <f>YEAR(superstore[[#This Row],[Order Date]])</f>
        <v>2017</v>
      </c>
      <c r="W3547">
        <f>MONTH(superstore[[#This Row],[Order Date]])</f>
        <v>12</v>
      </c>
      <c r="X3547">
        <f>superstore[[#This Row],[Ship Date]]-superstore[[#This Row],[Order Date]]</f>
        <v>2</v>
      </c>
      <c r="Y3547" s="4">
        <f>superstore[[#This Row],[Profit]]/superstore[[#This Row],[Sales]]</f>
        <v>-2.5503241214602528</v>
      </c>
    </row>
    <row r="3548" spans="1:25" x14ac:dyDescent="0.3">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s="3">
        <v>105.98</v>
      </c>
      <c r="S3548">
        <v>7</v>
      </c>
      <c r="T3548" s="4">
        <v>0</v>
      </c>
      <c r="U3548" s="3">
        <v>4.24</v>
      </c>
      <c r="V3548">
        <f>YEAR(superstore[[#This Row],[Order Date]])</f>
        <v>2017</v>
      </c>
      <c r="W3548">
        <f>MONTH(superstore[[#This Row],[Order Date]])</f>
        <v>10</v>
      </c>
      <c r="X3548">
        <f>superstore[[#This Row],[Ship Date]]-superstore[[#This Row],[Order Date]]</f>
        <v>2</v>
      </c>
      <c r="Y3548" s="4">
        <f>superstore[[#This Row],[Profit]]/superstore[[#This Row],[Sales]]</f>
        <v>4.0007548594074356E-2</v>
      </c>
    </row>
    <row r="3549" spans="1:25" x14ac:dyDescent="0.3">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s="3">
        <v>35.06</v>
      </c>
      <c r="S3549">
        <v>2</v>
      </c>
      <c r="T3549" s="4">
        <v>0</v>
      </c>
      <c r="U3549" s="3">
        <v>10.52</v>
      </c>
      <c r="V3549">
        <f>YEAR(superstore[[#This Row],[Order Date]])</f>
        <v>2017</v>
      </c>
      <c r="W3549">
        <f>MONTH(superstore[[#This Row],[Order Date]])</f>
        <v>10</v>
      </c>
      <c r="X3549">
        <f>superstore[[#This Row],[Ship Date]]-superstore[[#This Row],[Order Date]]</f>
        <v>2</v>
      </c>
      <c r="Y3549" s="4">
        <f>superstore[[#This Row],[Profit]]/superstore[[#This Row],[Sales]]</f>
        <v>0.30005704506560177</v>
      </c>
    </row>
    <row r="3550" spans="1:25" x14ac:dyDescent="0.3">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s="3">
        <v>33.94</v>
      </c>
      <c r="S3550">
        <v>1</v>
      </c>
      <c r="T3550" s="4">
        <v>0</v>
      </c>
      <c r="U3550" s="3">
        <v>9.16</v>
      </c>
      <c r="V3550">
        <f>YEAR(superstore[[#This Row],[Order Date]])</f>
        <v>2017</v>
      </c>
      <c r="W3550">
        <f>MONTH(superstore[[#This Row],[Order Date]])</f>
        <v>10</v>
      </c>
      <c r="X3550">
        <f>superstore[[#This Row],[Ship Date]]-superstore[[#This Row],[Order Date]]</f>
        <v>2</v>
      </c>
      <c r="Y3550" s="4">
        <f>superstore[[#This Row],[Profit]]/superstore[[#This Row],[Sales]]</f>
        <v>0.26988803771361231</v>
      </c>
    </row>
    <row r="3551" spans="1:25" x14ac:dyDescent="0.3">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s="3">
        <v>30</v>
      </c>
      <c r="S3551">
        <v>8</v>
      </c>
      <c r="T3551" s="4">
        <v>0</v>
      </c>
      <c r="U3551" s="3">
        <v>14.4</v>
      </c>
      <c r="V3551">
        <f>YEAR(superstore[[#This Row],[Order Date]])</f>
        <v>2017</v>
      </c>
      <c r="W3551">
        <f>MONTH(superstore[[#This Row],[Order Date]])</f>
        <v>10</v>
      </c>
      <c r="X3551">
        <f>superstore[[#This Row],[Ship Date]]-superstore[[#This Row],[Order Date]]</f>
        <v>2</v>
      </c>
      <c r="Y3551" s="4">
        <f>superstore[[#This Row],[Profit]]/superstore[[#This Row],[Sales]]</f>
        <v>0.48000000000000004</v>
      </c>
    </row>
    <row r="3552" spans="1:25" x14ac:dyDescent="0.3">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s="3">
        <v>45.53</v>
      </c>
      <c r="S3552">
        <v>3</v>
      </c>
      <c r="T3552" s="4">
        <v>0.2</v>
      </c>
      <c r="U3552" s="3">
        <v>15.93</v>
      </c>
      <c r="V3552">
        <f>YEAR(superstore[[#This Row],[Order Date]])</f>
        <v>2016</v>
      </c>
      <c r="W3552">
        <f>MONTH(superstore[[#This Row],[Order Date]])</f>
        <v>3</v>
      </c>
      <c r="X3552">
        <f>superstore[[#This Row],[Ship Date]]-superstore[[#This Row],[Order Date]]</f>
        <v>4</v>
      </c>
      <c r="Y3552" s="4">
        <f>superstore[[#This Row],[Profit]]/superstore[[#This Row],[Sales]]</f>
        <v>0.34987920052712496</v>
      </c>
    </row>
    <row r="3553" spans="1:25" x14ac:dyDescent="0.3">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s="3">
        <v>844.12</v>
      </c>
      <c r="S3553">
        <v>6</v>
      </c>
      <c r="T3553" s="4">
        <v>0.3</v>
      </c>
      <c r="U3553" s="3">
        <v>-36.18</v>
      </c>
      <c r="V3553">
        <f>YEAR(superstore[[#This Row],[Order Date]])</f>
        <v>2016</v>
      </c>
      <c r="W3553">
        <f>MONTH(superstore[[#This Row],[Order Date]])</f>
        <v>3</v>
      </c>
      <c r="X3553">
        <f>superstore[[#This Row],[Ship Date]]-superstore[[#This Row],[Order Date]]</f>
        <v>4</v>
      </c>
      <c r="Y3553" s="4">
        <f>superstore[[#This Row],[Profit]]/superstore[[#This Row],[Sales]]</f>
        <v>-4.2861204568070889E-2</v>
      </c>
    </row>
    <row r="3554" spans="1:25" x14ac:dyDescent="0.3">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s="3">
        <v>812.74</v>
      </c>
      <c r="S3554">
        <v>8</v>
      </c>
      <c r="T3554" s="4">
        <v>0.2</v>
      </c>
      <c r="U3554" s="3">
        <v>60.96</v>
      </c>
      <c r="V3554">
        <f>YEAR(superstore[[#This Row],[Order Date]])</f>
        <v>2016</v>
      </c>
      <c r="W3554">
        <f>MONTH(superstore[[#This Row],[Order Date]])</f>
        <v>3</v>
      </c>
      <c r="X3554">
        <f>superstore[[#This Row],[Ship Date]]-superstore[[#This Row],[Order Date]]</f>
        <v>4</v>
      </c>
      <c r="Y3554" s="4">
        <f>superstore[[#This Row],[Profit]]/superstore[[#This Row],[Sales]]</f>
        <v>7.500553682604523E-2</v>
      </c>
    </row>
    <row r="3555" spans="1:25" x14ac:dyDescent="0.3">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s="3">
        <v>7.48</v>
      </c>
      <c r="S3555">
        <v>1</v>
      </c>
      <c r="T3555" s="4">
        <v>0.7</v>
      </c>
      <c r="U3555" s="3">
        <v>-5.98</v>
      </c>
      <c r="V3555">
        <f>YEAR(superstore[[#This Row],[Order Date]])</f>
        <v>2017</v>
      </c>
      <c r="W3555">
        <f>MONTH(superstore[[#This Row],[Order Date]])</f>
        <v>11</v>
      </c>
      <c r="X3555">
        <f>superstore[[#This Row],[Ship Date]]-superstore[[#This Row],[Order Date]]</f>
        <v>3</v>
      </c>
      <c r="Y3555" s="4">
        <f>superstore[[#This Row],[Profit]]/superstore[[#This Row],[Sales]]</f>
        <v>-0.79946524064171121</v>
      </c>
    </row>
    <row r="3556" spans="1:25" x14ac:dyDescent="0.3">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s="3">
        <v>330.4</v>
      </c>
      <c r="S3556">
        <v>2</v>
      </c>
      <c r="T3556" s="4">
        <v>0</v>
      </c>
      <c r="U3556" s="3">
        <v>85.9</v>
      </c>
      <c r="V3556">
        <f>YEAR(superstore[[#This Row],[Order Date]])</f>
        <v>2014</v>
      </c>
      <c r="W3556">
        <f>MONTH(superstore[[#This Row],[Order Date]])</f>
        <v>3</v>
      </c>
      <c r="X3556">
        <f>superstore[[#This Row],[Ship Date]]-superstore[[#This Row],[Order Date]]</f>
        <v>3</v>
      </c>
      <c r="Y3556" s="4">
        <f>superstore[[#This Row],[Profit]]/superstore[[#This Row],[Sales]]</f>
        <v>0.25998789346246975</v>
      </c>
    </row>
    <row r="3557" spans="1:25" x14ac:dyDescent="0.3">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s="3">
        <v>604.75</v>
      </c>
      <c r="S3557">
        <v>6</v>
      </c>
      <c r="T3557" s="4">
        <v>0.2</v>
      </c>
      <c r="U3557" s="3">
        <v>37.799999999999997</v>
      </c>
      <c r="V3557">
        <f>YEAR(superstore[[#This Row],[Order Date]])</f>
        <v>2014</v>
      </c>
      <c r="W3557">
        <f>MONTH(superstore[[#This Row],[Order Date]])</f>
        <v>3</v>
      </c>
      <c r="X3557">
        <f>superstore[[#This Row],[Ship Date]]-superstore[[#This Row],[Order Date]]</f>
        <v>3</v>
      </c>
      <c r="Y3557" s="4">
        <f>superstore[[#This Row],[Profit]]/superstore[[#This Row],[Sales]]</f>
        <v>6.2505167424555599E-2</v>
      </c>
    </row>
    <row r="3558" spans="1:25" x14ac:dyDescent="0.3">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s="3">
        <v>45.36</v>
      </c>
      <c r="S3558">
        <v>7</v>
      </c>
      <c r="T3558" s="4">
        <v>0</v>
      </c>
      <c r="U3558" s="3">
        <v>21.77</v>
      </c>
      <c r="V3558">
        <f>YEAR(superstore[[#This Row],[Order Date]])</f>
        <v>2017</v>
      </c>
      <c r="W3558">
        <f>MONTH(superstore[[#This Row],[Order Date]])</f>
        <v>12</v>
      </c>
      <c r="X3558">
        <f>superstore[[#This Row],[Ship Date]]-superstore[[#This Row],[Order Date]]</f>
        <v>4</v>
      </c>
      <c r="Y3558" s="4">
        <f>superstore[[#This Row],[Profit]]/superstore[[#This Row],[Sales]]</f>
        <v>0.47993827160493829</v>
      </c>
    </row>
    <row r="3559" spans="1:25" x14ac:dyDescent="0.3">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s="3">
        <v>10.130000000000001</v>
      </c>
      <c r="S3559">
        <v>2</v>
      </c>
      <c r="T3559" s="4">
        <v>0.2</v>
      </c>
      <c r="U3559" s="3">
        <v>3.67</v>
      </c>
      <c r="V3559">
        <f>YEAR(superstore[[#This Row],[Order Date]])</f>
        <v>2017</v>
      </c>
      <c r="W3559">
        <f>MONTH(superstore[[#This Row],[Order Date]])</f>
        <v>12</v>
      </c>
      <c r="X3559">
        <f>superstore[[#This Row],[Ship Date]]-superstore[[#This Row],[Order Date]]</f>
        <v>4</v>
      </c>
      <c r="Y3559" s="4">
        <f>superstore[[#This Row],[Profit]]/superstore[[#This Row],[Sales]]</f>
        <v>0.36229022704837116</v>
      </c>
    </row>
    <row r="3560" spans="1:25" x14ac:dyDescent="0.3">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s="3">
        <v>21.79</v>
      </c>
      <c r="S3560">
        <v>4</v>
      </c>
      <c r="T3560" s="4">
        <v>0.2</v>
      </c>
      <c r="U3560" s="3">
        <v>7.63</v>
      </c>
      <c r="V3560">
        <f>YEAR(superstore[[#This Row],[Order Date]])</f>
        <v>2017</v>
      </c>
      <c r="W3560">
        <f>MONTH(superstore[[#This Row],[Order Date]])</f>
        <v>11</v>
      </c>
      <c r="X3560">
        <f>superstore[[#This Row],[Ship Date]]-superstore[[#This Row],[Order Date]]</f>
        <v>5</v>
      </c>
      <c r="Y3560" s="4">
        <f>superstore[[#This Row],[Profit]]/superstore[[#This Row],[Sales]]</f>
        <v>0.35016062413951354</v>
      </c>
    </row>
    <row r="3561" spans="1:25" x14ac:dyDescent="0.3">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s="3">
        <v>439.8</v>
      </c>
      <c r="S3561">
        <v>4</v>
      </c>
      <c r="T3561" s="4">
        <v>0</v>
      </c>
      <c r="U3561" s="3">
        <v>145.13</v>
      </c>
      <c r="V3561">
        <f>YEAR(superstore[[#This Row],[Order Date]])</f>
        <v>2017</v>
      </c>
      <c r="W3561">
        <f>MONTH(superstore[[#This Row],[Order Date]])</f>
        <v>11</v>
      </c>
      <c r="X3561">
        <f>superstore[[#This Row],[Ship Date]]-superstore[[#This Row],[Order Date]]</f>
        <v>5</v>
      </c>
      <c r="Y3561" s="4">
        <f>superstore[[#This Row],[Profit]]/superstore[[#This Row],[Sales]]</f>
        <v>0.3299909049567985</v>
      </c>
    </row>
    <row r="3562" spans="1:25" x14ac:dyDescent="0.3">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s="3">
        <v>8.26</v>
      </c>
      <c r="S3562">
        <v>4</v>
      </c>
      <c r="T3562" s="4">
        <v>0.2</v>
      </c>
      <c r="U3562" s="3">
        <v>0.62</v>
      </c>
      <c r="V3562">
        <f>YEAR(superstore[[#This Row],[Order Date]])</f>
        <v>2017</v>
      </c>
      <c r="W3562">
        <f>MONTH(superstore[[#This Row],[Order Date]])</f>
        <v>9</v>
      </c>
      <c r="X3562">
        <f>superstore[[#This Row],[Ship Date]]-superstore[[#This Row],[Order Date]]</f>
        <v>5</v>
      </c>
      <c r="Y3562" s="4">
        <f>superstore[[#This Row],[Profit]]/superstore[[#This Row],[Sales]]</f>
        <v>7.5060532687651338E-2</v>
      </c>
    </row>
    <row r="3563" spans="1:25" x14ac:dyDescent="0.3">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s="3">
        <v>25.56</v>
      </c>
      <c r="S3563">
        <v>5</v>
      </c>
      <c r="T3563" s="4">
        <v>0.7</v>
      </c>
      <c r="U3563" s="3">
        <v>-20.45</v>
      </c>
      <c r="V3563">
        <f>YEAR(superstore[[#This Row],[Order Date]])</f>
        <v>2017</v>
      </c>
      <c r="W3563">
        <f>MONTH(superstore[[#This Row],[Order Date]])</f>
        <v>9</v>
      </c>
      <c r="X3563">
        <f>superstore[[#This Row],[Ship Date]]-superstore[[#This Row],[Order Date]]</f>
        <v>5</v>
      </c>
      <c r="Y3563" s="4">
        <f>superstore[[#This Row],[Profit]]/superstore[[#This Row],[Sales]]</f>
        <v>-0.80007824726134591</v>
      </c>
    </row>
    <row r="3564" spans="1:25" x14ac:dyDescent="0.3">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s="3">
        <v>4.37</v>
      </c>
      <c r="S3564">
        <v>2</v>
      </c>
      <c r="T3564" s="4">
        <v>0.7</v>
      </c>
      <c r="U3564" s="3">
        <v>-3.06</v>
      </c>
      <c r="V3564">
        <f>YEAR(superstore[[#This Row],[Order Date]])</f>
        <v>2017</v>
      </c>
      <c r="W3564">
        <f>MONTH(superstore[[#This Row],[Order Date]])</f>
        <v>9</v>
      </c>
      <c r="X3564">
        <f>superstore[[#This Row],[Ship Date]]-superstore[[#This Row],[Order Date]]</f>
        <v>5</v>
      </c>
      <c r="Y3564" s="4">
        <f>superstore[[#This Row],[Profit]]/superstore[[#This Row],[Sales]]</f>
        <v>-0.70022883295194505</v>
      </c>
    </row>
    <row r="3565" spans="1:25" x14ac:dyDescent="0.3">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s="3">
        <v>11.52</v>
      </c>
      <c r="S3565">
        <v>4</v>
      </c>
      <c r="T3565" s="4">
        <v>0.2</v>
      </c>
      <c r="U3565" s="3">
        <v>3.74</v>
      </c>
      <c r="V3565">
        <f>YEAR(superstore[[#This Row],[Order Date]])</f>
        <v>2017</v>
      </c>
      <c r="W3565">
        <f>MONTH(superstore[[#This Row],[Order Date]])</f>
        <v>9</v>
      </c>
      <c r="X3565">
        <f>superstore[[#This Row],[Ship Date]]-superstore[[#This Row],[Order Date]]</f>
        <v>5</v>
      </c>
      <c r="Y3565" s="4">
        <f>superstore[[#This Row],[Profit]]/superstore[[#This Row],[Sales]]</f>
        <v>0.32465277777777779</v>
      </c>
    </row>
    <row r="3566" spans="1:25" x14ac:dyDescent="0.3">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s="3">
        <v>12.96</v>
      </c>
      <c r="S3566">
        <v>2</v>
      </c>
      <c r="T3566" s="4">
        <v>0</v>
      </c>
      <c r="U3566" s="3">
        <v>6.22</v>
      </c>
      <c r="V3566">
        <f>YEAR(superstore[[#This Row],[Order Date]])</f>
        <v>2016</v>
      </c>
      <c r="W3566">
        <f>MONTH(superstore[[#This Row],[Order Date]])</f>
        <v>7</v>
      </c>
      <c r="X3566">
        <f>superstore[[#This Row],[Ship Date]]-superstore[[#This Row],[Order Date]]</f>
        <v>3</v>
      </c>
      <c r="Y3566" s="4">
        <f>superstore[[#This Row],[Profit]]/superstore[[#This Row],[Sales]]</f>
        <v>0.47993827160493824</v>
      </c>
    </row>
    <row r="3567" spans="1:25" x14ac:dyDescent="0.3">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s="3">
        <v>3.96</v>
      </c>
      <c r="S3567">
        <v>2</v>
      </c>
      <c r="T3567" s="4">
        <v>0</v>
      </c>
      <c r="U3567" s="3">
        <v>0.08</v>
      </c>
      <c r="V3567">
        <f>YEAR(superstore[[#This Row],[Order Date]])</f>
        <v>2016</v>
      </c>
      <c r="W3567">
        <f>MONTH(superstore[[#This Row],[Order Date]])</f>
        <v>7</v>
      </c>
      <c r="X3567">
        <f>superstore[[#This Row],[Ship Date]]-superstore[[#This Row],[Order Date]]</f>
        <v>3</v>
      </c>
      <c r="Y3567" s="4">
        <f>superstore[[#This Row],[Profit]]/superstore[[#This Row],[Sales]]</f>
        <v>2.0202020202020204E-2</v>
      </c>
    </row>
    <row r="3568" spans="1:25" x14ac:dyDescent="0.3">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s="3">
        <v>1577.94</v>
      </c>
      <c r="S3568">
        <v>3</v>
      </c>
      <c r="T3568" s="4">
        <v>0</v>
      </c>
      <c r="U3568" s="3">
        <v>757.41</v>
      </c>
      <c r="V3568">
        <f>YEAR(superstore[[#This Row],[Order Date]])</f>
        <v>2017</v>
      </c>
      <c r="W3568">
        <f>MONTH(superstore[[#This Row],[Order Date]])</f>
        <v>9</v>
      </c>
      <c r="X3568">
        <f>superstore[[#This Row],[Ship Date]]-superstore[[#This Row],[Order Date]]</f>
        <v>7</v>
      </c>
      <c r="Y3568" s="4">
        <f>superstore[[#This Row],[Profit]]/superstore[[#This Row],[Sales]]</f>
        <v>0.47999923951481044</v>
      </c>
    </row>
    <row r="3569" spans="1:25" x14ac:dyDescent="0.3">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s="3">
        <v>15.01</v>
      </c>
      <c r="S3569">
        <v>4</v>
      </c>
      <c r="T3569" s="4">
        <v>0.6</v>
      </c>
      <c r="U3569" s="3">
        <v>-12.01</v>
      </c>
      <c r="V3569">
        <f>YEAR(superstore[[#This Row],[Order Date]])</f>
        <v>2016</v>
      </c>
      <c r="W3569">
        <f>MONTH(superstore[[#This Row],[Order Date]])</f>
        <v>9</v>
      </c>
      <c r="X3569">
        <f>superstore[[#This Row],[Ship Date]]-superstore[[#This Row],[Order Date]]</f>
        <v>5</v>
      </c>
      <c r="Y3569" s="4">
        <f>superstore[[#This Row],[Profit]]/superstore[[#This Row],[Sales]]</f>
        <v>-0.80013324450366419</v>
      </c>
    </row>
    <row r="3570" spans="1:25" x14ac:dyDescent="0.3">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s="3">
        <v>59.98</v>
      </c>
      <c r="S3570">
        <v>2</v>
      </c>
      <c r="T3570" s="4">
        <v>0</v>
      </c>
      <c r="U3570" s="3">
        <v>26.39</v>
      </c>
      <c r="V3570">
        <f>YEAR(superstore[[#This Row],[Order Date]])</f>
        <v>2017</v>
      </c>
      <c r="W3570">
        <f>MONTH(superstore[[#This Row],[Order Date]])</f>
        <v>7</v>
      </c>
      <c r="X3570">
        <f>superstore[[#This Row],[Ship Date]]-superstore[[#This Row],[Order Date]]</f>
        <v>0</v>
      </c>
      <c r="Y3570" s="4">
        <f>superstore[[#This Row],[Profit]]/superstore[[#This Row],[Sales]]</f>
        <v>0.43997999333111038</v>
      </c>
    </row>
    <row r="3571" spans="1:25" x14ac:dyDescent="0.3">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s="3">
        <v>2395.1999999999998</v>
      </c>
      <c r="S3571">
        <v>6</v>
      </c>
      <c r="T3571" s="4">
        <v>0.2</v>
      </c>
      <c r="U3571" s="3">
        <v>209.58</v>
      </c>
      <c r="V3571">
        <f>YEAR(superstore[[#This Row],[Order Date]])</f>
        <v>2017</v>
      </c>
      <c r="W3571">
        <f>MONTH(superstore[[#This Row],[Order Date]])</f>
        <v>7</v>
      </c>
      <c r="X3571">
        <f>superstore[[#This Row],[Ship Date]]-superstore[[#This Row],[Order Date]]</f>
        <v>0</v>
      </c>
      <c r="Y3571" s="4">
        <f>superstore[[#This Row],[Profit]]/superstore[[#This Row],[Sales]]</f>
        <v>8.7500000000000008E-2</v>
      </c>
    </row>
    <row r="3572" spans="1:25" x14ac:dyDescent="0.3">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s="3">
        <v>1687.8</v>
      </c>
      <c r="S3572">
        <v>4</v>
      </c>
      <c r="T3572" s="4">
        <v>0</v>
      </c>
      <c r="U3572" s="3">
        <v>742.63</v>
      </c>
      <c r="V3572">
        <f>YEAR(superstore[[#This Row],[Order Date]])</f>
        <v>2017</v>
      </c>
      <c r="W3572">
        <f>MONTH(superstore[[#This Row],[Order Date]])</f>
        <v>7</v>
      </c>
      <c r="X3572">
        <f>superstore[[#This Row],[Ship Date]]-superstore[[#This Row],[Order Date]]</f>
        <v>0</v>
      </c>
      <c r="Y3572" s="4">
        <f>superstore[[#This Row],[Profit]]/superstore[[#This Row],[Sales]]</f>
        <v>0.43999881502547694</v>
      </c>
    </row>
    <row r="3573" spans="1:25" x14ac:dyDescent="0.3">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s="3">
        <v>7.99</v>
      </c>
      <c r="S3573">
        <v>1</v>
      </c>
      <c r="T3573" s="4">
        <v>0.2</v>
      </c>
      <c r="U3573" s="3">
        <v>2.7</v>
      </c>
      <c r="V3573">
        <f>YEAR(superstore[[#This Row],[Order Date]])</f>
        <v>2017</v>
      </c>
      <c r="W3573">
        <f>MONTH(superstore[[#This Row],[Order Date]])</f>
        <v>7</v>
      </c>
      <c r="X3573">
        <f>superstore[[#This Row],[Ship Date]]-superstore[[#This Row],[Order Date]]</f>
        <v>0</v>
      </c>
      <c r="Y3573" s="4">
        <f>superstore[[#This Row],[Profit]]/superstore[[#This Row],[Sales]]</f>
        <v>0.3379224030037547</v>
      </c>
    </row>
    <row r="3574" spans="1:25" x14ac:dyDescent="0.3">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s="3">
        <v>5.18</v>
      </c>
      <c r="S3574">
        <v>1</v>
      </c>
      <c r="T3574" s="4">
        <v>0.2</v>
      </c>
      <c r="U3574" s="3">
        <v>1.81</v>
      </c>
      <c r="V3574">
        <f>YEAR(superstore[[#This Row],[Order Date]])</f>
        <v>2017</v>
      </c>
      <c r="W3574">
        <f>MONTH(superstore[[#This Row],[Order Date]])</f>
        <v>6</v>
      </c>
      <c r="X3574">
        <f>superstore[[#This Row],[Ship Date]]-superstore[[#This Row],[Order Date]]</f>
        <v>5</v>
      </c>
      <c r="Y3574" s="4">
        <f>superstore[[#This Row],[Profit]]/superstore[[#This Row],[Sales]]</f>
        <v>0.34942084942084944</v>
      </c>
    </row>
    <row r="3575" spans="1:25" x14ac:dyDescent="0.3">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s="3">
        <v>11.68</v>
      </c>
      <c r="S3575">
        <v>2</v>
      </c>
      <c r="T3575" s="4">
        <v>0</v>
      </c>
      <c r="U3575" s="3">
        <v>5.49</v>
      </c>
      <c r="V3575">
        <f>YEAR(superstore[[#This Row],[Order Date]])</f>
        <v>2017</v>
      </c>
      <c r="W3575">
        <f>MONTH(superstore[[#This Row],[Order Date]])</f>
        <v>8</v>
      </c>
      <c r="X3575">
        <f>superstore[[#This Row],[Ship Date]]-superstore[[#This Row],[Order Date]]</f>
        <v>5</v>
      </c>
      <c r="Y3575" s="4">
        <f>superstore[[#This Row],[Profit]]/superstore[[#This Row],[Sales]]</f>
        <v>0.47003424657534248</v>
      </c>
    </row>
    <row r="3576" spans="1:25" x14ac:dyDescent="0.3">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s="3">
        <v>104.8</v>
      </c>
      <c r="S3576">
        <v>10</v>
      </c>
      <c r="T3576" s="4">
        <v>0</v>
      </c>
      <c r="U3576" s="3">
        <v>26.2</v>
      </c>
      <c r="V3576">
        <f>YEAR(superstore[[#This Row],[Order Date]])</f>
        <v>2017</v>
      </c>
      <c r="W3576">
        <f>MONTH(superstore[[#This Row],[Order Date]])</f>
        <v>8</v>
      </c>
      <c r="X3576">
        <f>superstore[[#This Row],[Ship Date]]-superstore[[#This Row],[Order Date]]</f>
        <v>5</v>
      </c>
      <c r="Y3576" s="4">
        <f>superstore[[#This Row],[Profit]]/superstore[[#This Row],[Sales]]</f>
        <v>0.25</v>
      </c>
    </row>
    <row r="3577" spans="1:25" x14ac:dyDescent="0.3">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s="3">
        <v>14.5</v>
      </c>
      <c r="S3577">
        <v>3</v>
      </c>
      <c r="T3577" s="4">
        <v>0.2</v>
      </c>
      <c r="U3577" s="3">
        <v>4.8899999999999997</v>
      </c>
      <c r="V3577">
        <f>YEAR(superstore[[#This Row],[Order Date]])</f>
        <v>2015</v>
      </c>
      <c r="W3577">
        <f>MONTH(superstore[[#This Row],[Order Date]])</f>
        <v>3</v>
      </c>
      <c r="X3577">
        <f>superstore[[#This Row],[Ship Date]]-superstore[[#This Row],[Order Date]]</f>
        <v>5</v>
      </c>
      <c r="Y3577" s="4">
        <f>superstore[[#This Row],[Profit]]/superstore[[#This Row],[Sales]]</f>
        <v>0.33724137931034481</v>
      </c>
    </row>
    <row r="3578" spans="1:25" x14ac:dyDescent="0.3">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s="3">
        <v>4.78</v>
      </c>
      <c r="S3578">
        <v>1</v>
      </c>
      <c r="T3578" s="4">
        <v>0.2</v>
      </c>
      <c r="U3578" s="3">
        <v>1.55</v>
      </c>
      <c r="V3578">
        <f>YEAR(superstore[[#This Row],[Order Date]])</f>
        <v>2016</v>
      </c>
      <c r="W3578">
        <f>MONTH(superstore[[#This Row],[Order Date]])</f>
        <v>6</v>
      </c>
      <c r="X3578">
        <f>superstore[[#This Row],[Ship Date]]-superstore[[#This Row],[Order Date]]</f>
        <v>4</v>
      </c>
      <c r="Y3578" s="4">
        <f>superstore[[#This Row],[Profit]]/superstore[[#This Row],[Sales]]</f>
        <v>0.32426778242677823</v>
      </c>
    </row>
    <row r="3579" spans="1:25" x14ac:dyDescent="0.3">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s="3">
        <v>4.7300000000000004</v>
      </c>
      <c r="S3579">
        <v>1</v>
      </c>
      <c r="T3579" s="4">
        <v>0</v>
      </c>
      <c r="U3579" s="3">
        <v>2.3199999999999998</v>
      </c>
      <c r="V3579">
        <f>YEAR(superstore[[#This Row],[Order Date]])</f>
        <v>2016</v>
      </c>
      <c r="W3579">
        <f>MONTH(superstore[[#This Row],[Order Date]])</f>
        <v>6</v>
      </c>
      <c r="X3579">
        <f>superstore[[#This Row],[Ship Date]]-superstore[[#This Row],[Order Date]]</f>
        <v>4</v>
      </c>
      <c r="Y3579" s="4">
        <f>superstore[[#This Row],[Profit]]/superstore[[#This Row],[Sales]]</f>
        <v>0.49048625792811834</v>
      </c>
    </row>
    <row r="3580" spans="1:25" x14ac:dyDescent="0.3">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s="3">
        <v>7.89</v>
      </c>
      <c r="S3580">
        <v>1</v>
      </c>
      <c r="T3580" s="4">
        <v>0</v>
      </c>
      <c r="U3580" s="3">
        <v>0.32</v>
      </c>
      <c r="V3580">
        <f>YEAR(superstore[[#This Row],[Order Date]])</f>
        <v>2016</v>
      </c>
      <c r="W3580">
        <f>MONTH(superstore[[#This Row],[Order Date]])</f>
        <v>7</v>
      </c>
      <c r="X3580">
        <f>superstore[[#This Row],[Ship Date]]-superstore[[#This Row],[Order Date]]</f>
        <v>4</v>
      </c>
      <c r="Y3580" s="4">
        <f>superstore[[#This Row],[Profit]]/superstore[[#This Row],[Sales]]</f>
        <v>4.0557667934093794E-2</v>
      </c>
    </row>
    <row r="3581" spans="1:25" x14ac:dyDescent="0.3">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s="3">
        <v>65.5</v>
      </c>
      <c r="S3581">
        <v>5</v>
      </c>
      <c r="T3581" s="4">
        <v>0</v>
      </c>
      <c r="U3581" s="3">
        <v>32.1</v>
      </c>
      <c r="V3581">
        <f>YEAR(superstore[[#This Row],[Order Date]])</f>
        <v>2016</v>
      </c>
      <c r="W3581">
        <f>MONTH(superstore[[#This Row],[Order Date]])</f>
        <v>7</v>
      </c>
      <c r="X3581">
        <f>superstore[[#This Row],[Ship Date]]-superstore[[#This Row],[Order Date]]</f>
        <v>4</v>
      </c>
      <c r="Y3581" s="4">
        <f>superstore[[#This Row],[Profit]]/superstore[[#This Row],[Sales]]</f>
        <v>0.49007633587786259</v>
      </c>
    </row>
    <row r="3582" spans="1:25" x14ac:dyDescent="0.3">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s="3">
        <v>2430.08</v>
      </c>
      <c r="S3582">
        <v>8</v>
      </c>
      <c r="T3582" s="4">
        <v>0</v>
      </c>
      <c r="U3582" s="3">
        <v>388.81</v>
      </c>
      <c r="V3582">
        <f>YEAR(superstore[[#This Row],[Order Date]])</f>
        <v>2016</v>
      </c>
      <c r="W3582">
        <f>MONTH(superstore[[#This Row],[Order Date]])</f>
        <v>7</v>
      </c>
      <c r="X3582">
        <f>superstore[[#This Row],[Ship Date]]-superstore[[#This Row],[Order Date]]</f>
        <v>4</v>
      </c>
      <c r="Y3582" s="4">
        <f>superstore[[#This Row],[Profit]]/superstore[[#This Row],[Sales]]</f>
        <v>0.15999884777455886</v>
      </c>
    </row>
    <row r="3583" spans="1:25" x14ac:dyDescent="0.3">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s="3">
        <v>104.85</v>
      </c>
      <c r="S3583">
        <v>1</v>
      </c>
      <c r="T3583" s="4">
        <v>0</v>
      </c>
      <c r="U3583" s="3">
        <v>50.33</v>
      </c>
      <c r="V3583">
        <f>YEAR(superstore[[#This Row],[Order Date]])</f>
        <v>2017</v>
      </c>
      <c r="W3583">
        <f>MONTH(superstore[[#This Row],[Order Date]])</f>
        <v>10</v>
      </c>
      <c r="X3583">
        <f>superstore[[#This Row],[Ship Date]]-superstore[[#This Row],[Order Date]]</f>
        <v>6</v>
      </c>
      <c r="Y3583" s="4">
        <f>superstore[[#This Row],[Profit]]/superstore[[#This Row],[Sales]]</f>
        <v>0.48001907486886031</v>
      </c>
    </row>
    <row r="3584" spans="1:25" x14ac:dyDescent="0.3">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s="3">
        <v>3.9</v>
      </c>
      <c r="S3584">
        <v>2</v>
      </c>
      <c r="T3584" s="4">
        <v>0</v>
      </c>
      <c r="U3584" s="3">
        <v>1.52</v>
      </c>
      <c r="V3584">
        <f>YEAR(superstore[[#This Row],[Order Date]])</f>
        <v>2015</v>
      </c>
      <c r="W3584">
        <f>MONTH(superstore[[#This Row],[Order Date]])</f>
        <v>12</v>
      </c>
      <c r="X3584">
        <f>superstore[[#This Row],[Ship Date]]-superstore[[#This Row],[Order Date]]</f>
        <v>6</v>
      </c>
      <c r="Y3584" s="4">
        <f>superstore[[#This Row],[Profit]]/superstore[[#This Row],[Sales]]</f>
        <v>0.38974358974358975</v>
      </c>
    </row>
    <row r="3585" spans="1:25" x14ac:dyDescent="0.3">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s="3">
        <v>801.96</v>
      </c>
      <c r="S3585">
        <v>2</v>
      </c>
      <c r="T3585" s="4">
        <v>0</v>
      </c>
      <c r="U3585" s="3">
        <v>200.49</v>
      </c>
      <c r="V3585">
        <f>YEAR(superstore[[#This Row],[Order Date]])</f>
        <v>2015</v>
      </c>
      <c r="W3585">
        <f>MONTH(superstore[[#This Row],[Order Date]])</f>
        <v>12</v>
      </c>
      <c r="X3585">
        <f>superstore[[#This Row],[Ship Date]]-superstore[[#This Row],[Order Date]]</f>
        <v>6</v>
      </c>
      <c r="Y3585" s="4">
        <f>superstore[[#This Row],[Profit]]/superstore[[#This Row],[Sales]]</f>
        <v>0.25</v>
      </c>
    </row>
    <row r="3586" spans="1:25" x14ac:dyDescent="0.3">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s="3">
        <v>191.96</v>
      </c>
      <c r="S3586">
        <v>2</v>
      </c>
      <c r="T3586" s="4">
        <v>0</v>
      </c>
      <c r="U3586" s="3">
        <v>32.630000000000003</v>
      </c>
      <c r="V3586">
        <f>YEAR(superstore[[#This Row],[Order Date]])</f>
        <v>2015</v>
      </c>
      <c r="W3586">
        <f>MONTH(superstore[[#This Row],[Order Date]])</f>
        <v>12</v>
      </c>
      <c r="X3586">
        <f>superstore[[#This Row],[Ship Date]]-superstore[[#This Row],[Order Date]]</f>
        <v>6</v>
      </c>
      <c r="Y3586" s="4">
        <f>superstore[[#This Row],[Profit]]/superstore[[#This Row],[Sales]]</f>
        <v>0.16998332986038758</v>
      </c>
    </row>
    <row r="3587" spans="1:25" x14ac:dyDescent="0.3">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s="3">
        <v>2.61</v>
      </c>
      <c r="S3587">
        <v>1</v>
      </c>
      <c r="T3587" s="4">
        <v>0</v>
      </c>
      <c r="U3587" s="3">
        <v>1.2</v>
      </c>
      <c r="V3587">
        <f>YEAR(superstore[[#This Row],[Order Date]])</f>
        <v>2015</v>
      </c>
      <c r="W3587">
        <f>MONTH(superstore[[#This Row],[Order Date]])</f>
        <v>12</v>
      </c>
      <c r="X3587">
        <f>superstore[[#This Row],[Ship Date]]-superstore[[#This Row],[Order Date]]</f>
        <v>6</v>
      </c>
      <c r="Y3587" s="4">
        <f>superstore[[#This Row],[Profit]]/superstore[[#This Row],[Sales]]</f>
        <v>0.45977011494252873</v>
      </c>
    </row>
    <row r="3588" spans="1:25" x14ac:dyDescent="0.3">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s="3">
        <v>5.96</v>
      </c>
      <c r="S3588">
        <v>2</v>
      </c>
      <c r="T3588" s="4">
        <v>0</v>
      </c>
      <c r="U3588" s="3">
        <v>1.67</v>
      </c>
      <c r="V3588">
        <f>YEAR(superstore[[#This Row],[Order Date]])</f>
        <v>2017</v>
      </c>
      <c r="W3588">
        <f>MONTH(superstore[[#This Row],[Order Date]])</f>
        <v>9</v>
      </c>
      <c r="X3588">
        <f>superstore[[#This Row],[Ship Date]]-superstore[[#This Row],[Order Date]]</f>
        <v>5</v>
      </c>
      <c r="Y3588" s="4">
        <f>superstore[[#This Row],[Profit]]/superstore[[#This Row],[Sales]]</f>
        <v>0.28020134228187921</v>
      </c>
    </row>
    <row r="3589" spans="1:25" x14ac:dyDescent="0.3">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s="3">
        <v>1169.69</v>
      </c>
      <c r="S3589">
        <v>3</v>
      </c>
      <c r="T3589" s="4">
        <v>0.4</v>
      </c>
      <c r="U3589" s="3">
        <v>-253.43</v>
      </c>
      <c r="V3589">
        <f>YEAR(superstore[[#This Row],[Order Date]])</f>
        <v>2017</v>
      </c>
      <c r="W3589">
        <f>MONTH(superstore[[#This Row],[Order Date]])</f>
        <v>9</v>
      </c>
      <c r="X3589">
        <f>superstore[[#This Row],[Ship Date]]-superstore[[#This Row],[Order Date]]</f>
        <v>4</v>
      </c>
      <c r="Y3589" s="4">
        <f>superstore[[#This Row],[Profit]]/superstore[[#This Row],[Sales]]</f>
        <v>-0.21666424437244056</v>
      </c>
    </row>
    <row r="3590" spans="1:25" x14ac:dyDescent="0.3">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s="3">
        <v>1665.62</v>
      </c>
      <c r="S3590">
        <v>2</v>
      </c>
      <c r="T3590" s="4">
        <v>0</v>
      </c>
      <c r="U3590" s="3">
        <v>33.31</v>
      </c>
      <c r="V3590">
        <f>YEAR(superstore[[#This Row],[Order Date]])</f>
        <v>2017</v>
      </c>
      <c r="W3590">
        <f>MONTH(superstore[[#This Row],[Order Date]])</f>
        <v>12</v>
      </c>
      <c r="X3590">
        <f>superstore[[#This Row],[Ship Date]]-superstore[[#This Row],[Order Date]]</f>
        <v>2</v>
      </c>
      <c r="Y3590" s="4">
        <f>superstore[[#This Row],[Profit]]/superstore[[#This Row],[Sales]]</f>
        <v>1.9998559095111734E-2</v>
      </c>
    </row>
    <row r="3591" spans="1:25" x14ac:dyDescent="0.3">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s="3">
        <v>2.88</v>
      </c>
      <c r="S3591">
        <v>1</v>
      </c>
      <c r="T3591" s="4">
        <v>0</v>
      </c>
      <c r="U3591" s="3">
        <v>1.41</v>
      </c>
      <c r="V3591">
        <f>YEAR(superstore[[#This Row],[Order Date]])</f>
        <v>2017</v>
      </c>
      <c r="W3591">
        <f>MONTH(superstore[[#This Row],[Order Date]])</f>
        <v>11</v>
      </c>
      <c r="X3591">
        <f>superstore[[#This Row],[Ship Date]]-superstore[[#This Row],[Order Date]]</f>
        <v>6</v>
      </c>
      <c r="Y3591" s="4">
        <f>superstore[[#This Row],[Profit]]/superstore[[#This Row],[Sales]]</f>
        <v>0.48958333333333331</v>
      </c>
    </row>
    <row r="3592" spans="1:25" x14ac:dyDescent="0.3">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s="3">
        <v>1443.96</v>
      </c>
      <c r="S3592">
        <v>12</v>
      </c>
      <c r="T3592" s="4">
        <v>0</v>
      </c>
      <c r="U3592" s="3">
        <v>375.43</v>
      </c>
      <c r="V3592">
        <f>YEAR(superstore[[#This Row],[Order Date]])</f>
        <v>2017</v>
      </c>
      <c r="W3592">
        <f>MONTH(superstore[[#This Row],[Order Date]])</f>
        <v>11</v>
      </c>
      <c r="X3592">
        <f>superstore[[#This Row],[Ship Date]]-superstore[[#This Row],[Order Date]]</f>
        <v>6</v>
      </c>
      <c r="Y3592" s="4">
        <f>superstore[[#This Row],[Profit]]/superstore[[#This Row],[Sales]]</f>
        <v>0.26000027701598383</v>
      </c>
    </row>
    <row r="3593" spans="1:25" x14ac:dyDescent="0.3">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s="3">
        <v>2.92</v>
      </c>
      <c r="S3593">
        <v>1</v>
      </c>
      <c r="T3593" s="4">
        <v>0.2</v>
      </c>
      <c r="U3593" s="3">
        <v>0.37</v>
      </c>
      <c r="V3593">
        <f>YEAR(superstore[[#This Row],[Order Date]])</f>
        <v>2014</v>
      </c>
      <c r="W3593">
        <f>MONTH(superstore[[#This Row],[Order Date]])</f>
        <v>12</v>
      </c>
      <c r="X3593">
        <f>superstore[[#This Row],[Ship Date]]-superstore[[#This Row],[Order Date]]</f>
        <v>2</v>
      </c>
      <c r="Y3593" s="4">
        <f>superstore[[#This Row],[Profit]]/superstore[[#This Row],[Sales]]</f>
        <v>0.12671232876712329</v>
      </c>
    </row>
    <row r="3594" spans="1:25" x14ac:dyDescent="0.3">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s="3">
        <v>465.18</v>
      </c>
      <c r="S3594">
        <v>3</v>
      </c>
      <c r="T3594" s="4">
        <v>0</v>
      </c>
      <c r="U3594" s="3">
        <v>120.95</v>
      </c>
      <c r="V3594">
        <f>YEAR(superstore[[#This Row],[Order Date]])</f>
        <v>2016</v>
      </c>
      <c r="W3594">
        <f>MONTH(superstore[[#This Row],[Order Date]])</f>
        <v>12</v>
      </c>
      <c r="X3594">
        <f>superstore[[#This Row],[Ship Date]]-superstore[[#This Row],[Order Date]]</f>
        <v>2</v>
      </c>
      <c r="Y3594" s="4">
        <f>superstore[[#This Row],[Profit]]/superstore[[#This Row],[Sales]]</f>
        <v>0.26000687905756914</v>
      </c>
    </row>
    <row r="3595" spans="1:25" x14ac:dyDescent="0.3">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s="3">
        <v>22.43</v>
      </c>
      <c r="S3595">
        <v>3</v>
      </c>
      <c r="T3595" s="4">
        <v>0.7</v>
      </c>
      <c r="U3595" s="3">
        <v>-17.940000000000001</v>
      </c>
      <c r="V3595">
        <f>YEAR(superstore[[#This Row],[Order Date]])</f>
        <v>2016</v>
      </c>
      <c r="W3595">
        <f>MONTH(superstore[[#This Row],[Order Date]])</f>
        <v>9</v>
      </c>
      <c r="X3595">
        <f>superstore[[#This Row],[Ship Date]]-superstore[[#This Row],[Order Date]]</f>
        <v>6</v>
      </c>
      <c r="Y3595" s="4">
        <f>superstore[[#This Row],[Profit]]/superstore[[#This Row],[Sales]]</f>
        <v>-0.79982166740971916</v>
      </c>
    </row>
    <row r="3596" spans="1:25" x14ac:dyDescent="0.3">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s="3">
        <v>37.520000000000003</v>
      </c>
      <c r="S3596">
        <v>5</v>
      </c>
      <c r="T3596" s="4">
        <v>0.2</v>
      </c>
      <c r="U3596" s="3">
        <v>3.75</v>
      </c>
      <c r="V3596">
        <f>YEAR(superstore[[#This Row],[Order Date]])</f>
        <v>2016</v>
      </c>
      <c r="W3596">
        <f>MONTH(superstore[[#This Row],[Order Date]])</f>
        <v>9</v>
      </c>
      <c r="X3596">
        <f>superstore[[#This Row],[Ship Date]]-superstore[[#This Row],[Order Date]]</f>
        <v>6</v>
      </c>
      <c r="Y3596" s="4">
        <f>superstore[[#This Row],[Profit]]/superstore[[#This Row],[Sales]]</f>
        <v>9.994669509594882E-2</v>
      </c>
    </row>
    <row r="3597" spans="1:25" x14ac:dyDescent="0.3">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s="3">
        <v>2.62</v>
      </c>
      <c r="S3597">
        <v>1</v>
      </c>
      <c r="T3597" s="4">
        <v>0.2</v>
      </c>
      <c r="U3597" s="3">
        <v>0.43</v>
      </c>
      <c r="V3597">
        <f>YEAR(superstore[[#This Row],[Order Date]])</f>
        <v>2017</v>
      </c>
      <c r="W3597">
        <f>MONTH(superstore[[#This Row],[Order Date]])</f>
        <v>12</v>
      </c>
      <c r="X3597">
        <f>superstore[[#This Row],[Ship Date]]-superstore[[#This Row],[Order Date]]</f>
        <v>6</v>
      </c>
      <c r="Y3597" s="4">
        <f>superstore[[#This Row],[Profit]]/superstore[[#This Row],[Sales]]</f>
        <v>0.16412213740458015</v>
      </c>
    </row>
    <row r="3598" spans="1:25" x14ac:dyDescent="0.3">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s="3">
        <v>15.55</v>
      </c>
      <c r="S3598">
        <v>3</v>
      </c>
      <c r="T3598" s="4">
        <v>0.2</v>
      </c>
      <c r="U3598" s="3">
        <v>5.44</v>
      </c>
      <c r="V3598">
        <f>YEAR(superstore[[#This Row],[Order Date]])</f>
        <v>2014</v>
      </c>
      <c r="W3598">
        <f>MONTH(superstore[[#This Row],[Order Date]])</f>
        <v>9</v>
      </c>
      <c r="X3598">
        <f>superstore[[#This Row],[Ship Date]]-superstore[[#This Row],[Order Date]]</f>
        <v>5</v>
      </c>
      <c r="Y3598" s="4">
        <f>superstore[[#This Row],[Profit]]/superstore[[#This Row],[Sales]]</f>
        <v>0.34983922829581993</v>
      </c>
    </row>
    <row r="3599" spans="1:25" x14ac:dyDescent="0.3">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s="3">
        <v>64.7</v>
      </c>
      <c r="S3599">
        <v>6</v>
      </c>
      <c r="T3599" s="4">
        <v>0.2</v>
      </c>
      <c r="U3599" s="3">
        <v>-4.8499999999999996</v>
      </c>
      <c r="V3599">
        <f>YEAR(superstore[[#This Row],[Order Date]])</f>
        <v>2014</v>
      </c>
      <c r="W3599">
        <f>MONTH(superstore[[#This Row],[Order Date]])</f>
        <v>9</v>
      </c>
      <c r="X3599">
        <f>superstore[[#This Row],[Ship Date]]-superstore[[#This Row],[Order Date]]</f>
        <v>5</v>
      </c>
      <c r="Y3599" s="4">
        <f>superstore[[#This Row],[Profit]]/superstore[[#This Row],[Sales]]</f>
        <v>-7.4961360123647597E-2</v>
      </c>
    </row>
    <row r="3600" spans="1:25" x14ac:dyDescent="0.3">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s="3">
        <v>17.47</v>
      </c>
      <c r="S3600">
        <v>3</v>
      </c>
      <c r="T3600" s="4">
        <v>0.2</v>
      </c>
      <c r="U3600" s="3">
        <v>5.0199999999999996</v>
      </c>
      <c r="V3600">
        <f>YEAR(superstore[[#This Row],[Order Date]])</f>
        <v>2014</v>
      </c>
      <c r="W3600">
        <f>MONTH(superstore[[#This Row],[Order Date]])</f>
        <v>9</v>
      </c>
      <c r="X3600">
        <f>superstore[[#This Row],[Ship Date]]-superstore[[#This Row],[Order Date]]</f>
        <v>5</v>
      </c>
      <c r="Y3600" s="4">
        <f>superstore[[#This Row],[Profit]]/superstore[[#This Row],[Sales]]</f>
        <v>0.28734974241556954</v>
      </c>
    </row>
    <row r="3601" spans="1:25" x14ac:dyDescent="0.3">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s="3">
        <v>135.52000000000001</v>
      </c>
      <c r="S3601">
        <v>1</v>
      </c>
      <c r="T3601" s="4">
        <v>0.4</v>
      </c>
      <c r="U3601" s="3">
        <v>-31.62</v>
      </c>
      <c r="V3601">
        <f>YEAR(superstore[[#This Row],[Order Date]])</f>
        <v>2014</v>
      </c>
      <c r="W3601">
        <f>MONTH(superstore[[#This Row],[Order Date]])</f>
        <v>9</v>
      </c>
      <c r="X3601">
        <f>superstore[[#This Row],[Ship Date]]-superstore[[#This Row],[Order Date]]</f>
        <v>5</v>
      </c>
      <c r="Y3601" s="4">
        <f>superstore[[#This Row],[Profit]]/superstore[[#This Row],[Sales]]</f>
        <v>-0.23332349468713104</v>
      </c>
    </row>
    <row r="3602" spans="1:25" x14ac:dyDescent="0.3">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s="3">
        <v>431.93</v>
      </c>
      <c r="S3602">
        <v>9</v>
      </c>
      <c r="T3602" s="4">
        <v>0.2</v>
      </c>
      <c r="U3602" s="3">
        <v>64.790000000000006</v>
      </c>
      <c r="V3602">
        <f>YEAR(superstore[[#This Row],[Order Date]])</f>
        <v>2017</v>
      </c>
      <c r="W3602">
        <f>MONTH(superstore[[#This Row],[Order Date]])</f>
        <v>6</v>
      </c>
      <c r="X3602">
        <f>superstore[[#This Row],[Ship Date]]-superstore[[#This Row],[Order Date]]</f>
        <v>4</v>
      </c>
      <c r="Y3602" s="4">
        <f>superstore[[#This Row],[Profit]]/superstore[[#This Row],[Sales]]</f>
        <v>0.15000115759498067</v>
      </c>
    </row>
    <row r="3603" spans="1:25" x14ac:dyDescent="0.3">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s="3">
        <v>12.45</v>
      </c>
      <c r="S3603">
        <v>2</v>
      </c>
      <c r="T3603" s="4">
        <v>0.2</v>
      </c>
      <c r="U3603" s="3">
        <v>3.89</v>
      </c>
      <c r="V3603">
        <f>YEAR(superstore[[#This Row],[Order Date]])</f>
        <v>2014</v>
      </c>
      <c r="W3603">
        <f>MONTH(superstore[[#This Row],[Order Date]])</f>
        <v>11</v>
      </c>
      <c r="X3603">
        <f>superstore[[#This Row],[Ship Date]]-superstore[[#This Row],[Order Date]]</f>
        <v>7</v>
      </c>
      <c r="Y3603" s="4">
        <f>superstore[[#This Row],[Profit]]/superstore[[#This Row],[Sales]]</f>
        <v>0.31244979919678717</v>
      </c>
    </row>
    <row r="3604" spans="1:25" x14ac:dyDescent="0.3">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s="3">
        <v>657.93</v>
      </c>
      <c r="S3604">
        <v>5</v>
      </c>
      <c r="T3604" s="4">
        <v>0.3</v>
      </c>
      <c r="U3604" s="3">
        <v>-93.99</v>
      </c>
      <c r="V3604">
        <f>YEAR(superstore[[#This Row],[Order Date]])</f>
        <v>2014</v>
      </c>
      <c r="W3604">
        <f>MONTH(superstore[[#This Row],[Order Date]])</f>
        <v>11</v>
      </c>
      <c r="X3604">
        <f>superstore[[#This Row],[Ship Date]]-superstore[[#This Row],[Order Date]]</f>
        <v>7</v>
      </c>
      <c r="Y3604" s="4">
        <f>superstore[[#This Row],[Profit]]/superstore[[#This Row],[Sales]]</f>
        <v>-0.14285714285714285</v>
      </c>
    </row>
    <row r="3605" spans="1:25" x14ac:dyDescent="0.3">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s="3">
        <v>277.39999999999998</v>
      </c>
      <c r="S3605">
        <v>5</v>
      </c>
      <c r="T3605" s="4">
        <v>0</v>
      </c>
      <c r="U3605" s="3">
        <v>133.15</v>
      </c>
      <c r="V3605">
        <f>YEAR(superstore[[#This Row],[Order Date]])</f>
        <v>2017</v>
      </c>
      <c r="W3605">
        <f>MONTH(superstore[[#This Row],[Order Date]])</f>
        <v>8</v>
      </c>
      <c r="X3605">
        <f>superstore[[#This Row],[Ship Date]]-superstore[[#This Row],[Order Date]]</f>
        <v>6</v>
      </c>
      <c r="Y3605" s="4">
        <f>superstore[[#This Row],[Profit]]/superstore[[#This Row],[Sales]]</f>
        <v>0.47999279019466479</v>
      </c>
    </row>
    <row r="3606" spans="1:25" x14ac:dyDescent="0.3">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s="3">
        <v>25.16</v>
      </c>
      <c r="S3606">
        <v>2</v>
      </c>
      <c r="T3606" s="4">
        <v>0</v>
      </c>
      <c r="U3606" s="3">
        <v>8.5500000000000007</v>
      </c>
      <c r="V3606">
        <f>YEAR(superstore[[#This Row],[Order Date]])</f>
        <v>2017</v>
      </c>
      <c r="W3606">
        <f>MONTH(superstore[[#This Row],[Order Date]])</f>
        <v>8</v>
      </c>
      <c r="X3606">
        <f>superstore[[#This Row],[Ship Date]]-superstore[[#This Row],[Order Date]]</f>
        <v>6</v>
      </c>
      <c r="Y3606" s="4">
        <f>superstore[[#This Row],[Profit]]/superstore[[#This Row],[Sales]]</f>
        <v>0.33982511923688397</v>
      </c>
    </row>
    <row r="3607" spans="1:25" x14ac:dyDescent="0.3">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s="3">
        <v>91.92</v>
      </c>
      <c r="S3607">
        <v>4</v>
      </c>
      <c r="T3607" s="4">
        <v>0</v>
      </c>
      <c r="U3607" s="3">
        <v>31.25</v>
      </c>
      <c r="V3607">
        <f>YEAR(superstore[[#This Row],[Order Date]])</f>
        <v>2017</v>
      </c>
      <c r="W3607">
        <f>MONTH(superstore[[#This Row],[Order Date]])</f>
        <v>8</v>
      </c>
      <c r="X3607">
        <f>superstore[[#This Row],[Ship Date]]-superstore[[#This Row],[Order Date]]</f>
        <v>6</v>
      </c>
      <c r="Y3607" s="4">
        <f>superstore[[#This Row],[Profit]]/superstore[[#This Row],[Sales]]</f>
        <v>0.33996953872932983</v>
      </c>
    </row>
    <row r="3608" spans="1:25" x14ac:dyDescent="0.3">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s="3">
        <v>29.34</v>
      </c>
      <c r="S3608">
        <v>3</v>
      </c>
      <c r="T3608" s="4">
        <v>0</v>
      </c>
      <c r="U3608" s="3">
        <v>13.5</v>
      </c>
      <c r="V3608">
        <f>YEAR(superstore[[#This Row],[Order Date]])</f>
        <v>2016</v>
      </c>
      <c r="W3608">
        <f>MONTH(superstore[[#This Row],[Order Date]])</f>
        <v>3</v>
      </c>
      <c r="X3608">
        <f>superstore[[#This Row],[Ship Date]]-superstore[[#This Row],[Order Date]]</f>
        <v>4</v>
      </c>
      <c r="Y3608" s="4">
        <f>superstore[[#This Row],[Profit]]/superstore[[#This Row],[Sales]]</f>
        <v>0.46012269938650308</v>
      </c>
    </row>
    <row r="3609" spans="1:25" x14ac:dyDescent="0.3">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s="3">
        <v>139.44</v>
      </c>
      <c r="S3609">
        <v>3</v>
      </c>
      <c r="T3609" s="4">
        <v>0.2</v>
      </c>
      <c r="U3609" s="3">
        <v>47.06</v>
      </c>
      <c r="V3609">
        <f>YEAR(superstore[[#This Row],[Order Date]])</f>
        <v>2014</v>
      </c>
      <c r="W3609">
        <f>MONTH(superstore[[#This Row],[Order Date]])</f>
        <v>9</v>
      </c>
      <c r="X3609">
        <f>superstore[[#This Row],[Ship Date]]-superstore[[#This Row],[Order Date]]</f>
        <v>5</v>
      </c>
      <c r="Y3609" s="4">
        <f>superstore[[#This Row],[Profit]]/superstore[[#This Row],[Sales]]</f>
        <v>0.33749282845668388</v>
      </c>
    </row>
    <row r="3610" spans="1:25" x14ac:dyDescent="0.3">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s="3">
        <v>6.91</v>
      </c>
      <c r="S3610">
        <v>3</v>
      </c>
      <c r="T3610" s="4">
        <v>0.2</v>
      </c>
      <c r="U3610" s="3">
        <v>2.5099999999999998</v>
      </c>
      <c r="V3610">
        <f>YEAR(superstore[[#This Row],[Order Date]])</f>
        <v>2014</v>
      </c>
      <c r="W3610">
        <f>MONTH(superstore[[#This Row],[Order Date]])</f>
        <v>4</v>
      </c>
      <c r="X3610">
        <f>superstore[[#This Row],[Ship Date]]-superstore[[#This Row],[Order Date]]</f>
        <v>5</v>
      </c>
      <c r="Y3610" s="4">
        <f>superstore[[#This Row],[Profit]]/superstore[[#This Row],[Sales]]</f>
        <v>0.36324167872648333</v>
      </c>
    </row>
    <row r="3611" spans="1:25" x14ac:dyDescent="0.3">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s="3">
        <v>27.1</v>
      </c>
      <c r="S3611">
        <v>3</v>
      </c>
      <c r="T3611" s="4">
        <v>0.2</v>
      </c>
      <c r="U3611" s="3">
        <v>2.0299999999999998</v>
      </c>
      <c r="V3611">
        <f>YEAR(superstore[[#This Row],[Order Date]])</f>
        <v>2014</v>
      </c>
      <c r="W3611">
        <f>MONTH(superstore[[#This Row],[Order Date]])</f>
        <v>4</v>
      </c>
      <c r="X3611">
        <f>superstore[[#This Row],[Ship Date]]-superstore[[#This Row],[Order Date]]</f>
        <v>5</v>
      </c>
      <c r="Y3611" s="4">
        <f>superstore[[#This Row],[Profit]]/superstore[[#This Row],[Sales]]</f>
        <v>7.490774907749076E-2</v>
      </c>
    </row>
    <row r="3612" spans="1:25" x14ac:dyDescent="0.3">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s="3">
        <v>177.57</v>
      </c>
      <c r="S3612">
        <v>2</v>
      </c>
      <c r="T3612" s="4">
        <v>0.2</v>
      </c>
      <c r="U3612" s="3">
        <v>-37.729999999999997</v>
      </c>
      <c r="V3612">
        <f>YEAR(superstore[[#This Row],[Order Date]])</f>
        <v>2014</v>
      </c>
      <c r="W3612">
        <f>MONTH(superstore[[#This Row],[Order Date]])</f>
        <v>4</v>
      </c>
      <c r="X3612">
        <f>superstore[[#This Row],[Ship Date]]-superstore[[#This Row],[Order Date]]</f>
        <v>5</v>
      </c>
      <c r="Y3612" s="4">
        <f>superstore[[#This Row],[Profit]]/superstore[[#This Row],[Sales]]</f>
        <v>-0.21247958551557131</v>
      </c>
    </row>
    <row r="3613" spans="1:25" x14ac:dyDescent="0.3">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s="3">
        <v>58.42</v>
      </c>
      <c r="S3613">
        <v>2</v>
      </c>
      <c r="T3613" s="4">
        <v>0.2</v>
      </c>
      <c r="U3613" s="3">
        <v>16.79</v>
      </c>
      <c r="V3613">
        <f>YEAR(superstore[[#This Row],[Order Date]])</f>
        <v>2016</v>
      </c>
      <c r="W3613">
        <f>MONTH(superstore[[#This Row],[Order Date]])</f>
        <v>11</v>
      </c>
      <c r="X3613">
        <f>superstore[[#This Row],[Ship Date]]-superstore[[#This Row],[Order Date]]</f>
        <v>2</v>
      </c>
      <c r="Y3613" s="4">
        <f>superstore[[#This Row],[Profit]]/superstore[[#This Row],[Sales]]</f>
        <v>0.2874015748031496</v>
      </c>
    </row>
    <row r="3614" spans="1:25" x14ac:dyDescent="0.3">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s="3">
        <v>16.45</v>
      </c>
      <c r="S3614">
        <v>2</v>
      </c>
      <c r="T3614" s="4">
        <v>0.2</v>
      </c>
      <c r="U3614" s="3">
        <v>5.55</v>
      </c>
      <c r="V3614">
        <f>YEAR(superstore[[#This Row],[Order Date]])</f>
        <v>2015</v>
      </c>
      <c r="W3614">
        <f>MONTH(superstore[[#This Row],[Order Date]])</f>
        <v>12</v>
      </c>
      <c r="X3614">
        <f>superstore[[#This Row],[Ship Date]]-superstore[[#This Row],[Order Date]]</f>
        <v>5</v>
      </c>
      <c r="Y3614" s="4">
        <f>superstore[[#This Row],[Profit]]/superstore[[#This Row],[Sales]]</f>
        <v>0.33738601823708209</v>
      </c>
    </row>
    <row r="3615" spans="1:25" x14ac:dyDescent="0.3">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s="3">
        <v>36.78</v>
      </c>
      <c r="S3615">
        <v>2</v>
      </c>
      <c r="T3615" s="4">
        <v>0.2</v>
      </c>
      <c r="U3615" s="3">
        <v>10.58</v>
      </c>
      <c r="V3615">
        <f>YEAR(superstore[[#This Row],[Order Date]])</f>
        <v>2015</v>
      </c>
      <c r="W3615">
        <f>MONTH(superstore[[#This Row],[Order Date]])</f>
        <v>12</v>
      </c>
      <c r="X3615">
        <f>superstore[[#This Row],[Ship Date]]-superstore[[#This Row],[Order Date]]</f>
        <v>5</v>
      </c>
      <c r="Y3615" s="4">
        <f>superstore[[#This Row],[Profit]]/superstore[[#This Row],[Sales]]</f>
        <v>0.2876563349646547</v>
      </c>
    </row>
    <row r="3616" spans="1:25" x14ac:dyDescent="0.3">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s="3">
        <v>718.12</v>
      </c>
      <c r="S3616">
        <v>6</v>
      </c>
      <c r="T3616" s="4">
        <v>0.3</v>
      </c>
      <c r="U3616" s="3">
        <v>-71.81</v>
      </c>
      <c r="V3616">
        <f>YEAR(superstore[[#This Row],[Order Date]])</f>
        <v>2017</v>
      </c>
      <c r="W3616">
        <f>MONTH(superstore[[#This Row],[Order Date]])</f>
        <v>11</v>
      </c>
      <c r="X3616">
        <f>superstore[[#This Row],[Ship Date]]-superstore[[#This Row],[Order Date]]</f>
        <v>2</v>
      </c>
      <c r="Y3616" s="4">
        <f>superstore[[#This Row],[Profit]]/superstore[[#This Row],[Sales]]</f>
        <v>-9.9997214950147614E-2</v>
      </c>
    </row>
    <row r="3617" spans="1:25" x14ac:dyDescent="0.3">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s="3">
        <v>31.78</v>
      </c>
      <c r="S3617">
        <v>4</v>
      </c>
      <c r="T3617" s="4">
        <v>0.2</v>
      </c>
      <c r="U3617" s="3">
        <v>8.74</v>
      </c>
      <c r="V3617">
        <f>YEAR(superstore[[#This Row],[Order Date]])</f>
        <v>2017</v>
      </c>
      <c r="W3617">
        <f>MONTH(superstore[[#This Row],[Order Date]])</f>
        <v>11</v>
      </c>
      <c r="X3617">
        <f>superstore[[#This Row],[Ship Date]]-superstore[[#This Row],[Order Date]]</f>
        <v>2</v>
      </c>
      <c r="Y3617" s="4">
        <f>superstore[[#This Row],[Profit]]/superstore[[#This Row],[Sales]]</f>
        <v>0.27501573316551292</v>
      </c>
    </row>
    <row r="3618" spans="1:25" x14ac:dyDescent="0.3">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s="3">
        <v>9.56</v>
      </c>
      <c r="S3618">
        <v>5</v>
      </c>
      <c r="T3618" s="4">
        <v>0.7</v>
      </c>
      <c r="U3618" s="3">
        <v>-7.33</v>
      </c>
      <c r="V3618">
        <f>YEAR(superstore[[#This Row],[Order Date]])</f>
        <v>2016</v>
      </c>
      <c r="W3618">
        <f>MONTH(superstore[[#This Row],[Order Date]])</f>
        <v>9</v>
      </c>
      <c r="X3618">
        <f>superstore[[#This Row],[Ship Date]]-superstore[[#This Row],[Order Date]]</f>
        <v>4</v>
      </c>
      <c r="Y3618" s="4">
        <f>superstore[[#This Row],[Profit]]/superstore[[#This Row],[Sales]]</f>
        <v>-0.7667364016736401</v>
      </c>
    </row>
    <row r="3619" spans="1:25" x14ac:dyDescent="0.3">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s="3">
        <v>487.98</v>
      </c>
      <c r="S3619">
        <v>2</v>
      </c>
      <c r="T3619" s="4">
        <v>0.2</v>
      </c>
      <c r="U3619" s="3">
        <v>152.5</v>
      </c>
      <c r="V3619">
        <f>YEAR(superstore[[#This Row],[Order Date]])</f>
        <v>2017</v>
      </c>
      <c r="W3619">
        <f>MONTH(superstore[[#This Row],[Order Date]])</f>
        <v>9</v>
      </c>
      <c r="X3619">
        <f>superstore[[#This Row],[Ship Date]]-superstore[[#This Row],[Order Date]]</f>
        <v>4</v>
      </c>
      <c r="Y3619" s="4">
        <f>superstore[[#This Row],[Profit]]/superstore[[#This Row],[Sales]]</f>
        <v>0.31251280790196317</v>
      </c>
    </row>
    <row r="3620" spans="1:25" x14ac:dyDescent="0.3">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s="3">
        <v>5.56</v>
      </c>
      <c r="S3620">
        <v>1</v>
      </c>
      <c r="T3620" s="4">
        <v>0.2</v>
      </c>
      <c r="U3620" s="3">
        <v>1.74</v>
      </c>
      <c r="V3620">
        <f>YEAR(superstore[[#This Row],[Order Date]])</f>
        <v>2017</v>
      </c>
      <c r="W3620">
        <f>MONTH(superstore[[#This Row],[Order Date]])</f>
        <v>9</v>
      </c>
      <c r="X3620">
        <f>superstore[[#This Row],[Ship Date]]-superstore[[#This Row],[Order Date]]</f>
        <v>4</v>
      </c>
      <c r="Y3620" s="4">
        <f>superstore[[#This Row],[Profit]]/superstore[[#This Row],[Sales]]</f>
        <v>0.31294964028776978</v>
      </c>
    </row>
    <row r="3621" spans="1:25" x14ac:dyDescent="0.3">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s="3">
        <v>217.85</v>
      </c>
      <c r="S3621">
        <v>5</v>
      </c>
      <c r="T3621" s="4">
        <v>0</v>
      </c>
      <c r="U3621" s="3">
        <v>65.36</v>
      </c>
      <c r="V3621">
        <f>YEAR(superstore[[#This Row],[Order Date]])</f>
        <v>2017</v>
      </c>
      <c r="W3621">
        <f>MONTH(superstore[[#This Row],[Order Date]])</f>
        <v>9</v>
      </c>
      <c r="X3621">
        <f>superstore[[#This Row],[Ship Date]]-superstore[[#This Row],[Order Date]]</f>
        <v>4</v>
      </c>
      <c r="Y3621" s="4">
        <f>superstore[[#This Row],[Profit]]/superstore[[#This Row],[Sales]]</f>
        <v>0.30002295157218267</v>
      </c>
    </row>
    <row r="3622" spans="1:25" x14ac:dyDescent="0.3">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s="3">
        <v>40.78</v>
      </c>
      <c r="S3622">
        <v>3</v>
      </c>
      <c r="T3622" s="4">
        <v>0.2</v>
      </c>
      <c r="U3622" s="3">
        <v>4.59</v>
      </c>
      <c r="V3622">
        <f>YEAR(superstore[[#This Row],[Order Date]])</f>
        <v>2016</v>
      </c>
      <c r="W3622">
        <f>MONTH(superstore[[#This Row],[Order Date]])</f>
        <v>9</v>
      </c>
      <c r="X3622">
        <f>superstore[[#This Row],[Ship Date]]-superstore[[#This Row],[Order Date]]</f>
        <v>7</v>
      </c>
      <c r="Y3622" s="4">
        <f>superstore[[#This Row],[Profit]]/superstore[[#This Row],[Sales]]</f>
        <v>0.1125551741049534</v>
      </c>
    </row>
    <row r="3623" spans="1:25" x14ac:dyDescent="0.3">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s="3">
        <v>63.94</v>
      </c>
      <c r="S3623">
        <v>8</v>
      </c>
      <c r="T3623" s="4">
        <v>0.2</v>
      </c>
      <c r="U3623" s="3">
        <v>5.59</v>
      </c>
      <c r="V3623">
        <f>YEAR(superstore[[#This Row],[Order Date]])</f>
        <v>2016</v>
      </c>
      <c r="W3623">
        <f>MONTH(superstore[[#This Row],[Order Date]])</f>
        <v>9</v>
      </c>
      <c r="X3623">
        <f>superstore[[#This Row],[Ship Date]]-superstore[[#This Row],[Order Date]]</f>
        <v>7</v>
      </c>
      <c r="Y3623" s="4">
        <f>superstore[[#This Row],[Profit]]/superstore[[#This Row],[Sales]]</f>
        <v>8.7425711604629336E-2</v>
      </c>
    </row>
    <row r="3624" spans="1:25" x14ac:dyDescent="0.3">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s="3">
        <v>142.4</v>
      </c>
      <c r="S3624">
        <v>5</v>
      </c>
      <c r="T3624" s="4">
        <v>0</v>
      </c>
      <c r="U3624" s="3">
        <v>52.69</v>
      </c>
      <c r="V3624">
        <f>YEAR(superstore[[#This Row],[Order Date]])</f>
        <v>2014</v>
      </c>
      <c r="W3624">
        <f>MONTH(superstore[[#This Row],[Order Date]])</f>
        <v>9</v>
      </c>
      <c r="X3624">
        <f>superstore[[#This Row],[Ship Date]]-superstore[[#This Row],[Order Date]]</f>
        <v>5</v>
      </c>
      <c r="Y3624" s="4">
        <f>superstore[[#This Row],[Profit]]/superstore[[#This Row],[Sales]]</f>
        <v>0.37001404494382018</v>
      </c>
    </row>
    <row r="3625" spans="1:25" x14ac:dyDescent="0.3">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s="3">
        <v>7.16</v>
      </c>
      <c r="S3625">
        <v>2</v>
      </c>
      <c r="T3625" s="4">
        <v>0</v>
      </c>
      <c r="U3625" s="3">
        <v>3.44</v>
      </c>
      <c r="V3625">
        <f>YEAR(superstore[[#This Row],[Order Date]])</f>
        <v>2014</v>
      </c>
      <c r="W3625">
        <f>MONTH(superstore[[#This Row],[Order Date]])</f>
        <v>9</v>
      </c>
      <c r="X3625">
        <f>superstore[[#This Row],[Ship Date]]-superstore[[#This Row],[Order Date]]</f>
        <v>5</v>
      </c>
      <c r="Y3625" s="4">
        <f>superstore[[#This Row],[Profit]]/superstore[[#This Row],[Sales]]</f>
        <v>0.48044692737430167</v>
      </c>
    </row>
    <row r="3626" spans="1:25" x14ac:dyDescent="0.3">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s="3">
        <v>681.41</v>
      </c>
      <c r="S3626">
        <v>12</v>
      </c>
      <c r="T3626" s="4">
        <v>0.2</v>
      </c>
      <c r="U3626" s="3">
        <v>42.59</v>
      </c>
      <c r="V3626">
        <f>YEAR(superstore[[#This Row],[Order Date]])</f>
        <v>2017</v>
      </c>
      <c r="W3626">
        <f>MONTH(superstore[[#This Row],[Order Date]])</f>
        <v>5</v>
      </c>
      <c r="X3626">
        <f>superstore[[#This Row],[Ship Date]]-superstore[[#This Row],[Order Date]]</f>
        <v>2</v>
      </c>
      <c r="Y3626" s="4">
        <f>superstore[[#This Row],[Profit]]/superstore[[#This Row],[Sales]]</f>
        <v>6.250275164731954E-2</v>
      </c>
    </row>
    <row r="3627" spans="1:25" x14ac:dyDescent="0.3">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s="3">
        <v>3.52</v>
      </c>
      <c r="S3627">
        <v>2</v>
      </c>
      <c r="T3627" s="4">
        <v>0</v>
      </c>
      <c r="U3627" s="3">
        <v>1.02</v>
      </c>
      <c r="V3627">
        <f>YEAR(superstore[[#This Row],[Order Date]])</f>
        <v>2017</v>
      </c>
      <c r="W3627">
        <f>MONTH(superstore[[#This Row],[Order Date]])</f>
        <v>5</v>
      </c>
      <c r="X3627">
        <f>superstore[[#This Row],[Ship Date]]-superstore[[#This Row],[Order Date]]</f>
        <v>2</v>
      </c>
      <c r="Y3627" s="4">
        <f>superstore[[#This Row],[Profit]]/superstore[[#This Row],[Sales]]</f>
        <v>0.28977272727272729</v>
      </c>
    </row>
    <row r="3628" spans="1:25" x14ac:dyDescent="0.3">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s="3">
        <v>5.58</v>
      </c>
      <c r="S3628">
        <v>1</v>
      </c>
      <c r="T3628" s="4">
        <v>0</v>
      </c>
      <c r="U3628" s="3">
        <v>1.4</v>
      </c>
      <c r="V3628">
        <f>YEAR(superstore[[#This Row],[Order Date]])</f>
        <v>2017</v>
      </c>
      <c r="W3628">
        <f>MONTH(superstore[[#This Row],[Order Date]])</f>
        <v>5</v>
      </c>
      <c r="X3628">
        <f>superstore[[#This Row],[Ship Date]]-superstore[[#This Row],[Order Date]]</f>
        <v>2</v>
      </c>
      <c r="Y3628" s="4">
        <f>superstore[[#This Row],[Profit]]/superstore[[#This Row],[Sales]]</f>
        <v>0.25089605734767023</v>
      </c>
    </row>
    <row r="3629" spans="1:25" x14ac:dyDescent="0.3">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s="3">
        <v>36.32</v>
      </c>
      <c r="S3629">
        <v>1</v>
      </c>
      <c r="T3629" s="4">
        <v>0</v>
      </c>
      <c r="U3629" s="3">
        <v>10.9</v>
      </c>
      <c r="V3629">
        <f>YEAR(superstore[[#This Row],[Order Date]])</f>
        <v>2017</v>
      </c>
      <c r="W3629">
        <f>MONTH(superstore[[#This Row],[Order Date]])</f>
        <v>5</v>
      </c>
      <c r="X3629">
        <f>superstore[[#This Row],[Ship Date]]-superstore[[#This Row],[Order Date]]</f>
        <v>2</v>
      </c>
      <c r="Y3629" s="4">
        <f>superstore[[#This Row],[Profit]]/superstore[[#This Row],[Sales]]</f>
        <v>0.30011013215859034</v>
      </c>
    </row>
    <row r="3630" spans="1:25" x14ac:dyDescent="0.3">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s="3">
        <v>2060.7399999999998</v>
      </c>
      <c r="S3630">
        <v>7</v>
      </c>
      <c r="T3630" s="4">
        <v>0.2</v>
      </c>
      <c r="U3630" s="3">
        <v>643.98</v>
      </c>
      <c r="V3630">
        <f>YEAR(superstore[[#This Row],[Order Date]])</f>
        <v>2014</v>
      </c>
      <c r="W3630">
        <f>MONTH(superstore[[#This Row],[Order Date]])</f>
        <v>8</v>
      </c>
      <c r="X3630">
        <f>superstore[[#This Row],[Ship Date]]-superstore[[#This Row],[Order Date]]</f>
        <v>4</v>
      </c>
      <c r="Y3630" s="4">
        <f>superstore[[#This Row],[Profit]]/superstore[[#This Row],[Sales]]</f>
        <v>0.31249939342178057</v>
      </c>
    </row>
    <row r="3631" spans="1:25" x14ac:dyDescent="0.3">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s="3">
        <v>52.27</v>
      </c>
      <c r="S3631">
        <v>3</v>
      </c>
      <c r="T3631" s="4">
        <v>0.2</v>
      </c>
      <c r="U3631" s="3">
        <v>9.8000000000000007</v>
      </c>
      <c r="V3631">
        <f>YEAR(superstore[[#This Row],[Order Date]])</f>
        <v>2017</v>
      </c>
      <c r="W3631">
        <f>MONTH(superstore[[#This Row],[Order Date]])</f>
        <v>11</v>
      </c>
      <c r="X3631">
        <f>superstore[[#This Row],[Ship Date]]-superstore[[#This Row],[Order Date]]</f>
        <v>4</v>
      </c>
      <c r="Y3631" s="4">
        <f>superstore[[#This Row],[Profit]]/superstore[[#This Row],[Sales]]</f>
        <v>0.18748804285440979</v>
      </c>
    </row>
    <row r="3632" spans="1:25" x14ac:dyDescent="0.3">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s="3">
        <v>213.14</v>
      </c>
      <c r="S3632">
        <v>7</v>
      </c>
      <c r="T3632" s="4">
        <v>0.2</v>
      </c>
      <c r="U3632" s="3">
        <v>23.98</v>
      </c>
      <c r="V3632">
        <f>YEAR(superstore[[#This Row],[Order Date]])</f>
        <v>2017</v>
      </c>
      <c r="W3632">
        <f>MONTH(superstore[[#This Row],[Order Date]])</f>
        <v>11</v>
      </c>
      <c r="X3632">
        <f>superstore[[#This Row],[Ship Date]]-superstore[[#This Row],[Order Date]]</f>
        <v>4</v>
      </c>
      <c r="Y3632" s="4">
        <f>superstore[[#This Row],[Profit]]/superstore[[#This Row],[Sales]]</f>
        <v>0.11250821056582529</v>
      </c>
    </row>
    <row r="3633" spans="1:25" x14ac:dyDescent="0.3">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s="3">
        <v>69.52</v>
      </c>
      <c r="S3633">
        <v>2</v>
      </c>
      <c r="T3633" s="4">
        <v>0</v>
      </c>
      <c r="U3633" s="3">
        <v>19.47</v>
      </c>
      <c r="V3633">
        <f>YEAR(superstore[[#This Row],[Order Date]])</f>
        <v>2017</v>
      </c>
      <c r="W3633">
        <f>MONTH(superstore[[#This Row],[Order Date]])</f>
        <v>5</v>
      </c>
      <c r="X3633">
        <f>superstore[[#This Row],[Ship Date]]-superstore[[#This Row],[Order Date]]</f>
        <v>5</v>
      </c>
      <c r="Y3633" s="4">
        <f>superstore[[#This Row],[Profit]]/superstore[[#This Row],[Sales]]</f>
        <v>0.2800632911392405</v>
      </c>
    </row>
    <row r="3634" spans="1:25" x14ac:dyDescent="0.3">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s="3">
        <v>763.44</v>
      </c>
      <c r="S3634">
        <v>8</v>
      </c>
      <c r="T3634" s="4">
        <v>0</v>
      </c>
      <c r="U3634" s="3">
        <v>45.81</v>
      </c>
      <c r="V3634">
        <f>YEAR(superstore[[#This Row],[Order Date]])</f>
        <v>2017</v>
      </c>
      <c r="W3634">
        <f>MONTH(superstore[[#This Row],[Order Date]])</f>
        <v>5</v>
      </c>
      <c r="X3634">
        <f>superstore[[#This Row],[Ship Date]]-superstore[[#This Row],[Order Date]]</f>
        <v>5</v>
      </c>
      <c r="Y3634" s="4">
        <f>superstore[[#This Row],[Profit]]/superstore[[#This Row],[Sales]]</f>
        <v>6.000471549827098E-2</v>
      </c>
    </row>
    <row r="3635" spans="1:25" x14ac:dyDescent="0.3">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s="3">
        <v>9.2200000000000006</v>
      </c>
      <c r="S3635">
        <v>4</v>
      </c>
      <c r="T3635" s="4">
        <v>0.2</v>
      </c>
      <c r="U3635" s="3">
        <v>3.34</v>
      </c>
      <c r="V3635">
        <f>YEAR(superstore[[#This Row],[Order Date]])</f>
        <v>2016</v>
      </c>
      <c r="W3635">
        <f>MONTH(superstore[[#This Row],[Order Date]])</f>
        <v>11</v>
      </c>
      <c r="X3635">
        <f>superstore[[#This Row],[Ship Date]]-superstore[[#This Row],[Order Date]]</f>
        <v>4</v>
      </c>
      <c r="Y3635" s="4">
        <f>superstore[[#This Row],[Profit]]/superstore[[#This Row],[Sales]]</f>
        <v>0.3622559652928416</v>
      </c>
    </row>
    <row r="3636" spans="1:25" x14ac:dyDescent="0.3">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s="3">
        <v>41.96</v>
      </c>
      <c r="S3636">
        <v>7</v>
      </c>
      <c r="T3636" s="4">
        <v>0.4</v>
      </c>
      <c r="U3636" s="3">
        <v>-9.7899999999999991</v>
      </c>
      <c r="V3636">
        <f>YEAR(superstore[[#This Row],[Order Date]])</f>
        <v>2016</v>
      </c>
      <c r="W3636">
        <f>MONTH(superstore[[#This Row],[Order Date]])</f>
        <v>11</v>
      </c>
      <c r="X3636">
        <f>superstore[[#This Row],[Ship Date]]-superstore[[#This Row],[Order Date]]</f>
        <v>4</v>
      </c>
      <c r="Y3636" s="4">
        <f>superstore[[#This Row],[Profit]]/superstore[[#This Row],[Sales]]</f>
        <v>-0.23331744518589129</v>
      </c>
    </row>
    <row r="3637" spans="1:25" x14ac:dyDescent="0.3">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s="3">
        <v>89.57</v>
      </c>
      <c r="S3637">
        <v>2</v>
      </c>
      <c r="T3637" s="4">
        <v>0.2</v>
      </c>
      <c r="U3637" s="3">
        <v>32.47</v>
      </c>
      <c r="V3637">
        <f>YEAR(superstore[[#This Row],[Order Date]])</f>
        <v>2016</v>
      </c>
      <c r="W3637">
        <f>MONTH(superstore[[#This Row],[Order Date]])</f>
        <v>11</v>
      </c>
      <c r="X3637">
        <f>superstore[[#This Row],[Ship Date]]-superstore[[#This Row],[Order Date]]</f>
        <v>4</v>
      </c>
      <c r="Y3637" s="4">
        <f>superstore[[#This Row],[Profit]]/superstore[[#This Row],[Sales]]</f>
        <v>0.36250976889583569</v>
      </c>
    </row>
    <row r="3638" spans="1:25" x14ac:dyDescent="0.3">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s="3">
        <v>22.25</v>
      </c>
      <c r="S3638">
        <v>3</v>
      </c>
      <c r="T3638" s="4">
        <v>0.2</v>
      </c>
      <c r="U3638" s="3">
        <v>7.51</v>
      </c>
      <c r="V3638">
        <f>YEAR(superstore[[#This Row],[Order Date]])</f>
        <v>2016</v>
      </c>
      <c r="W3638">
        <f>MONTH(superstore[[#This Row],[Order Date]])</f>
        <v>11</v>
      </c>
      <c r="X3638">
        <f>superstore[[#This Row],[Ship Date]]-superstore[[#This Row],[Order Date]]</f>
        <v>4</v>
      </c>
      <c r="Y3638" s="4">
        <f>superstore[[#This Row],[Profit]]/superstore[[#This Row],[Sales]]</f>
        <v>0.33752808988764044</v>
      </c>
    </row>
    <row r="3639" spans="1:25" x14ac:dyDescent="0.3">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s="3">
        <v>334.88</v>
      </c>
      <c r="S3639">
        <v>4</v>
      </c>
      <c r="T3639" s="4">
        <v>0.2</v>
      </c>
      <c r="U3639" s="3">
        <v>29.3</v>
      </c>
      <c r="V3639">
        <f>YEAR(superstore[[#This Row],[Order Date]])</f>
        <v>2016</v>
      </c>
      <c r="W3639">
        <f>MONTH(superstore[[#This Row],[Order Date]])</f>
        <v>11</v>
      </c>
      <c r="X3639">
        <f>superstore[[#This Row],[Ship Date]]-superstore[[#This Row],[Order Date]]</f>
        <v>4</v>
      </c>
      <c r="Y3639" s="4">
        <f>superstore[[#This Row],[Profit]]/superstore[[#This Row],[Sales]]</f>
        <v>8.7494027711419023E-2</v>
      </c>
    </row>
    <row r="3640" spans="1:25" x14ac:dyDescent="0.3">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s="3">
        <v>148.29</v>
      </c>
      <c r="S3640">
        <v>7</v>
      </c>
      <c r="T3640" s="4">
        <v>0.2</v>
      </c>
      <c r="U3640" s="3">
        <v>29.66</v>
      </c>
      <c r="V3640">
        <f>YEAR(superstore[[#This Row],[Order Date]])</f>
        <v>2016</v>
      </c>
      <c r="W3640">
        <f>MONTH(superstore[[#This Row],[Order Date]])</f>
        <v>11</v>
      </c>
      <c r="X3640">
        <f>superstore[[#This Row],[Ship Date]]-superstore[[#This Row],[Order Date]]</f>
        <v>4</v>
      </c>
      <c r="Y3640" s="4">
        <f>superstore[[#This Row],[Profit]]/superstore[[#This Row],[Sales]]</f>
        <v>0.20001348708611505</v>
      </c>
    </row>
    <row r="3641" spans="1:25" x14ac:dyDescent="0.3">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s="3">
        <v>4.62</v>
      </c>
      <c r="S3641">
        <v>1</v>
      </c>
      <c r="T3641" s="4">
        <v>0.2</v>
      </c>
      <c r="U3641" s="3">
        <v>1.68</v>
      </c>
      <c r="V3641">
        <f>YEAR(superstore[[#This Row],[Order Date]])</f>
        <v>2016</v>
      </c>
      <c r="W3641">
        <f>MONTH(superstore[[#This Row],[Order Date]])</f>
        <v>11</v>
      </c>
      <c r="X3641">
        <f>superstore[[#This Row],[Ship Date]]-superstore[[#This Row],[Order Date]]</f>
        <v>4</v>
      </c>
      <c r="Y3641" s="4">
        <f>superstore[[#This Row],[Profit]]/superstore[[#This Row],[Sales]]</f>
        <v>0.36363636363636359</v>
      </c>
    </row>
    <row r="3642" spans="1:25" x14ac:dyDescent="0.3">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s="3">
        <v>178.92</v>
      </c>
      <c r="S3642">
        <v>7</v>
      </c>
      <c r="T3642" s="4">
        <v>0.2</v>
      </c>
      <c r="U3642" s="3">
        <v>-29.07</v>
      </c>
      <c r="V3642">
        <f>YEAR(superstore[[#This Row],[Order Date]])</f>
        <v>2016</v>
      </c>
      <c r="W3642">
        <f>MONTH(superstore[[#This Row],[Order Date]])</f>
        <v>11</v>
      </c>
      <c r="X3642">
        <f>superstore[[#This Row],[Ship Date]]-superstore[[#This Row],[Order Date]]</f>
        <v>4</v>
      </c>
      <c r="Y3642" s="4">
        <f>superstore[[#This Row],[Profit]]/superstore[[#This Row],[Sales]]</f>
        <v>-0.16247484909456741</v>
      </c>
    </row>
    <row r="3643" spans="1:25" x14ac:dyDescent="0.3">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s="3">
        <v>69.89</v>
      </c>
      <c r="S3643">
        <v>7</v>
      </c>
      <c r="T3643" s="4">
        <v>0.7</v>
      </c>
      <c r="U3643" s="3">
        <v>-46.59</v>
      </c>
      <c r="V3643">
        <f>YEAR(superstore[[#This Row],[Order Date]])</f>
        <v>2016</v>
      </c>
      <c r="W3643">
        <f>MONTH(superstore[[#This Row],[Order Date]])</f>
        <v>11</v>
      </c>
      <c r="X3643">
        <f>superstore[[#This Row],[Ship Date]]-superstore[[#This Row],[Order Date]]</f>
        <v>4</v>
      </c>
      <c r="Y3643" s="4">
        <f>superstore[[#This Row],[Profit]]/superstore[[#This Row],[Sales]]</f>
        <v>-0.66661897267134074</v>
      </c>
    </row>
    <row r="3644" spans="1:25" x14ac:dyDescent="0.3">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s="3">
        <v>487.98</v>
      </c>
      <c r="S3644">
        <v>2</v>
      </c>
      <c r="T3644" s="4">
        <v>0.2</v>
      </c>
      <c r="U3644" s="3">
        <v>152.5</v>
      </c>
      <c r="V3644">
        <f>YEAR(superstore[[#This Row],[Order Date]])</f>
        <v>2014</v>
      </c>
      <c r="W3644">
        <f>MONTH(superstore[[#This Row],[Order Date]])</f>
        <v>12</v>
      </c>
      <c r="X3644">
        <f>superstore[[#This Row],[Ship Date]]-superstore[[#This Row],[Order Date]]</f>
        <v>3</v>
      </c>
      <c r="Y3644" s="4">
        <f>superstore[[#This Row],[Profit]]/superstore[[#This Row],[Sales]]</f>
        <v>0.31251280790196317</v>
      </c>
    </row>
    <row r="3645" spans="1:25" x14ac:dyDescent="0.3">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s="3">
        <v>47.3</v>
      </c>
      <c r="S3645">
        <v>2</v>
      </c>
      <c r="T3645" s="4">
        <v>0</v>
      </c>
      <c r="U3645" s="3">
        <v>12.3</v>
      </c>
      <c r="V3645">
        <f>YEAR(superstore[[#This Row],[Order Date]])</f>
        <v>2014</v>
      </c>
      <c r="W3645">
        <f>MONTH(superstore[[#This Row],[Order Date]])</f>
        <v>12</v>
      </c>
      <c r="X3645">
        <f>superstore[[#This Row],[Ship Date]]-superstore[[#This Row],[Order Date]]</f>
        <v>3</v>
      </c>
      <c r="Y3645" s="4">
        <f>superstore[[#This Row],[Profit]]/superstore[[#This Row],[Sales]]</f>
        <v>0.26004228329809731</v>
      </c>
    </row>
    <row r="3646" spans="1:25" x14ac:dyDescent="0.3">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s="3">
        <v>4.13</v>
      </c>
      <c r="S3646">
        <v>1</v>
      </c>
      <c r="T3646" s="4">
        <v>0</v>
      </c>
      <c r="U3646" s="3">
        <v>1.1599999999999999</v>
      </c>
      <c r="V3646">
        <f>YEAR(superstore[[#This Row],[Order Date]])</f>
        <v>2014</v>
      </c>
      <c r="W3646">
        <f>MONTH(superstore[[#This Row],[Order Date]])</f>
        <v>12</v>
      </c>
      <c r="X3646">
        <f>superstore[[#This Row],[Ship Date]]-superstore[[#This Row],[Order Date]]</f>
        <v>3</v>
      </c>
      <c r="Y3646" s="4">
        <f>superstore[[#This Row],[Profit]]/superstore[[#This Row],[Sales]]</f>
        <v>0.28087167070217917</v>
      </c>
    </row>
    <row r="3647" spans="1:25" x14ac:dyDescent="0.3">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s="3">
        <v>155.12</v>
      </c>
      <c r="S3647">
        <v>5</v>
      </c>
      <c r="T3647" s="4">
        <v>0.2</v>
      </c>
      <c r="U3647" s="3">
        <v>50.41</v>
      </c>
      <c r="V3647">
        <f>YEAR(superstore[[#This Row],[Order Date]])</f>
        <v>2014</v>
      </c>
      <c r="W3647">
        <f>MONTH(superstore[[#This Row],[Order Date]])</f>
        <v>12</v>
      </c>
      <c r="X3647">
        <f>superstore[[#This Row],[Ship Date]]-superstore[[#This Row],[Order Date]]</f>
        <v>3</v>
      </c>
      <c r="Y3647" s="4">
        <f>superstore[[#This Row],[Profit]]/superstore[[#This Row],[Sales]]</f>
        <v>0.32497421351211964</v>
      </c>
    </row>
    <row r="3648" spans="1:25" x14ac:dyDescent="0.3">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s="3">
        <v>6.48</v>
      </c>
      <c r="S3648">
        <v>1</v>
      </c>
      <c r="T3648" s="4">
        <v>0</v>
      </c>
      <c r="U3648" s="3">
        <v>3.18</v>
      </c>
      <c r="V3648">
        <f>YEAR(superstore[[#This Row],[Order Date]])</f>
        <v>2014</v>
      </c>
      <c r="W3648">
        <f>MONTH(superstore[[#This Row],[Order Date]])</f>
        <v>7</v>
      </c>
      <c r="X3648">
        <f>superstore[[#This Row],[Ship Date]]-superstore[[#This Row],[Order Date]]</f>
        <v>2</v>
      </c>
      <c r="Y3648" s="4">
        <f>superstore[[#This Row],[Profit]]/superstore[[#This Row],[Sales]]</f>
        <v>0.49074074074074076</v>
      </c>
    </row>
    <row r="3649" spans="1:25" x14ac:dyDescent="0.3">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s="3">
        <v>15.52</v>
      </c>
      <c r="S3649">
        <v>4</v>
      </c>
      <c r="T3649" s="4">
        <v>0</v>
      </c>
      <c r="U3649" s="3">
        <v>4.5</v>
      </c>
      <c r="V3649">
        <f>YEAR(superstore[[#This Row],[Order Date]])</f>
        <v>2014</v>
      </c>
      <c r="W3649">
        <f>MONTH(superstore[[#This Row],[Order Date]])</f>
        <v>7</v>
      </c>
      <c r="X3649">
        <f>superstore[[#This Row],[Ship Date]]-superstore[[#This Row],[Order Date]]</f>
        <v>2</v>
      </c>
      <c r="Y3649" s="4">
        <f>superstore[[#This Row],[Profit]]/superstore[[#This Row],[Sales]]</f>
        <v>0.28994845360824745</v>
      </c>
    </row>
    <row r="3650" spans="1:25" x14ac:dyDescent="0.3">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s="3">
        <v>2.95</v>
      </c>
      <c r="S3650">
        <v>2</v>
      </c>
      <c r="T3650" s="4">
        <v>0.7</v>
      </c>
      <c r="U3650" s="3">
        <v>-2.06</v>
      </c>
      <c r="V3650">
        <f>YEAR(superstore[[#This Row],[Order Date]])</f>
        <v>2015</v>
      </c>
      <c r="W3650">
        <f>MONTH(superstore[[#This Row],[Order Date]])</f>
        <v>11</v>
      </c>
      <c r="X3650">
        <f>superstore[[#This Row],[Ship Date]]-superstore[[#This Row],[Order Date]]</f>
        <v>5</v>
      </c>
      <c r="Y3650" s="4">
        <f>superstore[[#This Row],[Profit]]/superstore[[#This Row],[Sales]]</f>
        <v>-0.69830508474576269</v>
      </c>
    </row>
    <row r="3651" spans="1:25" x14ac:dyDescent="0.3">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s="3">
        <v>55.1</v>
      </c>
      <c r="S3651">
        <v>6</v>
      </c>
      <c r="T3651" s="4">
        <v>0.2</v>
      </c>
      <c r="U3651" s="3">
        <v>18.600000000000001</v>
      </c>
      <c r="V3651">
        <f>YEAR(superstore[[#This Row],[Order Date]])</f>
        <v>2015</v>
      </c>
      <c r="W3651">
        <f>MONTH(superstore[[#This Row],[Order Date]])</f>
        <v>11</v>
      </c>
      <c r="X3651">
        <f>superstore[[#This Row],[Ship Date]]-superstore[[#This Row],[Order Date]]</f>
        <v>5</v>
      </c>
      <c r="Y3651" s="4">
        <f>superstore[[#This Row],[Profit]]/superstore[[#This Row],[Sales]]</f>
        <v>0.33756805807622509</v>
      </c>
    </row>
    <row r="3652" spans="1:25" x14ac:dyDescent="0.3">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s="3">
        <v>104.88</v>
      </c>
      <c r="S3652">
        <v>6</v>
      </c>
      <c r="T3652" s="4">
        <v>0</v>
      </c>
      <c r="U3652" s="3">
        <v>41.95</v>
      </c>
      <c r="V3652">
        <f>YEAR(superstore[[#This Row],[Order Date]])</f>
        <v>2017</v>
      </c>
      <c r="W3652">
        <f>MONTH(superstore[[#This Row],[Order Date]])</f>
        <v>12</v>
      </c>
      <c r="X3652">
        <f>superstore[[#This Row],[Ship Date]]-superstore[[#This Row],[Order Date]]</f>
        <v>2</v>
      </c>
      <c r="Y3652" s="4">
        <f>superstore[[#This Row],[Profit]]/superstore[[#This Row],[Sales]]</f>
        <v>0.39998093058733797</v>
      </c>
    </row>
    <row r="3653" spans="1:25" x14ac:dyDescent="0.3">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s="3">
        <v>34.700000000000003</v>
      </c>
      <c r="S3653">
        <v>5</v>
      </c>
      <c r="T3653" s="4">
        <v>0</v>
      </c>
      <c r="U3653" s="3">
        <v>12.49</v>
      </c>
      <c r="V3653">
        <f>YEAR(superstore[[#This Row],[Order Date]])</f>
        <v>2017</v>
      </c>
      <c r="W3653">
        <f>MONTH(superstore[[#This Row],[Order Date]])</f>
        <v>12</v>
      </c>
      <c r="X3653">
        <f>superstore[[#This Row],[Ship Date]]-superstore[[#This Row],[Order Date]]</f>
        <v>2</v>
      </c>
      <c r="Y3653" s="4">
        <f>superstore[[#This Row],[Profit]]/superstore[[#This Row],[Sales]]</f>
        <v>0.35994236311239192</v>
      </c>
    </row>
    <row r="3654" spans="1:25" x14ac:dyDescent="0.3">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s="3">
        <v>33.72</v>
      </c>
      <c r="S3654">
        <v>4</v>
      </c>
      <c r="T3654" s="4">
        <v>0</v>
      </c>
      <c r="U3654" s="3">
        <v>15.51</v>
      </c>
      <c r="V3654">
        <f>YEAR(superstore[[#This Row],[Order Date]])</f>
        <v>2017</v>
      </c>
      <c r="W3654">
        <f>MONTH(superstore[[#This Row],[Order Date]])</f>
        <v>12</v>
      </c>
      <c r="X3654">
        <f>superstore[[#This Row],[Ship Date]]-superstore[[#This Row],[Order Date]]</f>
        <v>2</v>
      </c>
      <c r="Y3654" s="4">
        <f>superstore[[#This Row],[Profit]]/superstore[[#This Row],[Sales]]</f>
        <v>0.45996441281138789</v>
      </c>
    </row>
    <row r="3655" spans="1:25" x14ac:dyDescent="0.3">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s="3">
        <v>14.94</v>
      </c>
      <c r="S3655">
        <v>3</v>
      </c>
      <c r="T3655" s="4">
        <v>0</v>
      </c>
      <c r="U3655" s="3">
        <v>7.02</v>
      </c>
      <c r="V3655">
        <f>YEAR(superstore[[#This Row],[Order Date]])</f>
        <v>2017</v>
      </c>
      <c r="W3655">
        <f>MONTH(superstore[[#This Row],[Order Date]])</f>
        <v>12</v>
      </c>
      <c r="X3655">
        <f>superstore[[#This Row],[Ship Date]]-superstore[[#This Row],[Order Date]]</f>
        <v>2</v>
      </c>
      <c r="Y3655" s="4">
        <f>superstore[[#This Row],[Profit]]/superstore[[#This Row],[Sales]]</f>
        <v>0.46987951807228917</v>
      </c>
    </row>
    <row r="3656" spans="1:25" x14ac:dyDescent="0.3">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s="3">
        <v>638.73</v>
      </c>
      <c r="S3656">
        <v>9</v>
      </c>
      <c r="T3656" s="4">
        <v>0</v>
      </c>
      <c r="U3656" s="3">
        <v>166.07</v>
      </c>
      <c r="V3656">
        <f>YEAR(superstore[[#This Row],[Order Date]])</f>
        <v>2017</v>
      </c>
      <c r="W3656">
        <f>MONTH(superstore[[#This Row],[Order Date]])</f>
        <v>8</v>
      </c>
      <c r="X3656">
        <f>superstore[[#This Row],[Ship Date]]-superstore[[#This Row],[Order Date]]</f>
        <v>5</v>
      </c>
      <c r="Y3656" s="4">
        <f>superstore[[#This Row],[Profit]]/superstore[[#This Row],[Sales]]</f>
        <v>0.26000031312135014</v>
      </c>
    </row>
    <row r="3657" spans="1:25" x14ac:dyDescent="0.3">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s="3">
        <v>113.57</v>
      </c>
      <c r="S3657">
        <v>2</v>
      </c>
      <c r="T3657" s="4">
        <v>0.2</v>
      </c>
      <c r="U3657" s="3">
        <v>-21.29</v>
      </c>
      <c r="V3657">
        <f>YEAR(superstore[[#This Row],[Order Date]])</f>
        <v>2017</v>
      </c>
      <c r="W3657">
        <f>MONTH(superstore[[#This Row],[Order Date]])</f>
        <v>4</v>
      </c>
      <c r="X3657">
        <f>superstore[[#This Row],[Ship Date]]-superstore[[#This Row],[Order Date]]</f>
        <v>6</v>
      </c>
      <c r="Y3657" s="4">
        <f>superstore[[#This Row],[Profit]]/superstore[[#This Row],[Sales]]</f>
        <v>-0.18746147750286168</v>
      </c>
    </row>
    <row r="3658" spans="1:25" x14ac:dyDescent="0.3">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s="3">
        <v>9.1</v>
      </c>
      <c r="S3658">
        <v>1</v>
      </c>
      <c r="T3658" s="4">
        <v>0.2</v>
      </c>
      <c r="U3658" s="3">
        <v>1.71</v>
      </c>
      <c r="V3658">
        <f>YEAR(superstore[[#This Row],[Order Date]])</f>
        <v>2017</v>
      </c>
      <c r="W3658">
        <f>MONTH(superstore[[#This Row],[Order Date]])</f>
        <v>9</v>
      </c>
      <c r="X3658">
        <f>superstore[[#This Row],[Ship Date]]-superstore[[#This Row],[Order Date]]</f>
        <v>6</v>
      </c>
      <c r="Y3658" s="4">
        <f>superstore[[#This Row],[Profit]]/superstore[[#This Row],[Sales]]</f>
        <v>0.18791208791208791</v>
      </c>
    </row>
    <row r="3659" spans="1:25" x14ac:dyDescent="0.3">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s="3">
        <v>8.69</v>
      </c>
      <c r="S3659">
        <v>3</v>
      </c>
      <c r="T3659" s="4">
        <v>0.2</v>
      </c>
      <c r="U3659" s="3">
        <v>2.93</v>
      </c>
      <c r="V3659">
        <f>YEAR(superstore[[#This Row],[Order Date]])</f>
        <v>2015</v>
      </c>
      <c r="W3659">
        <f>MONTH(superstore[[#This Row],[Order Date]])</f>
        <v>3</v>
      </c>
      <c r="X3659">
        <f>superstore[[#This Row],[Ship Date]]-superstore[[#This Row],[Order Date]]</f>
        <v>5</v>
      </c>
      <c r="Y3659" s="4">
        <f>superstore[[#This Row],[Profit]]/superstore[[#This Row],[Sales]]</f>
        <v>0.33716915995397012</v>
      </c>
    </row>
    <row r="3660" spans="1:25" x14ac:dyDescent="0.3">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s="3">
        <v>30.88</v>
      </c>
      <c r="S3660">
        <v>4</v>
      </c>
      <c r="T3660" s="4">
        <v>0.2</v>
      </c>
      <c r="U3660" s="3">
        <v>3.86</v>
      </c>
      <c r="V3660">
        <f>YEAR(superstore[[#This Row],[Order Date]])</f>
        <v>2015</v>
      </c>
      <c r="W3660">
        <f>MONTH(superstore[[#This Row],[Order Date]])</f>
        <v>3</v>
      </c>
      <c r="X3660">
        <f>superstore[[#This Row],[Ship Date]]-superstore[[#This Row],[Order Date]]</f>
        <v>5</v>
      </c>
      <c r="Y3660" s="4">
        <f>superstore[[#This Row],[Profit]]/superstore[[#This Row],[Sales]]</f>
        <v>0.125</v>
      </c>
    </row>
    <row r="3661" spans="1:25" x14ac:dyDescent="0.3">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s="3">
        <v>6.41</v>
      </c>
      <c r="S3661">
        <v>3</v>
      </c>
      <c r="T3661" s="4">
        <v>0.2</v>
      </c>
      <c r="U3661" s="3">
        <v>1.44</v>
      </c>
      <c r="V3661">
        <f>YEAR(superstore[[#This Row],[Order Date]])</f>
        <v>2015</v>
      </c>
      <c r="W3661">
        <f>MONTH(superstore[[#This Row],[Order Date]])</f>
        <v>3</v>
      </c>
      <c r="X3661">
        <f>superstore[[#This Row],[Ship Date]]-superstore[[#This Row],[Order Date]]</f>
        <v>5</v>
      </c>
      <c r="Y3661" s="4">
        <f>superstore[[#This Row],[Profit]]/superstore[[#This Row],[Sales]]</f>
        <v>0.22464898595943836</v>
      </c>
    </row>
    <row r="3662" spans="1:25" x14ac:dyDescent="0.3">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s="3">
        <v>33.799999999999997</v>
      </c>
      <c r="S3662">
        <v>5</v>
      </c>
      <c r="T3662" s="4">
        <v>0.2</v>
      </c>
      <c r="U3662" s="3">
        <v>4.2300000000000004</v>
      </c>
      <c r="V3662">
        <f>YEAR(superstore[[#This Row],[Order Date]])</f>
        <v>2016</v>
      </c>
      <c r="W3662">
        <f>MONTH(superstore[[#This Row],[Order Date]])</f>
        <v>7</v>
      </c>
      <c r="X3662">
        <f>superstore[[#This Row],[Ship Date]]-superstore[[#This Row],[Order Date]]</f>
        <v>5</v>
      </c>
      <c r="Y3662" s="4">
        <f>superstore[[#This Row],[Profit]]/superstore[[#This Row],[Sales]]</f>
        <v>0.12514792899408286</v>
      </c>
    </row>
    <row r="3663" spans="1:25" x14ac:dyDescent="0.3">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s="3">
        <v>377.97</v>
      </c>
      <c r="S3663">
        <v>3</v>
      </c>
      <c r="T3663" s="4">
        <v>0</v>
      </c>
      <c r="U3663" s="3">
        <v>94.49</v>
      </c>
      <c r="V3663">
        <f>YEAR(superstore[[#This Row],[Order Date]])</f>
        <v>2016</v>
      </c>
      <c r="W3663">
        <f>MONTH(superstore[[#This Row],[Order Date]])</f>
        <v>6</v>
      </c>
      <c r="X3663">
        <f>superstore[[#This Row],[Ship Date]]-superstore[[#This Row],[Order Date]]</f>
        <v>2</v>
      </c>
      <c r="Y3663" s="4">
        <f>superstore[[#This Row],[Profit]]/superstore[[#This Row],[Sales]]</f>
        <v>0.24999338571844323</v>
      </c>
    </row>
    <row r="3664" spans="1:25" x14ac:dyDescent="0.3">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s="3">
        <v>258.89999999999998</v>
      </c>
      <c r="S3664">
        <v>10</v>
      </c>
      <c r="T3664" s="4">
        <v>0</v>
      </c>
      <c r="U3664" s="3">
        <v>93.2</v>
      </c>
      <c r="V3664">
        <f>YEAR(superstore[[#This Row],[Order Date]])</f>
        <v>2017</v>
      </c>
      <c r="W3664">
        <f>MONTH(superstore[[#This Row],[Order Date]])</f>
        <v>7</v>
      </c>
      <c r="X3664">
        <f>superstore[[#This Row],[Ship Date]]-superstore[[#This Row],[Order Date]]</f>
        <v>6</v>
      </c>
      <c r="Y3664" s="4">
        <f>superstore[[#This Row],[Profit]]/superstore[[#This Row],[Sales]]</f>
        <v>0.35998455001931251</v>
      </c>
    </row>
    <row r="3665" spans="1:25" x14ac:dyDescent="0.3">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s="3">
        <v>24.56</v>
      </c>
      <c r="S3665">
        <v>2</v>
      </c>
      <c r="T3665" s="4">
        <v>0</v>
      </c>
      <c r="U3665" s="3">
        <v>11.54</v>
      </c>
      <c r="V3665">
        <f>YEAR(superstore[[#This Row],[Order Date]])</f>
        <v>2017</v>
      </c>
      <c r="W3665">
        <f>MONTH(superstore[[#This Row],[Order Date]])</f>
        <v>7</v>
      </c>
      <c r="X3665">
        <f>superstore[[#This Row],[Ship Date]]-superstore[[#This Row],[Order Date]]</f>
        <v>6</v>
      </c>
      <c r="Y3665" s="4">
        <f>superstore[[#This Row],[Profit]]/superstore[[#This Row],[Sales]]</f>
        <v>0.46986970684039087</v>
      </c>
    </row>
    <row r="3666" spans="1:25" x14ac:dyDescent="0.3">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s="3">
        <v>27.89</v>
      </c>
      <c r="S3666">
        <v>7</v>
      </c>
      <c r="T3666" s="4">
        <v>0.2</v>
      </c>
      <c r="U3666" s="3">
        <v>9.06</v>
      </c>
      <c r="V3666">
        <f>YEAR(superstore[[#This Row],[Order Date]])</f>
        <v>2014</v>
      </c>
      <c r="W3666">
        <f>MONTH(superstore[[#This Row],[Order Date]])</f>
        <v>12</v>
      </c>
      <c r="X3666">
        <f>superstore[[#This Row],[Ship Date]]-superstore[[#This Row],[Order Date]]</f>
        <v>5</v>
      </c>
      <c r="Y3666" s="4">
        <f>superstore[[#This Row],[Profit]]/superstore[[#This Row],[Sales]]</f>
        <v>0.32484761563284331</v>
      </c>
    </row>
    <row r="3667" spans="1:25" x14ac:dyDescent="0.3">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s="3">
        <v>6.46</v>
      </c>
      <c r="S3667">
        <v>4</v>
      </c>
      <c r="T3667" s="4">
        <v>0.7</v>
      </c>
      <c r="U3667" s="3">
        <v>-4.5199999999999996</v>
      </c>
      <c r="V3667">
        <f>YEAR(superstore[[#This Row],[Order Date]])</f>
        <v>2014</v>
      </c>
      <c r="W3667">
        <f>MONTH(superstore[[#This Row],[Order Date]])</f>
        <v>12</v>
      </c>
      <c r="X3667">
        <f>superstore[[#This Row],[Ship Date]]-superstore[[#This Row],[Order Date]]</f>
        <v>5</v>
      </c>
      <c r="Y3667" s="4">
        <f>superstore[[#This Row],[Profit]]/superstore[[#This Row],[Sales]]</f>
        <v>-0.69969040247678016</v>
      </c>
    </row>
    <row r="3668" spans="1:25" x14ac:dyDescent="0.3">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s="3">
        <v>52.68</v>
      </c>
      <c r="S3668">
        <v>3</v>
      </c>
      <c r="T3668" s="4">
        <v>0.2</v>
      </c>
      <c r="U3668" s="3">
        <v>19.760000000000002</v>
      </c>
      <c r="V3668">
        <f>YEAR(superstore[[#This Row],[Order Date]])</f>
        <v>2014</v>
      </c>
      <c r="W3668">
        <f>MONTH(superstore[[#This Row],[Order Date]])</f>
        <v>12</v>
      </c>
      <c r="X3668">
        <f>superstore[[#This Row],[Ship Date]]-superstore[[#This Row],[Order Date]]</f>
        <v>5</v>
      </c>
      <c r="Y3668" s="4">
        <f>superstore[[#This Row],[Profit]]/superstore[[#This Row],[Sales]]</f>
        <v>0.37509491268033412</v>
      </c>
    </row>
    <row r="3669" spans="1:25" x14ac:dyDescent="0.3">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s="3">
        <v>13.88</v>
      </c>
      <c r="S3669">
        <v>5</v>
      </c>
      <c r="T3669" s="4">
        <v>0.2</v>
      </c>
      <c r="U3669" s="3">
        <v>-2.6</v>
      </c>
      <c r="V3669">
        <f>YEAR(superstore[[#This Row],[Order Date]])</f>
        <v>2014</v>
      </c>
      <c r="W3669">
        <f>MONTH(superstore[[#This Row],[Order Date]])</f>
        <v>12</v>
      </c>
      <c r="X3669">
        <f>superstore[[#This Row],[Ship Date]]-superstore[[#This Row],[Order Date]]</f>
        <v>5</v>
      </c>
      <c r="Y3669" s="4">
        <f>superstore[[#This Row],[Profit]]/superstore[[#This Row],[Sales]]</f>
        <v>-0.18731988472622477</v>
      </c>
    </row>
    <row r="3670" spans="1:25" x14ac:dyDescent="0.3">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s="3">
        <v>103.92</v>
      </c>
      <c r="S3670">
        <v>10</v>
      </c>
      <c r="T3670" s="4">
        <v>0.2</v>
      </c>
      <c r="U3670" s="3">
        <v>-18.190000000000001</v>
      </c>
      <c r="V3670">
        <f>YEAR(superstore[[#This Row],[Order Date]])</f>
        <v>2014</v>
      </c>
      <c r="W3670">
        <f>MONTH(superstore[[#This Row],[Order Date]])</f>
        <v>12</v>
      </c>
      <c r="X3670">
        <f>superstore[[#This Row],[Ship Date]]-superstore[[#This Row],[Order Date]]</f>
        <v>5</v>
      </c>
      <c r="Y3670" s="4">
        <f>superstore[[#This Row],[Profit]]/superstore[[#This Row],[Sales]]</f>
        <v>-0.17503849114703618</v>
      </c>
    </row>
    <row r="3671" spans="1:25" x14ac:dyDescent="0.3">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s="3">
        <v>11.52</v>
      </c>
      <c r="S3671">
        <v>5</v>
      </c>
      <c r="T3671" s="4">
        <v>0.2</v>
      </c>
      <c r="U3671" s="3">
        <v>3.74</v>
      </c>
      <c r="V3671">
        <f>YEAR(superstore[[#This Row],[Order Date]])</f>
        <v>2014</v>
      </c>
      <c r="W3671">
        <f>MONTH(superstore[[#This Row],[Order Date]])</f>
        <v>12</v>
      </c>
      <c r="X3671">
        <f>superstore[[#This Row],[Ship Date]]-superstore[[#This Row],[Order Date]]</f>
        <v>5</v>
      </c>
      <c r="Y3671" s="4">
        <f>superstore[[#This Row],[Profit]]/superstore[[#This Row],[Sales]]</f>
        <v>0.32465277777777779</v>
      </c>
    </row>
    <row r="3672" spans="1:25" x14ac:dyDescent="0.3">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s="3">
        <v>10.37</v>
      </c>
      <c r="S3672">
        <v>2</v>
      </c>
      <c r="T3672" s="4">
        <v>0.2</v>
      </c>
      <c r="U3672" s="3">
        <v>3.63</v>
      </c>
      <c r="V3672">
        <f>YEAR(superstore[[#This Row],[Order Date]])</f>
        <v>2014</v>
      </c>
      <c r="W3672">
        <f>MONTH(superstore[[#This Row],[Order Date]])</f>
        <v>12</v>
      </c>
      <c r="X3672">
        <f>superstore[[#This Row],[Ship Date]]-superstore[[#This Row],[Order Date]]</f>
        <v>5</v>
      </c>
      <c r="Y3672" s="4">
        <f>superstore[[#This Row],[Profit]]/superstore[[#This Row],[Sales]]</f>
        <v>0.35004821600771457</v>
      </c>
    </row>
    <row r="3673" spans="1:25" x14ac:dyDescent="0.3">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s="3">
        <v>39.07</v>
      </c>
      <c r="S3673">
        <v>3</v>
      </c>
      <c r="T3673" s="4">
        <v>0.2</v>
      </c>
      <c r="U3673" s="3">
        <v>2.93</v>
      </c>
      <c r="V3673">
        <f>YEAR(superstore[[#This Row],[Order Date]])</f>
        <v>2014</v>
      </c>
      <c r="W3673">
        <f>MONTH(superstore[[#This Row],[Order Date]])</f>
        <v>12</v>
      </c>
      <c r="X3673">
        <f>superstore[[#This Row],[Ship Date]]-superstore[[#This Row],[Order Date]]</f>
        <v>5</v>
      </c>
      <c r="Y3673" s="4">
        <f>superstore[[#This Row],[Profit]]/superstore[[#This Row],[Sales]]</f>
        <v>7.4993601228564119E-2</v>
      </c>
    </row>
    <row r="3674" spans="1:25" x14ac:dyDescent="0.3">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s="3">
        <v>8.8699999999999992</v>
      </c>
      <c r="S3674">
        <v>1</v>
      </c>
      <c r="T3674" s="4">
        <v>0.2</v>
      </c>
      <c r="U3674" s="3">
        <v>3.22</v>
      </c>
      <c r="V3674">
        <f>YEAR(superstore[[#This Row],[Order Date]])</f>
        <v>2016</v>
      </c>
      <c r="W3674">
        <f>MONTH(superstore[[#This Row],[Order Date]])</f>
        <v>4</v>
      </c>
      <c r="X3674">
        <f>superstore[[#This Row],[Ship Date]]-superstore[[#This Row],[Order Date]]</f>
        <v>6</v>
      </c>
      <c r="Y3674" s="4">
        <f>superstore[[#This Row],[Profit]]/superstore[[#This Row],[Sales]]</f>
        <v>0.36302142051860209</v>
      </c>
    </row>
    <row r="3675" spans="1:25" x14ac:dyDescent="0.3">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s="3">
        <v>121.1</v>
      </c>
      <c r="S3675">
        <v>6</v>
      </c>
      <c r="T3675" s="4">
        <v>0.7</v>
      </c>
      <c r="U3675" s="3">
        <v>-100.92</v>
      </c>
      <c r="V3675">
        <f>YEAR(superstore[[#This Row],[Order Date]])</f>
        <v>2016</v>
      </c>
      <c r="W3675">
        <f>MONTH(superstore[[#This Row],[Order Date]])</f>
        <v>4</v>
      </c>
      <c r="X3675">
        <f>superstore[[#This Row],[Ship Date]]-superstore[[#This Row],[Order Date]]</f>
        <v>6</v>
      </c>
      <c r="Y3675" s="4">
        <f>superstore[[#This Row],[Profit]]/superstore[[#This Row],[Sales]]</f>
        <v>-0.83336085879438482</v>
      </c>
    </row>
    <row r="3676" spans="1:25" x14ac:dyDescent="0.3">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s="3">
        <v>127.37</v>
      </c>
      <c r="S3676">
        <v>2</v>
      </c>
      <c r="T3676" s="4">
        <v>0.3</v>
      </c>
      <c r="U3676" s="3">
        <v>-30.93</v>
      </c>
      <c r="V3676">
        <f>YEAR(superstore[[#This Row],[Order Date]])</f>
        <v>2017</v>
      </c>
      <c r="W3676">
        <f>MONTH(superstore[[#This Row],[Order Date]])</f>
        <v>11</v>
      </c>
      <c r="X3676">
        <f>superstore[[#This Row],[Ship Date]]-superstore[[#This Row],[Order Date]]</f>
        <v>5</v>
      </c>
      <c r="Y3676" s="4">
        <f>superstore[[#This Row],[Profit]]/superstore[[#This Row],[Sales]]</f>
        <v>-0.24283583261364527</v>
      </c>
    </row>
    <row r="3677" spans="1:25" x14ac:dyDescent="0.3">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s="3">
        <v>47.95</v>
      </c>
      <c r="S3677">
        <v>3</v>
      </c>
      <c r="T3677" s="4">
        <v>0.2</v>
      </c>
      <c r="U3677" s="3">
        <v>16.18</v>
      </c>
      <c r="V3677">
        <f>YEAR(superstore[[#This Row],[Order Date]])</f>
        <v>2017</v>
      </c>
      <c r="W3677">
        <f>MONTH(superstore[[#This Row],[Order Date]])</f>
        <v>11</v>
      </c>
      <c r="X3677">
        <f>superstore[[#This Row],[Ship Date]]-superstore[[#This Row],[Order Date]]</f>
        <v>5</v>
      </c>
      <c r="Y3677" s="4">
        <f>superstore[[#This Row],[Profit]]/superstore[[#This Row],[Sales]]</f>
        <v>0.33743482794577684</v>
      </c>
    </row>
    <row r="3678" spans="1:25" x14ac:dyDescent="0.3">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s="3">
        <v>44.46</v>
      </c>
      <c r="S3678">
        <v>2</v>
      </c>
      <c r="T3678" s="4">
        <v>0</v>
      </c>
      <c r="U3678" s="3">
        <v>14.67</v>
      </c>
      <c r="V3678">
        <f>YEAR(superstore[[#This Row],[Order Date]])</f>
        <v>2015</v>
      </c>
      <c r="W3678">
        <f>MONTH(superstore[[#This Row],[Order Date]])</f>
        <v>12</v>
      </c>
      <c r="X3678">
        <f>superstore[[#This Row],[Ship Date]]-superstore[[#This Row],[Order Date]]</f>
        <v>4</v>
      </c>
      <c r="Y3678" s="4">
        <f>superstore[[#This Row],[Profit]]/superstore[[#This Row],[Sales]]</f>
        <v>0.32995951417004049</v>
      </c>
    </row>
    <row r="3679" spans="1:25" x14ac:dyDescent="0.3">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s="3">
        <v>15.8</v>
      </c>
      <c r="S3679">
        <v>4</v>
      </c>
      <c r="T3679" s="4">
        <v>0</v>
      </c>
      <c r="U3679" s="3">
        <v>5.0599999999999996</v>
      </c>
      <c r="V3679">
        <f>YEAR(superstore[[#This Row],[Order Date]])</f>
        <v>2015</v>
      </c>
      <c r="W3679">
        <f>MONTH(superstore[[#This Row],[Order Date]])</f>
        <v>7</v>
      </c>
      <c r="X3679">
        <f>superstore[[#This Row],[Ship Date]]-superstore[[#This Row],[Order Date]]</f>
        <v>5</v>
      </c>
      <c r="Y3679" s="4">
        <f>superstore[[#This Row],[Profit]]/superstore[[#This Row],[Sales]]</f>
        <v>0.32025316455696201</v>
      </c>
    </row>
    <row r="3680" spans="1:25" x14ac:dyDescent="0.3">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s="3">
        <v>464.97</v>
      </c>
      <c r="S3680">
        <v>3</v>
      </c>
      <c r="T3680" s="4">
        <v>0</v>
      </c>
      <c r="U3680" s="3">
        <v>209.24</v>
      </c>
      <c r="V3680">
        <f>YEAR(superstore[[#This Row],[Order Date]])</f>
        <v>2015</v>
      </c>
      <c r="W3680">
        <f>MONTH(superstore[[#This Row],[Order Date]])</f>
        <v>7</v>
      </c>
      <c r="X3680">
        <f>superstore[[#This Row],[Ship Date]]-superstore[[#This Row],[Order Date]]</f>
        <v>5</v>
      </c>
      <c r="Y3680" s="4">
        <f>superstore[[#This Row],[Profit]]/superstore[[#This Row],[Sales]]</f>
        <v>0.45000752736735705</v>
      </c>
    </row>
    <row r="3681" spans="1:25" x14ac:dyDescent="0.3">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s="3">
        <v>181.96</v>
      </c>
      <c r="S3681">
        <v>2</v>
      </c>
      <c r="T3681" s="4">
        <v>0</v>
      </c>
      <c r="U3681" s="3">
        <v>20.02</v>
      </c>
      <c r="V3681">
        <f>YEAR(superstore[[#This Row],[Order Date]])</f>
        <v>2015</v>
      </c>
      <c r="W3681">
        <f>MONTH(superstore[[#This Row],[Order Date]])</f>
        <v>7</v>
      </c>
      <c r="X3681">
        <f>superstore[[#This Row],[Ship Date]]-superstore[[#This Row],[Order Date]]</f>
        <v>5</v>
      </c>
      <c r="Y3681" s="4">
        <f>superstore[[#This Row],[Profit]]/superstore[[#This Row],[Sales]]</f>
        <v>0.11002418113871179</v>
      </c>
    </row>
    <row r="3682" spans="1:25" x14ac:dyDescent="0.3">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s="3">
        <v>12.39</v>
      </c>
      <c r="S3682">
        <v>3</v>
      </c>
      <c r="T3682" s="4">
        <v>0</v>
      </c>
      <c r="U3682" s="3">
        <v>5.7</v>
      </c>
      <c r="V3682">
        <f>YEAR(superstore[[#This Row],[Order Date]])</f>
        <v>2015</v>
      </c>
      <c r="W3682">
        <f>MONTH(superstore[[#This Row],[Order Date]])</f>
        <v>7</v>
      </c>
      <c r="X3682">
        <f>superstore[[#This Row],[Ship Date]]-superstore[[#This Row],[Order Date]]</f>
        <v>5</v>
      </c>
      <c r="Y3682" s="4">
        <f>superstore[[#This Row],[Profit]]/superstore[[#This Row],[Sales]]</f>
        <v>0.46004842615012104</v>
      </c>
    </row>
    <row r="3683" spans="1:25" x14ac:dyDescent="0.3">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s="3">
        <v>84.09</v>
      </c>
      <c r="S3683">
        <v>3</v>
      </c>
      <c r="T3683" s="4">
        <v>0</v>
      </c>
      <c r="U3683" s="3">
        <v>42.05</v>
      </c>
      <c r="V3683">
        <f>YEAR(superstore[[#This Row],[Order Date]])</f>
        <v>2015</v>
      </c>
      <c r="W3683">
        <f>MONTH(superstore[[#This Row],[Order Date]])</f>
        <v>7</v>
      </c>
      <c r="X3683">
        <f>superstore[[#This Row],[Ship Date]]-superstore[[#This Row],[Order Date]]</f>
        <v>5</v>
      </c>
      <c r="Y3683" s="4">
        <f>superstore[[#This Row],[Profit]]/superstore[[#This Row],[Sales]]</f>
        <v>0.50005946010227131</v>
      </c>
    </row>
    <row r="3684" spans="1:25" x14ac:dyDescent="0.3">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s="3">
        <v>79.36</v>
      </c>
      <c r="S3684">
        <v>4</v>
      </c>
      <c r="T3684" s="4">
        <v>0</v>
      </c>
      <c r="U3684" s="3">
        <v>32.54</v>
      </c>
      <c r="V3684">
        <f>YEAR(superstore[[#This Row],[Order Date]])</f>
        <v>2015</v>
      </c>
      <c r="W3684">
        <f>MONTH(superstore[[#This Row],[Order Date]])</f>
        <v>7</v>
      </c>
      <c r="X3684">
        <f>superstore[[#This Row],[Ship Date]]-superstore[[#This Row],[Order Date]]</f>
        <v>5</v>
      </c>
      <c r="Y3684" s="4">
        <f>superstore[[#This Row],[Profit]]/superstore[[#This Row],[Sales]]</f>
        <v>0.41003024193548387</v>
      </c>
    </row>
    <row r="3685" spans="1:25" x14ac:dyDescent="0.3">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s="3">
        <v>153.36000000000001</v>
      </c>
      <c r="S3685">
        <v>9</v>
      </c>
      <c r="T3685" s="4">
        <v>0</v>
      </c>
      <c r="U3685" s="3">
        <v>70.55</v>
      </c>
      <c r="V3685">
        <f>YEAR(superstore[[#This Row],[Order Date]])</f>
        <v>2015</v>
      </c>
      <c r="W3685">
        <f>MONTH(superstore[[#This Row],[Order Date]])</f>
        <v>7</v>
      </c>
      <c r="X3685">
        <f>superstore[[#This Row],[Ship Date]]-superstore[[#This Row],[Order Date]]</f>
        <v>5</v>
      </c>
      <c r="Y3685" s="4">
        <f>superstore[[#This Row],[Profit]]/superstore[[#This Row],[Sales]]</f>
        <v>0.46002869066249341</v>
      </c>
    </row>
    <row r="3686" spans="1:25" x14ac:dyDescent="0.3">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s="3">
        <v>43.68</v>
      </c>
      <c r="S3686">
        <v>6</v>
      </c>
      <c r="T3686" s="4">
        <v>0</v>
      </c>
      <c r="U3686" s="3">
        <v>21.4</v>
      </c>
      <c r="V3686">
        <f>YEAR(superstore[[#This Row],[Order Date]])</f>
        <v>2015</v>
      </c>
      <c r="W3686">
        <f>MONTH(superstore[[#This Row],[Order Date]])</f>
        <v>7</v>
      </c>
      <c r="X3686">
        <f>superstore[[#This Row],[Ship Date]]-superstore[[#This Row],[Order Date]]</f>
        <v>5</v>
      </c>
      <c r="Y3686" s="4">
        <f>superstore[[#This Row],[Profit]]/superstore[[#This Row],[Sales]]</f>
        <v>0.48992673992673991</v>
      </c>
    </row>
    <row r="3687" spans="1:25" x14ac:dyDescent="0.3">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s="3">
        <v>98.21</v>
      </c>
      <c r="S3687">
        <v>7</v>
      </c>
      <c r="T3687" s="4">
        <v>0</v>
      </c>
      <c r="U3687" s="3">
        <v>28.48</v>
      </c>
      <c r="V3687">
        <f>YEAR(superstore[[#This Row],[Order Date]])</f>
        <v>2015</v>
      </c>
      <c r="W3687">
        <f>MONTH(superstore[[#This Row],[Order Date]])</f>
        <v>7</v>
      </c>
      <c r="X3687">
        <f>superstore[[#This Row],[Ship Date]]-superstore[[#This Row],[Order Date]]</f>
        <v>5</v>
      </c>
      <c r="Y3687" s="4">
        <f>superstore[[#This Row],[Profit]]/superstore[[#This Row],[Sales]]</f>
        <v>0.28999083596375119</v>
      </c>
    </row>
    <row r="3688" spans="1:25" x14ac:dyDescent="0.3">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s="3">
        <v>9.84</v>
      </c>
      <c r="S3688">
        <v>3</v>
      </c>
      <c r="T3688" s="4">
        <v>0</v>
      </c>
      <c r="U3688" s="3">
        <v>3.25</v>
      </c>
      <c r="V3688">
        <f>YEAR(superstore[[#This Row],[Order Date]])</f>
        <v>2016</v>
      </c>
      <c r="W3688">
        <f>MONTH(superstore[[#This Row],[Order Date]])</f>
        <v>12</v>
      </c>
      <c r="X3688">
        <f>superstore[[#This Row],[Ship Date]]-superstore[[#This Row],[Order Date]]</f>
        <v>6</v>
      </c>
      <c r="Y3688" s="4">
        <f>superstore[[#This Row],[Profit]]/superstore[[#This Row],[Sales]]</f>
        <v>0.33028455284552843</v>
      </c>
    </row>
    <row r="3689" spans="1:25" x14ac:dyDescent="0.3">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s="3">
        <v>2.69</v>
      </c>
      <c r="S3689">
        <v>2</v>
      </c>
      <c r="T3689" s="4">
        <v>0.7</v>
      </c>
      <c r="U3689" s="3">
        <v>-2.25</v>
      </c>
      <c r="V3689">
        <f>YEAR(superstore[[#This Row],[Order Date]])</f>
        <v>2016</v>
      </c>
      <c r="W3689">
        <f>MONTH(superstore[[#This Row],[Order Date]])</f>
        <v>5</v>
      </c>
      <c r="X3689">
        <f>superstore[[#This Row],[Ship Date]]-superstore[[#This Row],[Order Date]]</f>
        <v>4</v>
      </c>
      <c r="Y3689" s="4">
        <f>superstore[[#This Row],[Profit]]/superstore[[#This Row],[Sales]]</f>
        <v>-0.83643122676579928</v>
      </c>
    </row>
    <row r="3690" spans="1:25" x14ac:dyDescent="0.3">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s="3">
        <v>25.34</v>
      </c>
      <c r="S3690">
        <v>6</v>
      </c>
      <c r="T3690" s="4">
        <v>0.2</v>
      </c>
      <c r="U3690" s="3">
        <v>7.92</v>
      </c>
      <c r="V3690">
        <f>YEAR(superstore[[#This Row],[Order Date]])</f>
        <v>2017</v>
      </c>
      <c r="W3690">
        <f>MONTH(superstore[[#This Row],[Order Date]])</f>
        <v>6</v>
      </c>
      <c r="X3690">
        <f>superstore[[#This Row],[Ship Date]]-superstore[[#This Row],[Order Date]]</f>
        <v>3</v>
      </c>
      <c r="Y3690" s="4">
        <f>superstore[[#This Row],[Profit]]/superstore[[#This Row],[Sales]]</f>
        <v>0.31254932912391475</v>
      </c>
    </row>
    <row r="3691" spans="1:25" x14ac:dyDescent="0.3">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s="3">
        <v>43.92</v>
      </c>
      <c r="S3691">
        <v>5</v>
      </c>
      <c r="T3691" s="4">
        <v>0.2</v>
      </c>
      <c r="U3691" s="3">
        <v>15.92</v>
      </c>
      <c r="V3691">
        <f>YEAR(superstore[[#This Row],[Order Date]])</f>
        <v>2017</v>
      </c>
      <c r="W3691">
        <f>MONTH(superstore[[#This Row],[Order Date]])</f>
        <v>6</v>
      </c>
      <c r="X3691">
        <f>superstore[[#This Row],[Ship Date]]-superstore[[#This Row],[Order Date]]</f>
        <v>3</v>
      </c>
      <c r="Y3691" s="4">
        <f>superstore[[#This Row],[Profit]]/superstore[[#This Row],[Sales]]</f>
        <v>0.36247723132969034</v>
      </c>
    </row>
    <row r="3692" spans="1:25" x14ac:dyDescent="0.3">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s="3">
        <v>59.99</v>
      </c>
      <c r="S3692">
        <v>2</v>
      </c>
      <c r="T3692" s="4">
        <v>0.7</v>
      </c>
      <c r="U3692" s="3">
        <v>-46</v>
      </c>
      <c r="V3692">
        <f>YEAR(superstore[[#This Row],[Order Date]])</f>
        <v>2015</v>
      </c>
      <c r="W3692">
        <f>MONTH(superstore[[#This Row],[Order Date]])</f>
        <v>10</v>
      </c>
      <c r="X3692">
        <f>superstore[[#This Row],[Ship Date]]-superstore[[#This Row],[Order Date]]</f>
        <v>3</v>
      </c>
      <c r="Y3692" s="4">
        <f>superstore[[#This Row],[Profit]]/superstore[[#This Row],[Sales]]</f>
        <v>-0.76679446574429067</v>
      </c>
    </row>
    <row r="3693" spans="1:25" x14ac:dyDescent="0.3">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s="3">
        <v>439.99</v>
      </c>
      <c r="S3693">
        <v>1</v>
      </c>
      <c r="T3693" s="4">
        <v>0.2</v>
      </c>
      <c r="U3693" s="3">
        <v>165</v>
      </c>
      <c r="V3693">
        <f>YEAR(superstore[[#This Row],[Order Date]])</f>
        <v>2015</v>
      </c>
      <c r="W3693">
        <f>MONTH(superstore[[#This Row],[Order Date]])</f>
        <v>10</v>
      </c>
      <c r="X3693">
        <f>superstore[[#This Row],[Ship Date]]-superstore[[#This Row],[Order Date]]</f>
        <v>3</v>
      </c>
      <c r="Y3693" s="4">
        <f>superstore[[#This Row],[Profit]]/superstore[[#This Row],[Sales]]</f>
        <v>0.37500852292097547</v>
      </c>
    </row>
    <row r="3694" spans="1:25" x14ac:dyDescent="0.3">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s="3">
        <v>87.96</v>
      </c>
      <c r="S3694">
        <v>5</v>
      </c>
      <c r="T3694" s="4">
        <v>0.2</v>
      </c>
      <c r="U3694" s="3">
        <v>30.79</v>
      </c>
      <c r="V3694">
        <f>YEAR(superstore[[#This Row],[Order Date]])</f>
        <v>2015</v>
      </c>
      <c r="W3694">
        <f>MONTH(superstore[[#This Row],[Order Date]])</f>
        <v>10</v>
      </c>
      <c r="X3694">
        <f>superstore[[#This Row],[Ship Date]]-superstore[[#This Row],[Order Date]]</f>
        <v>3</v>
      </c>
      <c r="Y3694" s="4">
        <f>superstore[[#This Row],[Profit]]/superstore[[#This Row],[Sales]]</f>
        <v>0.35004547521600732</v>
      </c>
    </row>
    <row r="3695" spans="1:25" x14ac:dyDescent="0.3">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s="3">
        <v>15.49</v>
      </c>
      <c r="S3695">
        <v>4</v>
      </c>
      <c r="T3695" s="4">
        <v>0.2</v>
      </c>
      <c r="U3695" s="3">
        <v>3.68</v>
      </c>
      <c r="V3695">
        <f>YEAR(superstore[[#This Row],[Order Date]])</f>
        <v>2015</v>
      </c>
      <c r="W3695">
        <f>MONTH(superstore[[#This Row],[Order Date]])</f>
        <v>10</v>
      </c>
      <c r="X3695">
        <f>superstore[[#This Row],[Ship Date]]-superstore[[#This Row],[Order Date]]</f>
        <v>3</v>
      </c>
      <c r="Y3695" s="4">
        <f>superstore[[#This Row],[Profit]]/superstore[[#This Row],[Sales]]</f>
        <v>0.23757262750161395</v>
      </c>
    </row>
    <row r="3696" spans="1:25" x14ac:dyDescent="0.3">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s="3">
        <v>232.96</v>
      </c>
      <c r="S3696">
        <v>7</v>
      </c>
      <c r="T3696" s="4">
        <v>0</v>
      </c>
      <c r="U3696" s="3">
        <v>116.48</v>
      </c>
      <c r="V3696">
        <f>YEAR(superstore[[#This Row],[Order Date]])</f>
        <v>2016</v>
      </c>
      <c r="W3696">
        <f>MONTH(superstore[[#This Row],[Order Date]])</f>
        <v>10</v>
      </c>
      <c r="X3696">
        <f>superstore[[#This Row],[Ship Date]]-superstore[[#This Row],[Order Date]]</f>
        <v>5</v>
      </c>
      <c r="Y3696" s="4">
        <f>superstore[[#This Row],[Profit]]/superstore[[#This Row],[Sales]]</f>
        <v>0.5</v>
      </c>
    </row>
    <row r="3697" spans="1:25" x14ac:dyDescent="0.3">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s="3">
        <v>66.540000000000006</v>
      </c>
      <c r="S3697">
        <v>6</v>
      </c>
      <c r="T3697" s="4">
        <v>0</v>
      </c>
      <c r="U3697" s="3">
        <v>32.6</v>
      </c>
      <c r="V3697">
        <f>YEAR(superstore[[#This Row],[Order Date]])</f>
        <v>2016</v>
      </c>
      <c r="W3697">
        <f>MONTH(superstore[[#This Row],[Order Date]])</f>
        <v>10</v>
      </c>
      <c r="X3697">
        <f>superstore[[#This Row],[Ship Date]]-superstore[[#This Row],[Order Date]]</f>
        <v>5</v>
      </c>
      <c r="Y3697" s="4">
        <f>superstore[[#This Row],[Profit]]/superstore[[#This Row],[Sales]]</f>
        <v>0.48993086865043578</v>
      </c>
    </row>
    <row r="3698" spans="1:25" x14ac:dyDescent="0.3">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s="3">
        <v>43.26</v>
      </c>
      <c r="S3698">
        <v>3</v>
      </c>
      <c r="T3698" s="4">
        <v>0</v>
      </c>
      <c r="U3698" s="3">
        <v>14.28</v>
      </c>
      <c r="V3698">
        <f>YEAR(superstore[[#This Row],[Order Date]])</f>
        <v>2016</v>
      </c>
      <c r="W3698">
        <f>MONTH(superstore[[#This Row],[Order Date]])</f>
        <v>10</v>
      </c>
      <c r="X3698">
        <f>superstore[[#This Row],[Ship Date]]-superstore[[#This Row],[Order Date]]</f>
        <v>5</v>
      </c>
      <c r="Y3698" s="4">
        <f>superstore[[#This Row],[Profit]]/superstore[[#This Row],[Sales]]</f>
        <v>0.3300970873786408</v>
      </c>
    </row>
    <row r="3699" spans="1:25" x14ac:dyDescent="0.3">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s="3">
        <v>141.96</v>
      </c>
      <c r="S3699">
        <v>2</v>
      </c>
      <c r="T3699" s="4">
        <v>0</v>
      </c>
      <c r="U3699" s="3">
        <v>22.71</v>
      </c>
      <c r="V3699">
        <f>YEAR(superstore[[#This Row],[Order Date]])</f>
        <v>2015</v>
      </c>
      <c r="W3699">
        <f>MONTH(superstore[[#This Row],[Order Date]])</f>
        <v>11</v>
      </c>
      <c r="X3699">
        <f>superstore[[#This Row],[Ship Date]]-superstore[[#This Row],[Order Date]]</f>
        <v>2</v>
      </c>
      <c r="Y3699" s="4">
        <f>superstore[[#This Row],[Profit]]/superstore[[#This Row],[Sales]]</f>
        <v>0.15997464074387152</v>
      </c>
    </row>
    <row r="3700" spans="1:25" x14ac:dyDescent="0.3">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s="3">
        <v>79.400000000000006</v>
      </c>
      <c r="S3700">
        <v>5</v>
      </c>
      <c r="T3700" s="4">
        <v>0.2</v>
      </c>
      <c r="U3700" s="3">
        <v>5.96</v>
      </c>
      <c r="V3700">
        <f>YEAR(superstore[[#This Row],[Order Date]])</f>
        <v>2014</v>
      </c>
      <c r="W3700">
        <f>MONTH(superstore[[#This Row],[Order Date]])</f>
        <v>9</v>
      </c>
      <c r="X3700">
        <f>superstore[[#This Row],[Ship Date]]-superstore[[#This Row],[Order Date]]</f>
        <v>4</v>
      </c>
      <c r="Y3700" s="4">
        <f>superstore[[#This Row],[Profit]]/superstore[[#This Row],[Sales]]</f>
        <v>7.5062972292191429E-2</v>
      </c>
    </row>
    <row r="3701" spans="1:25" x14ac:dyDescent="0.3">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s="3">
        <v>163.96</v>
      </c>
      <c r="S3701">
        <v>4</v>
      </c>
      <c r="T3701" s="4">
        <v>0</v>
      </c>
      <c r="U3701" s="3">
        <v>70.5</v>
      </c>
      <c r="V3701">
        <f>YEAR(superstore[[#This Row],[Order Date]])</f>
        <v>2017</v>
      </c>
      <c r="W3701">
        <f>MONTH(superstore[[#This Row],[Order Date]])</f>
        <v>11</v>
      </c>
      <c r="X3701">
        <f>superstore[[#This Row],[Ship Date]]-superstore[[#This Row],[Order Date]]</f>
        <v>5</v>
      </c>
      <c r="Y3701" s="4">
        <f>superstore[[#This Row],[Profit]]/superstore[[#This Row],[Sales]]</f>
        <v>0.4299829226640644</v>
      </c>
    </row>
    <row r="3702" spans="1:25" x14ac:dyDescent="0.3">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s="3">
        <v>37.93</v>
      </c>
      <c r="S3702">
        <v>1</v>
      </c>
      <c r="T3702" s="4">
        <v>0</v>
      </c>
      <c r="U3702" s="3">
        <v>6.83</v>
      </c>
      <c r="V3702">
        <f>YEAR(superstore[[#This Row],[Order Date]])</f>
        <v>2017</v>
      </c>
      <c r="W3702">
        <f>MONTH(superstore[[#This Row],[Order Date]])</f>
        <v>12</v>
      </c>
      <c r="X3702">
        <f>superstore[[#This Row],[Ship Date]]-superstore[[#This Row],[Order Date]]</f>
        <v>5</v>
      </c>
      <c r="Y3702" s="4">
        <f>superstore[[#This Row],[Profit]]/superstore[[#This Row],[Sales]]</f>
        <v>0.18006854732401792</v>
      </c>
    </row>
    <row r="3703" spans="1:25" x14ac:dyDescent="0.3">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s="3">
        <v>15.17</v>
      </c>
      <c r="S3703">
        <v>2</v>
      </c>
      <c r="T3703" s="4">
        <v>0.2</v>
      </c>
      <c r="U3703" s="3">
        <v>3.79</v>
      </c>
      <c r="V3703">
        <f>YEAR(superstore[[#This Row],[Order Date]])</f>
        <v>2016</v>
      </c>
      <c r="W3703">
        <f>MONTH(superstore[[#This Row],[Order Date]])</f>
        <v>1</v>
      </c>
      <c r="X3703">
        <f>superstore[[#This Row],[Ship Date]]-superstore[[#This Row],[Order Date]]</f>
        <v>4</v>
      </c>
      <c r="Y3703" s="4">
        <f>superstore[[#This Row],[Profit]]/superstore[[#This Row],[Sales]]</f>
        <v>0.24983520105471324</v>
      </c>
    </row>
    <row r="3704" spans="1:25" x14ac:dyDescent="0.3">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s="3">
        <v>24.78</v>
      </c>
      <c r="S3704">
        <v>6</v>
      </c>
      <c r="T3704" s="4">
        <v>0</v>
      </c>
      <c r="U3704" s="3">
        <v>6.94</v>
      </c>
      <c r="V3704">
        <f>YEAR(superstore[[#This Row],[Order Date]])</f>
        <v>2015</v>
      </c>
      <c r="W3704">
        <f>MONTH(superstore[[#This Row],[Order Date]])</f>
        <v>6</v>
      </c>
      <c r="X3704">
        <f>superstore[[#This Row],[Ship Date]]-superstore[[#This Row],[Order Date]]</f>
        <v>6</v>
      </c>
      <c r="Y3704" s="4">
        <f>superstore[[#This Row],[Profit]]/superstore[[#This Row],[Sales]]</f>
        <v>0.2800645682001614</v>
      </c>
    </row>
    <row r="3705" spans="1:25" x14ac:dyDescent="0.3">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s="3">
        <v>19.14</v>
      </c>
      <c r="S3705">
        <v>3</v>
      </c>
      <c r="T3705" s="4">
        <v>0</v>
      </c>
      <c r="U3705" s="3">
        <v>8.8000000000000007</v>
      </c>
      <c r="V3705">
        <f>YEAR(superstore[[#This Row],[Order Date]])</f>
        <v>2015</v>
      </c>
      <c r="W3705">
        <f>MONTH(superstore[[#This Row],[Order Date]])</f>
        <v>6</v>
      </c>
      <c r="X3705">
        <f>superstore[[#This Row],[Ship Date]]-superstore[[#This Row],[Order Date]]</f>
        <v>6</v>
      </c>
      <c r="Y3705" s="4">
        <f>superstore[[#This Row],[Profit]]/superstore[[#This Row],[Sales]]</f>
        <v>0.45977011494252878</v>
      </c>
    </row>
    <row r="3706" spans="1:25" x14ac:dyDescent="0.3">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s="3">
        <v>899.97</v>
      </c>
      <c r="S3706">
        <v>3</v>
      </c>
      <c r="T3706" s="4">
        <v>0</v>
      </c>
      <c r="U3706" s="3">
        <v>314.99</v>
      </c>
      <c r="V3706">
        <f>YEAR(superstore[[#This Row],[Order Date]])</f>
        <v>2015</v>
      </c>
      <c r="W3706">
        <f>MONTH(superstore[[#This Row],[Order Date]])</f>
        <v>6</v>
      </c>
      <c r="X3706">
        <f>superstore[[#This Row],[Ship Date]]-superstore[[#This Row],[Order Date]]</f>
        <v>6</v>
      </c>
      <c r="Y3706" s="4">
        <f>superstore[[#This Row],[Profit]]/superstore[[#This Row],[Sales]]</f>
        <v>0.35000055557407467</v>
      </c>
    </row>
    <row r="3707" spans="1:25" x14ac:dyDescent="0.3">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s="3">
        <v>32.4</v>
      </c>
      <c r="S3707">
        <v>5</v>
      </c>
      <c r="T3707" s="4">
        <v>0</v>
      </c>
      <c r="U3707" s="3">
        <v>15.55</v>
      </c>
      <c r="V3707">
        <f>YEAR(superstore[[#This Row],[Order Date]])</f>
        <v>2015</v>
      </c>
      <c r="W3707">
        <f>MONTH(superstore[[#This Row],[Order Date]])</f>
        <v>6</v>
      </c>
      <c r="X3707">
        <f>superstore[[#This Row],[Ship Date]]-superstore[[#This Row],[Order Date]]</f>
        <v>6</v>
      </c>
      <c r="Y3707" s="4">
        <f>superstore[[#This Row],[Profit]]/superstore[[#This Row],[Sales]]</f>
        <v>0.47993827160493829</v>
      </c>
    </row>
    <row r="3708" spans="1:25" x14ac:dyDescent="0.3">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s="3">
        <v>23.83</v>
      </c>
      <c r="S3708">
        <v>3</v>
      </c>
      <c r="T3708" s="4">
        <v>0.2</v>
      </c>
      <c r="U3708" s="3">
        <v>6.55</v>
      </c>
      <c r="V3708">
        <f>YEAR(superstore[[#This Row],[Order Date]])</f>
        <v>2017</v>
      </c>
      <c r="W3708">
        <f>MONTH(superstore[[#This Row],[Order Date]])</f>
        <v>3</v>
      </c>
      <c r="X3708">
        <f>superstore[[#This Row],[Ship Date]]-superstore[[#This Row],[Order Date]]</f>
        <v>4</v>
      </c>
      <c r="Y3708" s="4">
        <f>superstore[[#This Row],[Profit]]/superstore[[#This Row],[Sales]]</f>
        <v>0.27486361728913133</v>
      </c>
    </row>
    <row r="3709" spans="1:25" x14ac:dyDescent="0.3">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s="3">
        <v>6.37</v>
      </c>
      <c r="S3709">
        <v>2</v>
      </c>
      <c r="T3709" s="4">
        <v>0.6</v>
      </c>
      <c r="U3709" s="3">
        <v>-2.5499999999999998</v>
      </c>
      <c r="V3709">
        <f>YEAR(superstore[[#This Row],[Order Date]])</f>
        <v>2014</v>
      </c>
      <c r="W3709">
        <f>MONTH(superstore[[#This Row],[Order Date]])</f>
        <v>11</v>
      </c>
      <c r="X3709">
        <f>superstore[[#This Row],[Ship Date]]-superstore[[#This Row],[Order Date]]</f>
        <v>4</v>
      </c>
      <c r="Y3709" s="4">
        <f>superstore[[#This Row],[Profit]]/superstore[[#This Row],[Sales]]</f>
        <v>-0.40031397174254313</v>
      </c>
    </row>
    <row r="3710" spans="1:25" x14ac:dyDescent="0.3">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s="3">
        <v>34.18</v>
      </c>
      <c r="S3710">
        <v>3</v>
      </c>
      <c r="T3710" s="4">
        <v>0.8</v>
      </c>
      <c r="U3710" s="3">
        <v>-87.15</v>
      </c>
      <c r="V3710">
        <f>YEAR(superstore[[#This Row],[Order Date]])</f>
        <v>2014</v>
      </c>
      <c r="W3710">
        <f>MONTH(superstore[[#This Row],[Order Date]])</f>
        <v>11</v>
      </c>
      <c r="X3710">
        <f>superstore[[#This Row],[Ship Date]]-superstore[[#This Row],[Order Date]]</f>
        <v>4</v>
      </c>
      <c r="Y3710" s="4">
        <f>superstore[[#This Row],[Profit]]/superstore[[#This Row],[Sales]]</f>
        <v>-2.5497366881217087</v>
      </c>
    </row>
    <row r="3711" spans="1:25" x14ac:dyDescent="0.3">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s="3">
        <v>5.54</v>
      </c>
      <c r="S3711">
        <v>7</v>
      </c>
      <c r="T3711" s="4">
        <v>0.2</v>
      </c>
      <c r="U3711" s="3">
        <v>1.66</v>
      </c>
      <c r="V3711">
        <f>YEAR(superstore[[#This Row],[Order Date]])</f>
        <v>2014</v>
      </c>
      <c r="W3711">
        <f>MONTH(superstore[[#This Row],[Order Date]])</f>
        <v>11</v>
      </c>
      <c r="X3711">
        <f>superstore[[#This Row],[Ship Date]]-superstore[[#This Row],[Order Date]]</f>
        <v>4</v>
      </c>
      <c r="Y3711" s="4">
        <f>superstore[[#This Row],[Profit]]/superstore[[#This Row],[Sales]]</f>
        <v>0.29963898916967507</v>
      </c>
    </row>
    <row r="3712" spans="1:25" x14ac:dyDescent="0.3">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s="3">
        <v>510.24</v>
      </c>
      <c r="S3712">
        <v>3</v>
      </c>
      <c r="T3712" s="4">
        <v>0.2</v>
      </c>
      <c r="U3712" s="3">
        <v>6.38</v>
      </c>
      <c r="V3712">
        <f>YEAR(superstore[[#This Row],[Order Date]])</f>
        <v>2017</v>
      </c>
      <c r="W3712">
        <f>MONTH(superstore[[#This Row],[Order Date]])</f>
        <v>10</v>
      </c>
      <c r="X3712">
        <f>superstore[[#This Row],[Ship Date]]-superstore[[#This Row],[Order Date]]</f>
        <v>2</v>
      </c>
      <c r="Y3712" s="4">
        <f>superstore[[#This Row],[Profit]]/superstore[[#This Row],[Sales]]</f>
        <v>1.2503919724051427E-2</v>
      </c>
    </row>
    <row r="3713" spans="1:25" x14ac:dyDescent="0.3">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s="3">
        <v>204.95</v>
      </c>
      <c r="S3713">
        <v>5</v>
      </c>
      <c r="T3713" s="4">
        <v>0</v>
      </c>
      <c r="U3713" s="3">
        <v>100.43</v>
      </c>
      <c r="V3713">
        <f>YEAR(superstore[[#This Row],[Order Date]])</f>
        <v>2017</v>
      </c>
      <c r="W3713">
        <f>MONTH(superstore[[#This Row],[Order Date]])</f>
        <v>10</v>
      </c>
      <c r="X3713">
        <f>superstore[[#This Row],[Ship Date]]-superstore[[#This Row],[Order Date]]</f>
        <v>2</v>
      </c>
      <c r="Y3713" s="4">
        <f>superstore[[#This Row],[Profit]]/superstore[[#This Row],[Sales]]</f>
        <v>0.49002195657477438</v>
      </c>
    </row>
    <row r="3714" spans="1:25" x14ac:dyDescent="0.3">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s="3">
        <v>11.54</v>
      </c>
      <c r="S3714">
        <v>1</v>
      </c>
      <c r="T3714" s="4">
        <v>0</v>
      </c>
      <c r="U3714" s="3">
        <v>3.46</v>
      </c>
      <c r="V3714">
        <f>YEAR(superstore[[#This Row],[Order Date]])</f>
        <v>2017</v>
      </c>
      <c r="W3714">
        <f>MONTH(superstore[[#This Row],[Order Date]])</f>
        <v>4</v>
      </c>
      <c r="X3714">
        <f>superstore[[#This Row],[Ship Date]]-superstore[[#This Row],[Order Date]]</f>
        <v>3</v>
      </c>
      <c r="Y3714" s="4">
        <f>superstore[[#This Row],[Profit]]/superstore[[#This Row],[Sales]]</f>
        <v>0.29982668977469673</v>
      </c>
    </row>
    <row r="3715" spans="1:25" x14ac:dyDescent="0.3">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s="3">
        <v>162.6</v>
      </c>
      <c r="S3715">
        <v>3</v>
      </c>
      <c r="T3715" s="4">
        <v>0</v>
      </c>
      <c r="U3715" s="3">
        <v>34.15</v>
      </c>
      <c r="V3715">
        <f>YEAR(superstore[[#This Row],[Order Date]])</f>
        <v>2017</v>
      </c>
      <c r="W3715">
        <f>MONTH(superstore[[#This Row],[Order Date]])</f>
        <v>4</v>
      </c>
      <c r="X3715">
        <f>superstore[[#This Row],[Ship Date]]-superstore[[#This Row],[Order Date]]</f>
        <v>3</v>
      </c>
      <c r="Y3715" s="4">
        <f>superstore[[#This Row],[Profit]]/superstore[[#This Row],[Sales]]</f>
        <v>0.21002460024600245</v>
      </c>
    </row>
    <row r="3716" spans="1:25" x14ac:dyDescent="0.3">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s="3">
        <v>45.68</v>
      </c>
      <c r="S3716">
        <v>2</v>
      </c>
      <c r="T3716" s="4">
        <v>0</v>
      </c>
      <c r="U3716" s="3">
        <v>21.01</v>
      </c>
      <c r="V3716">
        <f>YEAR(superstore[[#This Row],[Order Date]])</f>
        <v>2014</v>
      </c>
      <c r="W3716">
        <f>MONTH(superstore[[#This Row],[Order Date]])</f>
        <v>12</v>
      </c>
      <c r="X3716">
        <f>superstore[[#This Row],[Ship Date]]-superstore[[#This Row],[Order Date]]</f>
        <v>2</v>
      </c>
      <c r="Y3716" s="4">
        <f>superstore[[#This Row],[Profit]]/superstore[[#This Row],[Sales]]</f>
        <v>0.45993870402802106</v>
      </c>
    </row>
    <row r="3717" spans="1:25" x14ac:dyDescent="0.3">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s="3">
        <v>603.91999999999996</v>
      </c>
      <c r="S3717">
        <v>5</v>
      </c>
      <c r="T3717" s="4">
        <v>0.2</v>
      </c>
      <c r="U3717" s="3">
        <v>45.29</v>
      </c>
      <c r="V3717">
        <f>YEAR(superstore[[#This Row],[Order Date]])</f>
        <v>2014</v>
      </c>
      <c r="W3717">
        <f>MONTH(superstore[[#This Row],[Order Date]])</f>
        <v>12</v>
      </c>
      <c r="X3717">
        <f>superstore[[#This Row],[Ship Date]]-superstore[[#This Row],[Order Date]]</f>
        <v>2</v>
      </c>
      <c r="Y3717" s="4">
        <f>superstore[[#This Row],[Profit]]/superstore[[#This Row],[Sales]]</f>
        <v>7.4993376606173001E-2</v>
      </c>
    </row>
    <row r="3718" spans="1:25" x14ac:dyDescent="0.3">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s="3">
        <v>23.55</v>
      </c>
      <c r="S3718">
        <v>5</v>
      </c>
      <c r="T3718" s="4">
        <v>0</v>
      </c>
      <c r="U3718" s="3">
        <v>1.18</v>
      </c>
      <c r="V3718">
        <f>YEAR(superstore[[#This Row],[Order Date]])</f>
        <v>2017</v>
      </c>
      <c r="W3718">
        <f>MONTH(superstore[[#This Row],[Order Date]])</f>
        <v>5</v>
      </c>
      <c r="X3718">
        <f>superstore[[#This Row],[Ship Date]]-superstore[[#This Row],[Order Date]]</f>
        <v>4</v>
      </c>
      <c r="Y3718" s="4">
        <f>superstore[[#This Row],[Profit]]/superstore[[#This Row],[Sales]]</f>
        <v>5.0106157112526535E-2</v>
      </c>
    </row>
    <row r="3719" spans="1:25" x14ac:dyDescent="0.3">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s="3">
        <v>5.04</v>
      </c>
      <c r="S3719">
        <v>2</v>
      </c>
      <c r="T3719" s="4">
        <v>0</v>
      </c>
      <c r="U3719" s="3">
        <v>0.15</v>
      </c>
      <c r="V3719">
        <f>YEAR(superstore[[#This Row],[Order Date]])</f>
        <v>2016</v>
      </c>
      <c r="W3719">
        <f>MONTH(superstore[[#This Row],[Order Date]])</f>
        <v>9</v>
      </c>
      <c r="X3719">
        <f>superstore[[#This Row],[Ship Date]]-superstore[[#This Row],[Order Date]]</f>
        <v>4</v>
      </c>
      <c r="Y3719" s="4">
        <f>superstore[[#This Row],[Profit]]/superstore[[#This Row],[Sales]]</f>
        <v>2.976190476190476E-2</v>
      </c>
    </row>
    <row r="3720" spans="1:25" x14ac:dyDescent="0.3">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s="3">
        <v>249.95</v>
      </c>
      <c r="S3720">
        <v>5</v>
      </c>
      <c r="T3720" s="4">
        <v>0</v>
      </c>
      <c r="U3720" s="3">
        <v>107.48</v>
      </c>
      <c r="V3720">
        <f>YEAR(superstore[[#This Row],[Order Date]])</f>
        <v>2016</v>
      </c>
      <c r="W3720">
        <f>MONTH(superstore[[#This Row],[Order Date]])</f>
        <v>9</v>
      </c>
      <c r="X3720">
        <f>superstore[[#This Row],[Ship Date]]-superstore[[#This Row],[Order Date]]</f>
        <v>4</v>
      </c>
      <c r="Y3720" s="4">
        <f>superstore[[#This Row],[Profit]]/superstore[[#This Row],[Sales]]</f>
        <v>0.43000600120024007</v>
      </c>
    </row>
    <row r="3721" spans="1:25" x14ac:dyDescent="0.3">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s="3">
        <v>33.4</v>
      </c>
      <c r="S3721">
        <v>5</v>
      </c>
      <c r="T3721" s="4">
        <v>0</v>
      </c>
      <c r="U3721" s="3">
        <v>12.36</v>
      </c>
      <c r="V3721">
        <f>YEAR(superstore[[#This Row],[Order Date]])</f>
        <v>2016</v>
      </c>
      <c r="W3721">
        <f>MONTH(superstore[[#This Row],[Order Date]])</f>
        <v>9</v>
      </c>
      <c r="X3721">
        <f>superstore[[#This Row],[Ship Date]]-superstore[[#This Row],[Order Date]]</f>
        <v>6</v>
      </c>
      <c r="Y3721" s="4">
        <f>superstore[[#This Row],[Profit]]/superstore[[#This Row],[Sales]]</f>
        <v>0.37005988023952097</v>
      </c>
    </row>
    <row r="3722" spans="1:25" x14ac:dyDescent="0.3">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s="3">
        <v>18.920000000000002</v>
      </c>
      <c r="S3722">
        <v>4</v>
      </c>
      <c r="T3722" s="4">
        <v>0</v>
      </c>
      <c r="U3722" s="3">
        <v>7.38</v>
      </c>
      <c r="V3722">
        <f>YEAR(superstore[[#This Row],[Order Date]])</f>
        <v>2016</v>
      </c>
      <c r="W3722">
        <f>MONTH(superstore[[#This Row],[Order Date]])</f>
        <v>12</v>
      </c>
      <c r="X3722">
        <f>superstore[[#This Row],[Ship Date]]-superstore[[#This Row],[Order Date]]</f>
        <v>4</v>
      </c>
      <c r="Y3722" s="4">
        <f>superstore[[#This Row],[Profit]]/superstore[[#This Row],[Sales]]</f>
        <v>0.39006342494714585</v>
      </c>
    </row>
    <row r="3723" spans="1:25" x14ac:dyDescent="0.3">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s="3">
        <v>15.42</v>
      </c>
      <c r="S3723">
        <v>2</v>
      </c>
      <c r="T3723" s="4">
        <v>0</v>
      </c>
      <c r="U3723" s="3">
        <v>6.94</v>
      </c>
      <c r="V3723">
        <f>YEAR(superstore[[#This Row],[Order Date]])</f>
        <v>2016</v>
      </c>
      <c r="W3723">
        <f>MONTH(superstore[[#This Row],[Order Date]])</f>
        <v>12</v>
      </c>
      <c r="X3723">
        <f>superstore[[#This Row],[Ship Date]]-superstore[[#This Row],[Order Date]]</f>
        <v>4</v>
      </c>
      <c r="Y3723" s="4">
        <f>superstore[[#This Row],[Profit]]/superstore[[#This Row],[Sales]]</f>
        <v>0.45006485084306097</v>
      </c>
    </row>
    <row r="3724" spans="1:25" x14ac:dyDescent="0.3">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s="3">
        <v>35.71</v>
      </c>
      <c r="S3724">
        <v>8</v>
      </c>
      <c r="T3724" s="4">
        <v>0.2</v>
      </c>
      <c r="U3724" s="3">
        <v>2.23</v>
      </c>
      <c r="V3724">
        <f>YEAR(superstore[[#This Row],[Order Date]])</f>
        <v>2017</v>
      </c>
      <c r="W3724">
        <f>MONTH(superstore[[#This Row],[Order Date]])</f>
        <v>11</v>
      </c>
      <c r="X3724">
        <f>superstore[[#This Row],[Ship Date]]-superstore[[#This Row],[Order Date]]</f>
        <v>4</v>
      </c>
      <c r="Y3724" s="4">
        <f>superstore[[#This Row],[Profit]]/superstore[[#This Row],[Sales]]</f>
        <v>6.2447493699243906E-2</v>
      </c>
    </row>
    <row r="3725" spans="1:25" x14ac:dyDescent="0.3">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s="3">
        <v>551.99</v>
      </c>
      <c r="S3725">
        <v>5</v>
      </c>
      <c r="T3725" s="4">
        <v>0.7</v>
      </c>
      <c r="U3725" s="3">
        <v>-459.99</v>
      </c>
      <c r="V3725">
        <f>YEAR(superstore[[#This Row],[Order Date]])</f>
        <v>2014</v>
      </c>
      <c r="W3725">
        <f>MONTH(superstore[[#This Row],[Order Date]])</f>
        <v>12</v>
      </c>
      <c r="X3725">
        <f>superstore[[#This Row],[Ship Date]]-superstore[[#This Row],[Order Date]]</f>
        <v>5</v>
      </c>
      <c r="Y3725" s="4">
        <f>superstore[[#This Row],[Profit]]/superstore[[#This Row],[Sales]]</f>
        <v>-0.83333031395496293</v>
      </c>
    </row>
    <row r="3726" spans="1:25" x14ac:dyDescent="0.3">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s="3">
        <v>7.06</v>
      </c>
      <c r="S3726">
        <v>3</v>
      </c>
      <c r="T3726" s="4">
        <v>0.2</v>
      </c>
      <c r="U3726" s="3">
        <v>2.21</v>
      </c>
      <c r="V3726">
        <f>YEAR(superstore[[#This Row],[Order Date]])</f>
        <v>2017</v>
      </c>
      <c r="W3726">
        <f>MONTH(superstore[[#This Row],[Order Date]])</f>
        <v>4</v>
      </c>
      <c r="X3726">
        <f>superstore[[#This Row],[Ship Date]]-superstore[[#This Row],[Order Date]]</f>
        <v>2</v>
      </c>
      <c r="Y3726" s="4">
        <f>superstore[[#This Row],[Profit]]/superstore[[#This Row],[Sales]]</f>
        <v>0.31303116147308785</v>
      </c>
    </row>
    <row r="3727" spans="1:25" x14ac:dyDescent="0.3">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s="3">
        <v>18.72</v>
      </c>
      <c r="S3727">
        <v>2</v>
      </c>
      <c r="T3727" s="4">
        <v>0.2</v>
      </c>
      <c r="U3727" s="3">
        <v>3.51</v>
      </c>
      <c r="V3727">
        <f>YEAR(superstore[[#This Row],[Order Date]])</f>
        <v>2016</v>
      </c>
      <c r="W3727">
        <f>MONTH(superstore[[#This Row],[Order Date]])</f>
        <v>12</v>
      </c>
      <c r="X3727">
        <f>superstore[[#This Row],[Ship Date]]-superstore[[#This Row],[Order Date]]</f>
        <v>7</v>
      </c>
      <c r="Y3727" s="4">
        <f>superstore[[#This Row],[Profit]]/superstore[[#This Row],[Sales]]</f>
        <v>0.1875</v>
      </c>
    </row>
    <row r="3728" spans="1:25" x14ac:dyDescent="0.3">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s="3">
        <v>360.38</v>
      </c>
      <c r="S3728">
        <v>2</v>
      </c>
      <c r="T3728" s="4">
        <v>0</v>
      </c>
      <c r="U3728" s="3">
        <v>93.7</v>
      </c>
      <c r="V3728">
        <f>YEAR(superstore[[#This Row],[Order Date]])</f>
        <v>2016</v>
      </c>
      <c r="W3728">
        <f>MONTH(superstore[[#This Row],[Order Date]])</f>
        <v>6</v>
      </c>
      <c r="X3728">
        <f>superstore[[#This Row],[Ship Date]]-superstore[[#This Row],[Order Date]]</f>
        <v>6</v>
      </c>
      <c r="Y3728" s="4">
        <f>superstore[[#This Row],[Profit]]/superstore[[#This Row],[Sales]]</f>
        <v>0.26000332981852492</v>
      </c>
    </row>
    <row r="3729" spans="1:25" x14ac:dyDescent="0.3">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s="3">
        <v>11.16</v>
      </c>
      <c r="S3729">
        <v>2</v>
      </c>
      <c r="T3729" s="4">
        <v>0</v>
      </c>
      <c r="U3729" s="3">
        <v>2.79</v>
      </c>
      <c r="V3729">
        <f>YEAR(superstore[[#This Row],[Order Date]])</f>
        <v>2016</v>
      </c>
      <c r="W3729">
        <f>MONTH(superstore[[#This Row],[Order Date]])</f>
        <v>6</v>
      </c>
      <c r="X3729">
        <f>superstore[[#This Row],[Ship Date]]-superstore[[#This Row],[Order Date]]</f>
        <v>6</v>
      </c>
      <c r="Y3729" s="4">
        <f>superstore[[#This Row],[Profit]]/superstore[[#This Row],[Sales]]</f>
        <v>0.25</v>
      </c>
    </row>
    <row r="3730" spans="1:25" x14ac:dyDescent="0.3">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s="3">
        <v>14.94</v>
      </c>
      <c r="S3730">
        <v>3</v>
      </c>
      <c r="T3730" s="4">
        <v>0</v>
      </c>
      <c r="U3730" s="3">
        <v>6.87</v>
      </c>
      <c r="V3730">
        <f>YEAR(superstore[[#This Row],[Order Date]])</f>
        <v>2016</v>
      </c>
      <c r="W3730">
        <f>MONTH(superstore[[#This Row],[Order Date]])</f>
        <v>6</v>
      </c>
      <c r="X3730">
        <f>superstore[[#This Row],[Ship Date]]-superstore[[#This Row],[Order Date]]</f>
        <v>6</v>
      </c>
      <c r="Y3730" s="4">
        <f>superstore[[#This Row],[Profit]]/superstore[[#This Row],[Sales]]</f>
        <v>0.45983935742971888</v>
      </c>
    </row>
    <row r="3731" spans="1:25" x14ac:dyDescent="0.3">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s="3">
        <v>41.96</v>
      </c>
      <c r="S3731">
        <v>2</v>
      </c>
      <c r="T3731" s="4">
        <v>0</v>
      </c>
      <c r="U3731" s="3">
        <v>7.97</v>
      </c>
      <c r="V3731">
        <f>YEAR(superstore[[#This Row],[Order Date]])</f>
        <v>2015</v>
      </c>
      <c r="W3731">
        <f>MONTH(superstore[[#This Row],[Order Date]])</f>
        <v>9</v>
      </c>
      <c r="X3731">
        <f>superstore[[#This Row],[Ship Date]]-superstore[[#This Row],[Order Date]]</f>
        <v>5</v>
      </c>
      <c r="Y3731" s="4">
        <f>superstore[[#This Row],[Profit]]/superstore[[#This Row],[Sales]]</f>
        <v>0.18994280266920877</v>
      </c>
    </row>
    <row r="3732" spans="1:25" x14ac:dyDescent="0.3">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s="3">
        <v>636.86</v>
      </c>
      <c r="S3732">
        <v>7</v>
      </c>
      <c r="T3732" s="4">
        <v>0</v>
      </c>
      <c r="U3732" s="3">
        <v>0</v>
      </c>
      <c r="V3732">
        <f>YEAR(superstore[[#This Row],[Order Date]])</f>
        <v>2015</v>
      </c>
      <c r="W3732">
        <f>MONTH(superstore[[#This Row],[Order Date]])</f>
        <v>9</v>
      </c>
      <c r="X3732">
        <f>superstore[[#This Row],[Ship Date]]-superstore[[#This Row],[Order Date]]</f>
        <v>5</v>
      </c>
      <c r="Y3732" s="4">
        <f>superstore[[#This Row],[Profit]]/superstore[[#This Row],[Sales]]</f>
        <v>0</v>
      </c>
    </row>
    <row r="3733" spans="1:25" x14ac:dyDescent="0.3">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s="3">
        <v>499.99</v>
      </c>
      <c r="S3733">
        <v>1</v>
      </c>
      <c r="T3733" s="4">
        <v>0</v>
      </c>
      <c r="U3733" s="3">
        <v>130</v>
      </c>
      <c r="V3733">
        <f>YEAR(superstore[[#This Row],[Order Date]])</f>
        <v>2015</v>
      </c>
      <c r="W3733">
        <f>MONTH(superstore[[#This Row],[Order Date]])</f>
        <v>9</v>
      </c>
      <c r="X3733">
        <f>superstore[[#This Row],[Ship Date]]-superstore[[#This Row],[Order Date]]</f>
        <v>5</v>
      </c>
      <c r="Y3733" s="4">
        <f>superstore[[#This Row],[Profit]]/superstore[[#This Row],[Sales]]</f>
        <v>0.26000520010400208</v>
      </c>
    </row>
    <row r="3734" spans="1:25" x14ac:dyDescent="0.3">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s="3">
        <v>1259.93</v>
      </c>
      <c r="S3734">
        <v>7</v>
      </c>
      <c r="T3734" s="4">
        <v>0</v>
      </c>
      <c r="U3734" s="3">
        <v>327.58</v>
      </c>
      <c r="V3734">
        <f>YEAR(superstore[[#This Row],[Order Date]])</f>
        <v>2015</v>
      </c>
      <c r="W3734">
        <f>MONTH(superstore[[#This Row],[Order Date]])</f>
        <v>9</v>
      </c>
      <c r="X3734">
        <f>superstore[[#This Row],[Ship Date]]-superstore[[#This Row],[Order Date]]</f>
        <v>5</v>
      </c>
      <c r="Y3734" s="4">
        <f>superstore[[#This Row],[Profit]]/superstore[[#This Row],[Sales]]</f>
        <v>0.2599985713492019</v>
      </c>
    </row>
    <row r="3735" spans="1:25" x14ac:dyDescent="0.3">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s="3">
        <v>65.08</v>
      </c>
      <c r="S3735">
        <v>4</v>
      </c>
      <c r="T3735" s="4">
        <v>0</v>
      </c>
      <c r="U3735" s="3">
        <v>31.89</v>
      </c>
      <c r="V3735">
        <f>YEAR(superstore[[#This Row],[Order Date]])</f>
        <v>2015</v>
      </c>
      <c r="W3735">
        <f>MONTH(superstore[[#This Row],[Order Date]])</f>
        <v>9</v>
      </c>
      <c r="X3735">
        <f>superstore[[#This Row],[Ship Date]]-superstore[[#This Row],[Order Date]]</f>
        <v>5</v>
      </c>
      <c r="Y3735" s="4">
        <f>superstore[[#This Row],[Profit]]/superstore[[#This Row],[Sales]]</f>
        <v>0.49001229256299939</v>
      </c>
    </row>
    <row r="3736" spans="1:25" x14ac:dyDescent="0.3">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s="3">
        <v>26.38</v>
      </c>
      <c r="S3736">
        <v>1</v>
      </c>
      <c r="T3736" s="4">
        <v>0</v>
      </c>
      <c r="U3736" s="3">
        <v>12.13</v>
      </c>
      <c r="V3736">
        <f>YEAR(superstore[[#This Row],[Order Date]])</f>
        <v>2017</v>
      </c>
      <c r="W3736">
        <f>MONTH(superstore[[#This Row],[Order Date]])</f>
        <v>3</v>
      </c>
      <c r="X3736">
        <f>superstore[[#This Row],[Ship Date]]-superstore[[#This Row],[Order Date]]</f>
        <v>5</v>
      </c>
      <c r="Y3736" s="4">
        <f>superstore[[#This Row],[Profit]]/superstore[[#This Row],[Sales]]</f>
        <v>0.45981804397270665</v>
      </c>
    </row>
    <row r="3737" spans="1:25" x14ac:dyDescent="0.3">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s="3">
        <v>71.97</v>
      </c>
      <c r="S3737">
        <v>3</v>
      </c>
      <c r="T3737" s="4">
        <v>0</v>
      </c>
      <c r="U3737" s="3">
        <v>16.55</v>
      </c>
      <c r="V3737">
        <f>YEAR(superstore[[#This Row],[Order Date]])</f>
        <v>2017</v>
      </c>
      <c r="W3737">
        <f>MONTH(superstore[[#This Row],[Order Date]])</f>
        <v>3</v>
      </c>
      <c r="X3737">
        <f>superstore[[#This Row],[Ship Date]]-superstore[[#This Row],[Order Date]]</f>
        <v>5</v>
      </c>
      <c r="Y3737" s="4">
        <f>superstore[[#This Row],[Profit]]/superstore[[#This Row],[Sales]]</f>
        <v>0.2299569264971516</v>
      </c>
    </row>
    <row r="3738" spans="1:25" x14ac:dyDescent="0.3">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s="3">
        <v>129.97999999999999</v>
      </c>
      <c r="S3738">
        <v>2</v>
      </c>
      <c r="T3738" s="4">
        <v>0</v>
      </c>
      <c r="U3738" s="3">
        <v>62.39</v>
      </c>
      <c r="V3738">
        <f>YEAR(superstore[[#This Row],[Order Date]])</f>
        <v>2016</v>
      </c>
      <c r="W3738">
        <f>MONTH(superstore[[#This Row],[Order Date]])</f>
        <v>3</v>
      </c>
      <c r="X3738">
        <f>superstore[[#This Row],[Ship Date]]-superstore[[#This Row],[Order Date]]</f>
        <v>0</v>
      </c>
      <c r="Y3738" s="4">
        <f>superstore[[#This Row],[Profit]]/superstore[[#This Row],[Sales]]</f>
        <v>0.47999692260347748</v>
      </c>
    </row>
    <row r="3739" spans="1:25" x14ac:dyDescent="0.3">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s="3">
        <v>32.54</v>
      </c>
      <c r="S3739">
        <v>2</v>
      </c>
      <c r="T3739" s="4">
        <v>0</v>
      </c>
      <c r="U3739" s="3">
        <v>15.94</v>
      </c>
      <c r="V3739">
        <f>YEAR(superstore[[#This Row],[Order Date]])</f>
        <v>2016</v>
      </c>
      <c r="W3739">
        <f>MONTH(superstore[[#This Row],[Order Date]])</f>
        <v>3</v>
      </c>
      <c r="X3739">
        <f>superstore[[#This Row],[Ship Date]]-superstore[[#This Row],[Order Date]]</f>
        <v>0</v>
      </c>
      <c r="Y3739" s="4">
        <f>superstore[[#This Row],[Profit]]/superstore[[#This Row],[Sales]]</f>
        <v>0.48985863552550707</v>
      </c>
    </row>
    <row r="3740" spans="1:25" x14ac:dyDescent="0.3">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s="3">
        <v>10.9</v>
      </c>
      <c r="S3740">
        <v>1</v>
      </c>
      <c r="T3740" s="4">
        <v>0</v>
      </c>
      <c r="U3740" s="3">
        <v>3.05</v>
      </c>
      <c r="V3740">
        <f>YEAR(superstore[[#This Row],[Order Date]])</f>
        <v>2016</v>
      </c>
      <c r="W3740">
        <f>MONTH(superstore[[#This Row],[Order Date]])</f>
        <v>12</v>
      </c>
      <c r="X3740">
        <f>superstore[[#This Row],[Ship Date]]-superstore[[#This Row],[Order Date]]</f>
        <v>4</v>
      </c>
      <c r="Y3740" s="4">
        <f>superstore[[#This Row],[Profit]]/superstore[[#This Row],[Sales]]</f>
        <v>0.27981651376146788</v>
      </c>
    </row>
    <row r="3741" spans="1:25" x14ac:dyDescent="0.3">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s="3">
        <v>59.98</v>
      </c>
      <c r="S3741">
        <v>2</v>
      </c>
      <c r="T3741" s="4">
        <v>0</v>
      </c>
      <c r="U3741" s="3">
        <v>25.19</v>
      </c>
      <c r="V3741">
        <f>YEAR(superstore[[#This Row],[Order Date]])</f>
        <v>2016</v>
      </c>
      <c r="W3741">
        <f>MONTH(superstore[[#This Row],[Order Date]])</f>
        <v>12</v>
      </c>
      <c r="X3741">
        <f>superstore[[#This Row],[Ship Date]]-superstore[[#This Row],[Order Date]]</f>
        <v>4</v>
      </c>
      <c r="Y3741" s="4">
        <f>superstore[[#This Row],[Profit]]/superstore[[#This Row],[Sales]]</f>
        <v>0.41997332444148056</v>
      </c>
    </row>
    <row r="3742" spans="1:25" x14ac:dyDescent="0.3">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s="3">
        <v>61.93</v>
      </c>
      <c r="S3742">
        <v>1</v>
      </c>
      <c r="T3742" s="4">
        <v>0.1</v>
      </c>
      <c r="U3742" s="3">
        <v>23.4</v>
      </c>
      <c r="V3742">
        <f>YEAR(superstore[[#This Row],[Order Date]])</f>
        <v>2016</v>
      </c>
      <c r="W3742">
        <f>MONTH(superstore[[#This Row],[Order Date]])</f>
        <v>12</v>
      </c>
      <c r="X3742">
        <f>superstore[[#This Row],[Ship Date]]-superstore[[#This Row],[Order Date]]</f>
        <v>4</v>
      </c>
      <c r="Y3742" s="4">
        <f>superstore[[#This Row],[Profit]]/superstore[[#This Row],[Sales]]</f>
        <v>0.37784595511060876</v>
      </c>
    </row>
    <row r="3743" spans="1:25" x14ac:dyDescent="0.3">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s="3">
        <v>16.52</v>
      </c>
      <c r="S3743">
        <v>4</v>
      </c>
      <c r="T3743" s="4">
        <v>0</v>
      </c>
      <c r="U3743" s="3">
        <v>7.6</v>
      </c>
      <c r="V3743">
        <f>YEAR(superstore[[#This Row],[Order Date]])</f>
        <v>2016</v>
      </c>
      <c r="W3743">
        <f>MONTH(superstore[[#This Row],[Order Date]])</f>
        <v>1</v>
      </c>
      <c r="X3743">
        <f>superstore[[#This Row],[Ship Date]]-superstore[[#This Row],[Order Date]]</f>
        <v>6</v>
      </c>
      <c r="Y3743" s="4">
        <f>superstore[[#This Row],[Profit]]/superstore[[#This Row],[Sales]]</f>
        <v>0.46004842615012104</v>
      </c>
    </row>
    <row r="3744" spans="1:25" x14ac:dyDescent="0.3">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s="3">
        <v>60.12</v>
      </c>
      <c r="S3744">
        <v>9</v>
      </c>
      <c r="T3744" s="4">
        <v>0</v>
      </c>
      <c r="U3744" s="3">
        <v>28.86</v>
      </c>
      <c r="V3744">
        <f>YEAR(superstore[[#This Row],[Order Date]])</f>
        <v>2016</v>
      </c>
      <c r="W3744">
        <f>MONTH(superstore[[#This Row],[Order Date]])</f>
        <v>1</v>
      </c>
      <c r="X3744">
        <f>superstore[[#This Row],[Ship Date]]-superstore[[#This Row],[Order Date]]</f>
        <v>6</v>
      </c>
      <c r="Y3744" s="4">
        <f>superstore[[#This Row],[Profit]]/superstore[[#This Row],[Sales]]</f>
        <v>0.48003992015968067</v>
      </c>
    </row>
    <row r="3745" spans="1:25" x14ac:dyDescent="0.3">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s="3">
        <v>49.54</v>
      </c>
      <c r="S3745">
        <v>3</v>
      </c>
      <c r="T3745" s="4">
        <v>0.2</v>
      </c>
      <c r="U3745" s="3">
        <v>17.34</v>
      </c>
      <c r="V3745">
        <f>YEAR(superstore[[#This Row],[Order Date]])</f>
        <v>2016</v>
      </c>
      <c r="W3745">
        <f>MONTH(superstore[[#This Row],[Order Date]])</f>
        <v>1</v>
      </c>
      <c r="X3745">
        <f>superstore[[#This Row],[Ship Date]]-superstore[[#This Row],[Order Date]]</f>
        <v>6</v>
      </c>
      <c r="Y3745" s="4">
        <f>superstore[[#This Row],[Profit]]/superstore[[#This Row],[Sales]]</f>
        <v>0.35002018570851839</v>
      </c>
    </row>
    <row r="3746" spans="1:25" x14ac:dyDescent="0.3">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s="3">
        <v>11.85</v>
      </c>
      <c r="S3746">
        <v>3</v>
      </c>
      <c r="T3746" s="4">
        <v>0</v>
      </c>
      <c r="U3746" s="3">
        <v>3.79</v>
      </c>
      <c r="V3746">
        <f>YEAR(superstore[[#This Row],[Order Date]])</f>
        <v>2014</v>
      </c>
      <c r="W3746">
        <f>MONTH(superstore[[#This Row],[Order Date]])</f>
        <v>10</v>
      </c>
      <c r="X3746">
        <f>superstore[[#This Row],[Ship Date]]-superstore[[#This Row],[Order Date]]</f>
        <v>0</v>
      </c>
      <c r="Y3746" s="4">
        <f>superstore[[#This Row],[Profit]]/superstore[[#This Row],[Sales]]</f>
        <v>0.31983122362869199</v>
      </c>
    </row>
    <row r="3747" spans="1:25" x14ac:dyDescent="0.3">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s="3">
        <v>118.25</v>
      </c>
      <c r="S3747">
        <v>5</v>
      </c>
      <c r="T3747" s="4">
        <v>0</v>
      </c>
      <c r="U3747" s="3">
        <v>34.29</v>
      </c>
      <c r="V3747">
        <f>YEAR(superstore[[#This Row],[Order Date]])</f>
        <v>2016</v>
      </c>
      <c r="W3747">
        <f>MONTH(superstore[[#This Row],[Order Date]])</f>
        <v>9</v>
      </c>
      <c r="X3747">
        <f>superstore[[#This Row],[Ship Date]]-superstore[[#This Row],[Order Date]]</f>
        <v>5</v>
      </c>
      <c r="Y3747" s="4">
        <f>superstore[[#This Row],[Profit]]/superstore[[#This Row],[Sales]]</f>
        <v>0.28997885835095139</v>
      </c>
    </row>
    <row r="3748" spans="1:25" x14ac:dyDescent="0.3">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s="3">
        <v>368.97</v>
      </c>
      <c r="S3748">
        <v>3</v>
      </c>
      <c r="T3748" s="4">
        <v>0</v>
      </c>
      <c r="U3748" s="3">
        <v>81.17</v>
      </c>
      <c r="V3748">
        <f>YEAR(superstore[[#This Row],[Order Date]])</f>
        <v>2016</v>
      </c>
      <c r="W3748">
        <f>MONTH(superstore[[#This Row],[Order Date]])</f>
        <v>9</v>
      </c>
      <c r="X3748">
        <f>superstore[[#This Row],[Ship Date]]-superstore[[#This Row],[Order Date]]</f>
        <v>5</v>
      </c>
      <c r="Y3748" s="4">
        <f>superstore[[#This Row],[Profit]]/superstore[[#This Row],[Sales]]</f>
        <v>0.21999078515868498</v>
      </c>
    </row>
    <row r="3749" spans="1:25" x14ac:dyDescent="0.3">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s="3">
        <v>198.46</v>
      </c>
      <c r="S3749">
        <v>2</v>
      </c>
      <c r="T3749" s="4">
        <v>0</v>
      </c>
      <c r="U3749" s="3">
        <v>99.23</v>
      </c>
      <c r="V3749">
        <f>YEAR(superstore[[#This Row],[Order Date]])</f>
        <v>2017</v>
      </c>
      <c r="W3749">
        <f>MONTH(superstore[[#This Row],[Order Date]])</f>
        <v>8</v>
      </c>
      <c r="X3749">
        <f>superstore[[#This Row],[Ship Date]]-superstore[[#This Row],[Order Date]]</f>
        <v>2</v>
      </c>
      <c r="Y3749" s="4">
        <f>superstore[[#This Row],[Profit]]/superstore[[#This Row],[Sales]]</f>
        <v>0.5</v>
      </c>
    </row>
    <row r="3750" spans="1:25" x14ac:dyDescent="0.3">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s="3">
        <v>321.92</v>
      </c>
      <c r="S3750">
        <v>4</v>
      </c>
      <c r="T3750" s="4">
        <v>0</v>
      </c>
      <c r="U3750" s="3">
        <v>96.58</v>
      </c>
      <c r="V3750">
        <f>YEAR(superstore[[#This Row],[Order Date]])</f>
        <v>2017</v>
      </c>
      <c r="W3750">
        <f>MONTH(superstore[[#This Row],[Order Date]])</f>
        <v>8</v>
      </c>
      <c r="X3750">
        <f>superstore[[#This Row],[Ship Date]]-superstore[[#This Row],[Order Date]]</f>
        <v>2</v>
      </c>
      <c r="Y3750" s="4">
        <f>superstore[[#This Row],[Profit]]/superstore[[#This Row],[Sales]]</f>
        <v>0.3000124254473161</v>
      </c>
    </row>
    <row r="3751" spans="1:25" x14ac:dyDescent="0.3">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s="3">
        <v>879.98</v>
      </c>
      <c r="S3751">
        <v>2</v>
      </c>
      <c r="T3751" s="4">
        <v>0.2</v>
      </c>
      <c r="U3751" s="3">
        <v>329.99</v>
      </c>
      <c r="V3751">
        <f>YEAR(superstore[[#This Row],[Order Date]])</f>
        <v>2017</v>
      </c>
      <c r="W3751">
        <f>MONTH(superstore[[#This Row],[Order Date]])</f>
        <v>8</v>
      </c>
      <c r="X3751">
        <f>superstore[[#This Row],[Ship Date]]-superstore[[#This Row],[Order Date]]</f>
        <v>2</v>
      </c>
      <c r="Y3751" s="4">
        <f>superstore[[#This Row],[Profit]]/superstore[[#This Row],[Sales]]</f>
        <v>0.37499715902634151</v>
      </c>
    </row>
    <row r="3752" spans="1:25" x14ac:dyDescent="0.3">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s="3">
        <v>28.4</v>
      </c>
      <c r="S3752">
        <v>5</v>
      </c>
      <c r="T3752" s="4">
        <v>0</v>
      </c>
      <c r="U3752" s="3">
        <v>8.24</v>
      </c>
      <c r="V3752">
        <f>YEAR(superstore[[#This Row],[Order Date]])</f>
        <v>2017</v>
      </c>
      <c r="W3752">
        <f>MONTH(superstore[[#This Row],[Order Date]])</f>
        <v>8</v>
      </c>
      <c r="X3752">
        <f>superstore[[#This Row],[Ship Date]]-superstore[[#This Row],[Order Date]]</f>
        <v>2</v>
      </c>
      <c r="Y3752" s="4">
        <f>superstore[[#This Row],[Profit]]/superstore[[#This Row],[Sales]]</f>
        <v>0.29014084507042254</v>
      </c>
    </row>
    <row r="3753" spans="1:25" x14ac:dyDescent="0.3">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s="3">
        <v>230.28</v>
      </c>
      <c r="S3753">
        <v>3</v>
      </c>
      <c r="T3753" s="4">
        <v>0.2</v>
      </c>
      <c r="U3753" s="3">
        <v>23.03</v>
      </c>
      <c r="V3753">
        <f>YEAR(superstore[[#This Row],[Order Date]])</f>
        <v>2017</v>
      </c>
      <c r="W3753">
        <f>MONTH(superstore[[#This Row],[Order Date]])</f>
        <v>8</v>
      </c>
      <c r="X3753">
        <f>superstore[[#This Row],[Ship Date]]-superstore[[#This Row],[Order Date]]</f>
        <v>2</v>
      </c>
      <c r="Y3753" s="4">
        <f>superstore[[#This Row],[Profit]]/superstore[[#This Row],[Sales]]</f>
        <v>0.10000868507903422</v>
      </c>
    </row>
    <row r="3754" spans="1:25" x14ac:dyDescent="0.3">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s="3">
        <v>116.28</v>
      </c>
      <c r="S3754">
        <v>3</v>
      </c>
      <c r="T3754" s="4">
        <v>0</v>
      </c>
      <c r="U3754" s="3">
        <v>56.98</v>
      </c>
      <c r="V3754">
        <f>YEAR(superstore[[#This Row],[Order Date]])</f>
        <v>2017</v>
      </c>
      <c r="W3754">
        <f>MONTH(superstore[[#This Row],[Order Date]])</f>
        <v>8</v>
      </c>
      <c r="X3754">
        <f>superstore[[#This Row],[Ship Date]]-superstore[[#This Row],[Order Date]]</f>
        <v>2</v>
      </c>
      <c r="Y3754" s="4">
        <f>superstore[[#This Row],[Profit]]/superstore[[#This Row],[Sales]]</f>
        <v>0.49002407980736151</v>
      </c>
    </row>
    <row r="3755" spans="1:25" x14ac:dyDescent="0.3">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s="3">
        <v>841.57</v>
      </c>
      <c r="S3755">
        <v>2</v>
      </c>
      <c r="T3755" s="4">
        <v>0.2</v>
      </c>
      <c r="U3755" s="3">
        <v>294.55</v>
      </c>
      <c r="V3755">
        <f>YEAR(superstore[[#This Row],[Order Date]])</f>
        <v>2017</v>
      </c>
      <c r="W3755">
        <f>MONTH(superstore[[#This Row],[Order Date]])</f>
        <v>8</v>
      </c>
      <c r="X3755">
        <f>superstore[[#This Row],[Ship Date]]-superstore[[#This Row],[Order Date]]</f>
        <v>2</v>
      </c>
      <c r="Y3755" s="4">
        <f>superstore[[#This Row],[Profit]]/superstore[[#This Row],[Sales]]</f>
        <v>0.35000059412764239</v>
      </c>
    </row>
    <row r="3756" spans="1:25" x14ac:dyDescent="0.3">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s="3">
        <v>354.9</v>
      </c>
      <c r="S3756">
        <v>5</v>
      </c>
      <c r="T3756" s="4">
        <v>0</v>
      </c>
      <c r="U3756" s="3">
        <v>17.75</v>
      </c>
      <c r="V3756">
        <f>YEAR(superstore[[#This Row],[Order Date]])</f>
        <v>2017</v>
      </c>
      <c r="W3756">
        <f>MONTH(superstore[[#This Row],[Order Date]])</f>
        <v>8</v>
      </c>
      <c r="X3756">
        <f>superstore[[#This Row],[Ship Date]]-superstore[[#This Row],[Order Date]]</f>
        <v>2</v>
      </c>
      <c r="Y3756" s="4">
        <f>superstore[[#This Row],[Profit]]/superstore[[#This Row],[Sales]]</f>
        <v>5.0014088475626939E-2</v>
      </c>
    </row>
    <row r="3757" spans="1:25" x14ac:dyDescent="0.3">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s="3">
        <v>42.78</v>
      </c>
      <c r="S3757">
        <v>7</v>
      </c>
      <c r="T3757" s="4">
        <v>0.2</v>
      </c>
      <c r="U3757" s="3">
        <v>15.51</v>
      </c>
      <c r="V3757">
        <f>YEAR(superstore[[#This Row],[Order Date]])</f>
        <v>2016</v>
      </c>
      <c r="W3757">
        <f>MONTH(superstore[[#This Row],[Order Date]])</f>
        <v>3</v>
      </c>
      <c r="X3757">
        <f>superstore[[#This Row],[Ship Date]]-superstore[[#This Row],[Order Date]]</f>
        <v>3</v>
      </c>
      <c r="Y3757" s="4">
        <f>superstore[[#This Row],[Profit]]/superstore[[#This Row],[Sales]]</f>
        <v>0.36255259467040674</v>
      </c>
    </row>
    <row r="3758" spans="1:25" x14ac:dyDescent="0.3">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s="3">
        <v>563.42999999999995</v>
      </c>
      <c r="S3758">
        <v>5</v>
      </c>
      <c r="T3758" s="4">
        <v>0.3</v>
      </c>
      <c r="U3758" s="3">
        <v>-56.34</v>
      </c>
      <c r="V3758">
        <f>YEAR(superstore[[#This Row],[Order Date]])</f>
        <v>2016</v>
      </c>
      <c r="W3758">
        <f>MONTH(superstore[[#This Row],[Order Date]])</f>
        <v>3</v>
      </c>
      <c r="X3758">
        <f>superstore[[#This Row],[Ship Date]]-superstore[[#This Row],[Order Date]]</f>
        <v>3</v>
      </c>
      <c r="Y3758" s="4">
        <f>superstore[[#This Row],[Profit]]/superstore[[#This Row],[Sales]]</f>
        <v>-9.9994675469889799E-2</v>
      </c>
    </row>
    <row r="3759" spans="1:25" x14ac:dyDescent="0.3">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s="3">
        <v>111.1</v>
      </c>
      <c r="S3759">
        <v>7</v>
      </c>
      <c r="T3759" s="4">
        <v>0.2</v>
      </c>
      <c r="U3759" s="3">
        <v>8.33</v>
      </c>
      <c r="V3759">
        <f>YEAR(superstore[[#This Row],[Order Date]])</f>
        <v>2016</v>
      </c>
      <c r="W3759">
        <f>MONTH(superstore[[#This Row],[Order Date]])</f>
        <v>2</v>
      </c>
      <c r="X3759">
        <f>superstore[[#This Row],[Ship Date]]-superstore[[#This Row],[Order Date]]</f>
        <v>4</v>
      </c>
      <c r="Y3759" s="4">
        <f>superstore[[#This Row],[Profit]]/superstore[[#This Row],[Sales]]</f>
        <v>7.4977497749774982E-2</v>
      </c>
    </row>
    <row r="3760" spans="1:25" x14ac:dyDescent="0.3">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s="3">
        <v>11.68</v>
      </c>
      <c r="S3760">
        <v>2</v>
      </c>
      <c r="T3760" s="4">
        <v>0</v>
      </c>
      <c r="U3760" s="3">
        <v>5.49</v>
      </c>
      <c r="V3760">
        <f>YEAR(superstore[[#This Row],[Order Date]])</f>
        <v>2015</v>
      </c>
      <c r="W3760">
        <f>MONTH(superstore[[#This Row],[Order Date]])</f>
        <v>9</v>
      </c>
      <c r="X3760">
        <f>superstore[[#This Row],[Ship Date]]-superstore[[#This Row],[Order Date]]</f>
        <v>5</v>
      </c>
      <c r="Y3760" s="4">
        <f>superstore[[#This Row],[Profit]]/superstore[[#This Row],[Sales]]</f>
        <v>0.47003424657534248</v>
      </c>
    </row>
    <row r="3761" spans="1:25" x14ac:dyDescent="0.3">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s="3">
        <v>16.899999999999999</v>
      </c>
      <c r="S3761">
        <v>2</v>
      </c>
      <c r="T3761" s="4">
        <v>0</v>
      </c>
      <c r="U3761" s="3">
        <v>5.07</v>
      </c>
      <c r="V3761">
        <f>YEAR(superstore[[#This Row],[Order Date]])</f>
        <v>2015</v>
      </c>
      <c r="W3761">
        <f>MONTH(superstore[[#This Row],[Order Date]])</f>
        <v>9</v>
      </c>
      <c r="X3761">
        <f>superstore[[#This Row],[Ship Date]]-superstore[[#This Row],[Order Date]]</f>
        <v>5</v>
      </c>
      <c r="Y3761" s="4">
        <f>superstore[[#This Row],[Profit]]/superstore[[#This Row],[Sales]]</f>
        <v>0.30000000000000004</v>
      </c>
    </row>
    <row r="3762" spans="1:25" x14ac:dyDescent="0.3">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s="3">
        <v>24.4</v>
      </c>
      <c r="S3762">
        <v>2</v>
      </c>
      <c r="T3762" s="4">
        <v>0</v>
      </c>
      <c r="U3762" s="3">
        <v>10.25</v>
      </c>
      <c r="V3762">
        <f>YEAR(superstore[[#This Row],[Order Date]])</f>
        <v>2015</v>
      </c>
      <c r="W3762">
        <f>MONTH(superstore[[#This Row],[Order Date]])</f>
        <v>9</v>
      </c>
      <c r="X3762">
        <f>superstore[[#This Row],[Ship Date]]-superstore[[#This Row],[Order Date]]</f>
        <v>5</v>
      </c>
      <c r="Y3762" s="4">
        <f>superstore[[#This Row],[Profit]]/superstore[[#This Row],[Sales]]</f>
        <v>0.4200819672131148</v>
      </c>
    </row>
    <row r="3763" spans="1:25" x14ac:dyDescent="0.3">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s="3">
        <v>87.6</v>
      </c>
      <c r="S3763">
        <v>5</v>
      </c>
      <c r="T3763" s="4">
        <v>0</v>
      </c>
      <c r="U3763" s="3">
        <v>42.05</v>
      </c>
      <c r="V3763">
        <f>YEAR(superstore[[#This Row],[Order Date]])</f>
        <v>2017</v>
      </c>
      <c r="W3763">
        <f>MONTH(superstore[[#This Row],[Order Date]])</f>
        <v>5</v>
      </c>
      <c r="X3763">
        <f>superstore[[#This Row],[Ship Date]]-superstore[[#This Row],[Order Date]]</f>
        <v>5</v>
      </c>
      <c r="Y3763" s="4">
        <f>superstore[[#This Row],[Profit]]/superstore[[#This Row],[Sales]]</f>
        <v>0.4800228310502283</v>
      </c>
    </row>
    <row r="3764" spans="1:25" x14ac:dyDescent="0.3">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s="3">
        <v>241.96</v>
      </c>
      <c r="S3764">
        <v>2</v>
      </c>
      <c r="T3764" s="4">
        <v>0</v>
      </c>
      <c r="U3764" s="3">
        <v>24.2</v>
      </c>
      <c r="V3764">
        <f>YEAR(superstore[[#This Row],[Order Date]])</f>
        <v>2016</v>
      </c>
      <c r="W3764">
        <f>MONTH(superstore[[#This Row],[Order Date]])</f>
        <v>8</v>
      </c>
      <c r="X3764">
        <f>superstore[[#This Row],[Ship Date]]-superstore[[#This Row],[Order Date]]</f>
        <v>5</v>
      </c>
      <c r="Y3764" s="4">
        <f>superstore[[#This Row],[Profit]]/superstore[[#This Row],[Sales]]</f>
        <v>0.10001653165812531</v>
      </c>
    </row>
    <row r="3765" spans="1:25" x14ac:dyDescent="0.3">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s="3">
        <v>8.52</v>
      </c>
      <c r="S3765">
        <v>3</v>
      </c>
      <c r="T3765" s="4">
        <v>0</v>
      </c>
      <c r="U3765" s="3">
        <v>4.17</v>
      </c>
      <c r="V3765">
        <f>YEAR(superstore[[#This Row],[Order Date]])</f>
        <v>2016</v>
      </c>
      <c r="W3765">
        <f>MONTH(superstore[[#This Row],[Order Date]])</f>
        <v>8</v>
      </c>
      <c r="X3765">
        <f>superstore[[#This Row],[Ship Date]]-superstore[[#This Row],[Order Date]]</f>
        <v>5</v>
      </c>
      <c r="Y3765" s="4">
        <f>superstore[[#This Row],[Profit]]/superstore[[#This Row],[Sales]]</f>
        <v>0.48943661971830987</v>
      </c>
    </row>
    <row r="3766" spans="1:25" x14ac:dyDescent="0.3">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s="3">
        <v>1.79</v>
      </c>
      <c r="S3766">
        <v>3</v>
      </c>
      <c r="T3766" s="4">
        <v>0.8</v>
      </c>
      <c r="U3766" s="3">
        <v>-3.04</v>
      </c>
      <c r="V3766">
        <f>YEAR(superstore[[#This Row],[Order Date]])</f>
        <v>2017</v>
      </c>
      <c r="W3766">
        <f>MONTH(superstore[[#This Row],[Order Date]])</f>
        <v>2</v>
      </c>
      <c r="X3766">
        <f>superstore[[#This Row],[Ship Date]]-superstore[[#This Row],[Order Date]]</f>
        <v>5</v>
      </c>
      <c r="Y3766" s="4">
        <f>superstore[[#This Row],[Profit]]/superstore[[#This Row],[Sales]]</f>
        <v>-1.6983240223463687</v>
      </c>
    </row>
    <row r="3767" spans="1:25" x14ac:dyDescent="0.3">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s="3">
        <v>99.37</v>
      </c>
      <c r="S3767">
        <v>2</v>
      </c>
      <c r="T3767" s="4">
        <v>0.3</v>
      </c>
      <c r="U3767" s="3">
        <v>-1.42</v>
      </c>
      <c r="V3767">
        <f>YEAR(superstore[[#This Row],[Order Date]])</f>
        <v>2016</v>
      </c>
      <c r="W3767">
        <f>MONTH(superstore[[#This Row],[Order Date]])</f>
        <v>3</v>
      </c>
      <c r="X3767">
        <f>superstore[[#This Row],[Ship Date]]-superstore[[#This Row],[Order Date]]</f>
        <v>4</v>
      </c>
      <c r="Y3767" s="4">
        <f>superstore[[#This Row],[Profit]]/superstore[[#This Row],[Sales]]</f>
        <v>-1.4290027171178422E-2</v>
      </c>
    </row>
    <row r="3768" spans="1:25" x14ac:dyDescent="0.3">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s="3">
        <v>1.34</v>
      </c>
      <c r="S3768">
        <v>1</v>
      </c>
      <c r="T3768" s="4">
        <v>0.2</v>
      </c>
      <c r="U3768" s="3">
        <v>0.5</v>
      </c>
      <c r="V3768">
        <f>YEAR(superstore[[#This Row],[Order Date]])</f>
        <v>2016</v>
      </c>
      <c r="W3768">
        <f>MONTH(superstore[[#This Row],[Order Date]])</f>
        <v>3</v>
      </c>
      <c r="X3768">
        <f>superstore[[#This Row],[Ship Date]]-superstore[[#This Row],[Order Date]]</f>
        <v>4</v>
      </c>
      <c r="Y3768" s="4">
        <f>superstore[[#This Row],[Profit]]/superstore[[#This Row],[Sales]]</f>
        <v>0.37313432835820892</v>
      </c>
    </row>
    <row r="3769" spans="1:25" x14ac:dyDescent="0.3">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s="3">
        <v>119.96</v>
      </c>
      <c r="S3769">
        <v>5</v>
      </c>
      <c r="T3769" s="4">
        <v>0.2</v>
      </c>
      <c r="U3769" s="3">
        <v>12</v>
      </c>
      <c r="V3769">
        <f>YEAR(superstore[[#This Row],[Order Date]])</f>
        <v>2015</v>
      </c>
      <c r="W3769">
        <f>MONTH(superstore[[#This Row],[Order Date]])</f>
        <v>12</v>
      </c>
      <c r="X3769">
        <f>superstore[[#This Row],[Ship Date]]-superstore[[#This Row],[Order Date]]</f>
        <v>2</v>
      </c>
      <c r="Y3769" s="4">
        <f>superstore[[#This Row],[Profit]]/superstore[[#This Row],[Sales]]</f>
        <v>0.10003334444814939</v>
      </c>
    </row>
    <row r="3770" spans="1:25" x14ac:dyDescent="0.3">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s="3">
        <v>1013.83</v>
      </c>
      <c r="S3770">
        <v>9</v>
      </c>
      <c r="T3770" s="4">
        <v>0.2</v>
      </c>
      <c r="U3770" s="3">
        <v>101.38</v>
      </c>
      <c r="V3770">
        <f>YEAR(superstore[[#This Row],[Order Date]])</f>
        <v>2014</v>
      </c>
      <c r="W3770">
        <f>MONTH(superstore[[#This Row],[Order Date]])</f>
        <v>12</v>
      </c>
      <c r="X3770">
        <f>superstore[[#This Row],[Ship Date]]-superstore[[#This Row],[Order Date]]</f>
        <v>4</v>
      </c>
      <c r="Y3770" s="4">
        <f>superstore[[#This Row],[Profit]]/superstore[[#This Row],[Sales]]</f>
        <v>9.9997040924020786E-2</v>
      </c>
    </row>
    <row r="3771" spans="1:25" x14ac:dyDescent="0.3">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s="3">
        <v>1.98</v>
      </c>
      <c r="S3771">
        <v>2</v>
      </c>
      <c r="T3771" s="4">
        <v>0.2</v>
      </c>
      <c r="U3771" s="3">
        <v>0.67</v>
      </c>
      <c r="V3771">
        <f>YEAR(superstore[[#This Row],[Order Date]])</f>
        <v>2014</v>
      </c>
      <c r="W3771">
        <f>MONTH(superstore[[#This Row],[Order Date]])</f>
        <v>12</v>
      </c>
      <c r="X3771">
        <f>superstore[[#This Row],[Ship Date]]-superstore[[#This Row],[Order Date]]</f>
        <v>4</v>
      </c>
      <c r="Y3771" s="4">
        <f>superstore[[#This Row],[Profit]]/superstore[[#This Row],[Sales]]</f>
        <v>0.3383838383838384</v>
      </c>
    </row>
    <row r="3772" spans="1:25" x14ac:dyDescent="0.3">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s="3">
        <v>2003.52</v>
      </c>
      <c r="S3772">
        <v>6</v>
      </c>
      <c r="T3772" s="4">
        <v>0.2</v>
      </c>
      <c r="U3772" s="3">
        <v>-325.57</v>
      </c>
      <c r="V3772">
        <f>YEAR(superstore[[#This Row],[Order Date]])</f>
        <v>2016</v>
      </c>
      <c r="W3772">
        <f>MONTH(superstore[[#This Row],[Order Date]])</f>
        <v>12</v>
      </c>
      <c r="X3772">
        <f>superstore[[#This Row],[Ship Date]]-superstore[[#This Row],[Order Date]]</f>
        <v>4</v>
      </c>
      <c r="Y3772" s="4">
        <f>superstore[[#This Row],[Profit]]/superstore[[#This Row],[Sales]]</f>
        <v>-0.16249900175690785</v>
      </c>
    </row>
    <row r="3773" spans="1:25" x14ac:dyDescent="0.3">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s="3">
        <v>82.37</v>
      </c>
      <c r="S3773">
        <v>2</v>
      </c>
      <c r="T3773" s="4">
        <v>0.2</v>
      </c>
      <c r="U3773" s="3">
        <v>-19.559999999999999</v>
      </c>
      <c r="V3773">
        <f>YEAR(superstore[[#This Row],[Order Date]])</f>
        <v>2016</v>
      </c>
      <c r="W3773">
        <f>MONTH(superstore[[#This Row],[Order Date]])</f>
        <v>5</v>
      </c>
      <c r="X3773">
        <f>superstore[[#This Row],[Ship Date]]-superstore[[#This Row],[Order Date]]</f>
        <v>5</v>
      </c>
      <c r="Y3773" s="4">
        <f>superstore[[#This Row],[Profit]]/superstore[[#This Row],[Sales]]</f>
        <v>-0.2374650965157217</v>
      </c>
    </row>
    <row r="3774" spans="1:25" x14ac:dyDescent="0.3">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s="3">
        <v>62.91</v>
      </c>
      <c r="S3774">
        <v>3</v>
      </c>
      <c r="T3774" s="4">
        <v>0</v>
      </c>
      <c r="U3774" s="3">
        <v>22.65</v>
      </c>
      <c r="V3774">
        <f>YEAR(superstore[[#This Row],[Order Date]])</f>
        <v>2014</v>
      </c>
      <c r="W3774">
        <f>MONTH(superstore[[#This Row],[Order Date]])</f>
        <v>8</v>
      </c>
      <c r="X3774">
        <f>superstore[[#This Row],[Ship Date]]-superstore[[#This Row],[Order Date]]</f>
        <v>5</v>
      </c>
      <c r="Y3774" s="4">
        <f>superstore[[#This Row],[Profit]]/superstore[[#This Row],[Sales]]</f>
        <v>0.36003814973772053</v>
      </c>
    </row>
    <row r="3775" spans="1:25" x14ac:dyDescent="0.3">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s="3">
        <v>6.91</v>
      </c>
      <c r="S3775">
        <v>3</v>
      </c>
      <c r="T3775" s="4">
        <v>0.2</v>
      </c>
      <c r="U3775" s="3">
        <v>2.33</v>
      </c>
      <c r="V3775">
        <f>YEAR(superstore[[#This Row],[Order Date]])</f>
        <v>2014</v>
      </c>
      <c r="W3775">
        <f>MONTH(superstore[[#This Row],[Order Date]])</f>
        <v>4</v>
      </c>
      <c r="X3775">
        <f>superstore[[#This Row],[Ship Date]]-superstore[[#This Row],[Order Date]]</f>
        <v>2</v>
      </c>
      <c r="Y3775" s="4">
        <f>superstore[[#This Row],[Profit]]/superstore[[#This Row],[Sales]]</f>
        <v>0.33719247467438496</v>
      </c>
    </row>
    <row r="3776" spans="1:25" x14ac:dyDescent="0.3">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s="3">
        <v>383.98</v>
      </c>
      <c r="S3776">
        <v>3</v>
      </c>
      <c r="T3776" s="4">
        <v>0.2</v>
      </c>
      <c r="U3776" s="3">
        <v>81.59</v>
      </c>
      <c r="V3776">
        <f>YEAR(superstore[[#This Row],[Order Date]])</f>
        <v>2014</v>
      </c>
      <c r="W3776">
        <f>MONTH(superstore[[#This Row],[Order Date]])</f>
        <v>4</v>
      </c>
      <c r="X3776">
        <f>superstore[[#This Row],[Ship Date]]-superstore[[#This Row],[Order Date]]</f>
        <v>2</v>
      </c>
      <c r="Y3776" s="4">
        <f>superstore[[#This Row],[Profit]]/superstore[[#This Row],[Sales]]</f>
        <v>0.21248502526173238</v>
      </c>
    </row>
    <row r="3777" spans="1:25" x14ac:dyDescent="0.3">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s="3">
        <v>10.37</v>
      </c>
      <c r="S3777">
        <v>2</v>
      </c>
      <c r="T3777" s="4">
        <v>0.2</v>
      </c>
      <c r="U3777" s="3">
        <v>3.63</v>
      </c>
      <c r="V3777">
        <f>YEAR(superstore[[#This Row],[Order Date]])</f>
        <v>2014</v>
      </c>
      <c r="W3777">
        <f>MONTH(superstore[[#This Row],[Order Date]])</f>
        <v>4</v>
      </c>
      <c r="X3777">
        <f>superstore[[#This Row],[Ship Date]]-superstore[[#This Row],[Order Date]]</f>
        <v>2</v>
      </c>
      <c r="Y3777" s="4">
        <f>superstore[[#This Row],[Profit]]/superstore[[#This Row],[Sales]]</f>
        <v>0.35004821600771457</v>
      </c>
    </row>
    <row r="3778" spans="1:25" x14ac:dyDescent="0.3">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s="3">
        <v>335.94</v>
      </c>
      <c r="S3778">
        <v>7</v>
      </c>
      <c r="T3778" s="4">
        <v>0.2</v>
      </c>
      <c r="U3778" s="3">
        <v>41.99</v>
      </c>
      <c r="V3778">
        <f>YEAR(superstore[[#This Row],[Order Date]])</f>
        <v>2014</v>
      </c>
      <c r="W3778">
        <f>MONTH(superstore[[#This Row],[Order Date]])</f>
        <v>4</v>
      </c>
      <c r="X3778">
        <f>superstore[[#This Row],[Ship Date]]-superstore[[#This Row],[Order Date]]</f>
        <v>2</v>
      </c>
      <c r="Y3778" s="4">
        <f>superstore[[#This Row],[Profit]]/superstore[[#This Row],[Sales]]</f>
        <v>0.12499255819491577</v>
      </c>
    </row>
    <row r="3779" spans="1:25" x14ac:dyDescent="0.3">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s="3">
        <v>665.88</v>
      </c>
      <c r="S3779">
        <v>6</v>
      </c>
      <c r="T3779" s="4">
        <v>0</v>
      </c>
      <c r="U3779" s="3">
        <v>106.54</v>
      </c>
      <c r="V3779">
        <f>YEAR(superstore[[#This Row],[Order Date]])</f>
        <v>2015</v>
      </c>
      <c r="W3779">
        <f>MONTH(superstore[[#This Row],[Order Date]])</f>
        <v>5</v>
      </c>
      <c r="X3779">
        <f>superstore[[#This Row],[Ship Date]]-superstore[[#This Row],[Order Date]]</f>
        <v>5</v>
      </c>
      <c r="Y3779" s="4">
        <f>superstore[[#This Row],[Profit]]/superstore[[#This Row],[Sales]]</f>
        <v>0.15999879858232716</v>
      </c>
    </row>
    <row r="3780" spans="1:25" x14ac:dyDescent="0.3">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s="3">
        <v>71.98</v>
      </c>
      <c r="S3780">
        <v>3</v>
      </c>
      <c r="T3780" s="4">
        <v>0.2</v>
      </c>
      <c r="U3780" s="3">
        <v>9</v>
      </c>
      <c r="V3780">
        <f>YEAR(superstore[[#This Row],[Order Date]])</f>
        <v>2017</v>
      </c>
      <c r="W3780">
        <f>MONTH(superstore[[#This Row],[Order Date]])</f>
        <v>11</v>
      </c>
      <c r="X3780">
        <f>superstore[[#This Row],[Ship Date]]-superstore[[#This Row],[Order Date]]</f>
        <v>2</v>
      </c>
      <c r="Y3780" s="4">
        <f>superstore[[#This Row],[Profit]]/superstore[[#This Row],[Sales]]</f>
        <v>0.12503473186996386</v>
      </c>
    </row>
    <row r="3781" spans="1:25" x14ac:dyDescent="0.3">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s="3">
        <v>37.94</v>
      </c>
      <c r="S3781">
        <v>2</v>
      </c>
      <c r="T3781" s="4">
        <v>0</v>
      </c>
      <c r="U3781" s="3">
        <v>18.21</v>
      </c>
      <c r="V3781">
        <f>YEAR(superstore[[#This Row],[Order Date]])</f>
        <v>2017</v>
      </c>
      <c r="W3781">
        <f>MONTH(superstore[[#This Row],[Order Date]])</f>
        <v>2</v>
      </c>
      <c r="X3781">
        <f>superstore[[#This Row],[Ship Date]]-superstore[[#This Row],[Order Date]]</f>
        <v>4</v>
      </c>
      <c r="Y3781" s="4">
        <f>superstore[[#This Row],[Profit]]/superstore[[#This Row],[Sales]]</f>
        <v>0.47996837111228258</v>
      </c>
    </row>
    <row r="3782" spans="1:25" x14ac:dyDescent="0.3">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s="3">
        <v>273.95999999999998</v>
      </c>
      <c r="S3782">
        <v>2</v>
      </c>
      <c r="T3782" s="4">
        <v>0</v>
      </c>
      <c r="U3782" s="3">
        <v>10.96</v>
      </c>
      <c r="V3782">
        <f>YEAR(superstore[[#This Row],[Order Date]])</f>
        <v>2014</v>
      </c>
      <c r="W3782">
        <f>MONTH(superstore[[#This Row],[Order Date]])</f>
        <v>11</v>
      </c>
      <c r="X3782">
        <f>superstore[[#This Row],[Ship Date]]-superstore[[#This Row],[Order Date]]</f>
        <v>4</v>
      </c>
      <c r="Y3782" s="4">
        <f>superstore[[#This Row],[Profit]]/superstore[[#This Row],[Sales]]</f>
        <v>4.0005840268652365E-2</v>
      </c>
    </row>
    <row r="3783" spans="1:25" x14ac:dyDescent="0.3">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s="3">
        <v>269.98</v>
      </c>
      <c r="S3783">
        <v>3</v>
      </c>
      <c r="T3783" s="4">
        <v>0.4</v>
      </c>
      <c r="U3783" s="3">
        <v>40.5</v>
      </c>
      <c r="V3783">
        <f>YEAR(superstore[[#This Row],[Order Date]])</f>
        <v>2015</v>
      </c>
      <c r="W3783">
        <f>MONTH(superstore[[#This Row],[Order Date]])</f>
        <v>7</v>
      </c>
      <c r="X3783">
        <f>superstore[[#This Row],[Ship Date]]-superstore[[#This Row],[Order Date]]</f>
        <v>5</v>
      </c>
      <c r="Y3783" s="4">
        <f>superstore[[#This Row],[Profit]]/superstore[[#This Row],[Sales]]</f>
        <v>0.15001111193421734</v>
      </c>
    </row>
    <row r="3784" spans="1:25" x14ac:dyDescent="0.3">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s="3">
        <v>8.9</v>
      </c>
      <c r="S3784">
        <v>3</v>
      </c>
      <c r="T3784" s="4">
        <v>0.2</v>
      </c>
      <c r="U3784" s="3">
        <v>3.34</v>
      </c>
      <c r="V3784">
        <f>YEAR(superstore[[#This Row],[Order Date]])</f>
        <v>2017</v>
      </c>
      <c r="W3784">
        <f>MONTH(superstore[[#This Row],[Order Date]])</f>
        <v>11</v>
      </c>
      <c r="X3784">
        <f>superstore[[#This Row],[Ship Date]]-superstore[[#This Row],[Order Date]]</f>
        <v>3</v>
      </c>
      <c r="Y3784" s="4">
        <f>superstore[[#This Row],[Profit]]/superstore[[#This Row],[Sales]]</f>
        <v>0.37528089887640448</v>
      </c>
    </row>
    <row r="3785" spans="1:25" x14ac:dyDescent="0.3">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s="3">
        <v>720.06</v>
      </c>
      <c r="S3785">
        <v>4</v>
      </c>
      <c r="T3785" s="4">
        <v>0.2</v>
      </c>
      <c r="U3785" s="3">
        <v>-63.01</v>
      </c>
      <c r="V3785">
        <f>YEAR(superstore[[#This Row],[Order Date]])</f>
        <v>2017</v>
      </c>
      <c r="W3785">
        <f>MONTH(superstore[[#This Row],[Order Date]])</f>
        <v>11</v>
      </c>
      <c r="X3785">
        <f>superstore[[#This Row],[Ship Date]]-superstore[[#This Row],[Order Date]]</f>
        <v>3</v>
      </c>
      <c r="Y3785" s="4">
        <f>superstore[[#This Row],[Profit]]/superstore[[#This Row],[Sales]]</f>
        <v>-8.750659667249952E-2</v>
      </c>
    </row>
    <row r="3786" spans="1:25" x14ac:dyDescent="0.3">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s="3">
        <v>41.42</v>
      </c>
      <c r="S3786">
        <v>2</v>
      </c>
      <c r="T3786" s="4">
        <v>0.2</v>
      </c>
      <c r="U3786" s="3">
        <v>8.2799999999999994</v>
      </c>
      <c r="V3786">
        <f>YEAR(superstore[[#This Row],[Order Date]])</f>
        <v>2017</v>
      </c>
      <c r="W3786">
        <f>MONTH(superstore[[#This Row],[Order Date]])</f>
        <v>7</v>
      </c>
      <c r="X3786">
        <f>superstore[[#This Row],[Ship Date]]-superstore[[#This Row],[Order Date]]</f>
        <v>4</v>
      </c>
      <c r="Y3786" s="4">
        <f>superstore[[#This Row],[Profit]]/superstore[[#This Row],[Sales]]</f>
        <v>0.19990342829550939</v>
      </c>
    </row>
    <row r="3787" spans="1:25" x14ac:dyDescent="0.3">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s="3">
        <v>3.13</v>
      </c>
      <c r="S3787">
        <v>2</v>
      </c>
      <c r="T3787" s="4">
        <v>0.7</v>
      </c>
      <c r="U3787" s="3">
        <v>-2.61</v>
      </c>
      <c r="V3787">
        <f>YEAR(superstore[[#This Row],[Order Date]])</f>
        <v>2017</v>
      </c>
      <c r="W3787">
        <f>MONTH(superstore[[#This Row],[Order Date]])</f>
        <v>12</v>
      </c>
      <c r="X3787">
        <f>superstore[[#This Row],[Ship Date]]-superstore[[#This Row],[Order Date]]</f>
        <v>4</v>
      </c>
      <c r="Y3787" s="4">
        <f>superstore[[#This Row],[Profit]]/superstore[[#This Row],[Sales]]</f>
        <v>-0.83386581469648557</v>
      </c>
    </row>
    <row r="3788" spans="1:25" x14ac:dyDescent="0.3">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s="3">
        <v>1085.42</v>
      </c>
      <c r="S3788">
        <v>7</v>
      </c>
      <c r="T3788" s="4">
        <v>0</v>
      </c>
      <c r="U3788" s="3">
        <v>282.20999999999998</v>
      </c>
      <c r="V3788">
        <f>YEAR(superstore[[#This Row],[Order Date]])</f>
        <v>2016</v>
      </c>
      <c r="W3788">
        <f>MONTH(superstore[[#This Row],[Order Date]])</f>
        <v>10</v>
      </c>
      <c r="X3788">
        <f>superstore[[#This Row],[Ship Date]]-superstore[[#This Row],[Order Date]]</f>
        <v>4</v>
      </c>
      <c r="Y3788" s="4">
        <f>superstore[[#This Row],[Profit]]/superstore[[#This Row],[Sales]]</f>
        <v>0.26000073704188237</v>
      </c>
    </row>
    <row r="3789" spans="1:25" x14ac:dyDescent="0.3">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s="3">
        <v>3.91</v>
      </c>
      <c r="S3789">
        <v>1</v>
      </c>
      <c r="T3789" s="4">
        <v>0.2</v>
      </c>
      <c r="U3789" s="3">
        <v>1.03</v>
      </c>
      <c r="V3789">
        <f>YEAR(superstore[[#This Row],[Order Date]])</f>
        <v>2016</v>
      </c>
      <c r="W3789">
        <f>MONTH(superstore[[#This Row],[Order Date]])</f>
        <v>9</v>
      </c>
      <c r="X3789">
        <f>superstore[[#This Row],[Ship Date]]-superstore[[#This Row],[Order Date]]</f>
        <v>5</v>
      </c>
      <c r="Y3789" s="4">
        <f>superstore[[#This Row],[Profit]]/superstore[[#This Row],[Sales]]</f>
        <v>0.26342710997442453</v>
      </c>
    </row>
    <row r="3790" spans="1:25" x14ac:dyDescent="0.3">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s="3">
        <v>62.38</v>
      </c>
      <c r="S3790">
        <v>3</v>
      </c>
      <c r="T3790" s="4">
        <v>0.2</v>
      </c>
      <c r="U3790" s="3">
        <v>7.02</v>
      </c>
      <c r="V3790">
        <f>YEAR(superstore[[#This Row],[Order Date]])</f>
        <v>2016</v>
      </c>
      <c r="W3790">
        <f>MONTH(superstore[[#This Row],[Order Date]])</f>
        <v>9</v>
      </c>
      <c r="X3790">
        <f>superstore[[#This Row],[Ship Date]]-superstore[[#This Row],[Order Date]]</f>
        <v>5</v>
      </c>
      <c r="Y3790" s="4">
        <f>superstore[[#This Row],[Profit]]/superstore[[#This Row],[Sales]]</f>
        <v>0.11253606925296568</v>
      </c>
    </row>
    <row r="3791" spans="1:25" x14ac:dyDescent="0.3">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s="3">
        <v>29.05</v>
      </c>
      <c r="S3791">
        <v>5</v>
      </c>
      <c r="T3791" s="4">
        <v>0</v>
      </c>
      <c r="U3791" s="3">
        <v>9.01</v>
      </c>
      <c r="V3791">
        <f>YEAR(superstore[[#This Row],[Order Date]])</f>
        <v>2016</v>
      </c>
      <c r="W3791">
        <f>MONTH(superstore[[#This Row],[Order Date]])</f>
        <v>4</v>
      </c>
      <c r="X3791">
        <f>superstore[[#This Row],[Ship Date]]-superstore[[#This Row],[Order Date]]</f>
        <v>4</v>
      </c>
      <c r="Y3791" s="4">
        <f>superstore[[#This Row],[Profit]]/superstore[[#This Row],[Sales]]</f>
        <v>0.31015490533562823</v>
      </c>
    </row>
    <row r="3792" spans="1:25" x14ac:dyDescent="0.3">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s="3">
        <v>180.96</v>
      </c>
      <c r="S3792">
        <v>6</v>
      </c>
      <c r="T3792" s="4">
        <v>0.2</v>
      </c>
      <c r="U3792" s="3">
        <v>67.86</v>
      </c>
      <c r="V3792">
        <f>YEAR(superstore[[#This Row],[Order Date]])</f>
        <v>2014</v>
      </c>
      <c r="W3792">
        <f>MONTH(superstore[[#This Row],[Order Date]])</f>
        <v>7</v>
      </c>
      <c r="X3792">
        <f>superstore[[#This Row],[Ship Date]]-superstore[[#This Row],[Order Date]]</f>
        <v>6</v>
      </c>
      <c r="Y3792" s="4">
        <f>superstore[[#This Row],[Profit]]/superstore[[#This Row],[Sales]]</f>
        <v>0.375</v>
      </c>
    </row>
    <row r="3793" spans="1:25" x14ac:dyDescent="0.3">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s="3">
        <v>4.42</v>
      </c>
      <c r="S3793">
        <v>3</v>
      </c>
      <c r="T3793" s="4">
        <v>0.7</v>
      </c>
      <c r="U3793" s="3">
        <v>-3.39</v>
      </c>
      <c r="V3793">
        <f>YEAR(superstore[[#This Row],[Order Date]])</f>
        <v>2015</v>
      </c>
      <c r="W3793">
        <f>MONTH(superstore[[#This Row],[Order Date]])</f>
        <v>2</v>
      </c>
      <c r="X3793">
        <f>superstore[[#This Row],[Ship Date]]-superstore[[#This Row],[Order Date]]</f>
        <v>1</v>
      </c>
      <c r="Y3793" s="4">
        <f>superstore[[#This Row],[Profit]]/superstore[[#This Row],[Sales]]</f>
        <v>-0.76696832579185525</v>
      </c>
    </row>
    <row r="3794" spans="1:25" x14ac:dyDescent="0.3">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s="3">
        <v>16.03</v>
      </c>
      <c r="S3794">
        <v>6</v>
      </c>
      <c r="T3794" s="4">
        <v>0.2</v>
      </c>
      <c r="U3794" s="3">
        <v>2.2000000000000002</v>
      </c>
      <c r="V3794">
        <f>YEAR(superstore[[#This Row],[Order Date]])</f>
        <v>2015</v>
      </c>
      <c r="W3794">
        <f>MONTH(superstore[[#This Row],[Order Date]])</f>
        <v>2</v>
      </c>
      <c r="X3794">
        <f>superstore[[#This Row],[Ship Date]]-superstore[[#This Row],[Order Date]]</f>
        <v>1</v>
      </c>
      <c r="Y3794" s="4">
        <f>superstore[[#This Row],[Profit]]/superstore[[#This Row],[Sales]]</f>
        <v>0.1372426699937617</v>
      </c>
    </row>
    <row r="3795" spans="1:25" x14ac:dyDescent="0.3">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s="3">
        <v>29.79</v>
      </c>
      <c r="S3795">
        <v>3</v>
      </c>
      <c r="T3795" s="4">
        <v>0</v>
      </c>
      <c r="U3795" s="3">
        <v>12.51</v>
      </c>
      <c r="V3795">
        <f>YEAR(superstore[[#This Row],[Order Date]])</f>
        <v>2015</v>
      </c>
      <c r="W3795">
        <f>MONTH(superstore[[#This Row],[Order Date]])</f>
        <v>11</v>
      </c>
      <c r="X3795">
        <f>superstore[[#This Row],[Ship Date]]-superstore[[#This Row],[Order Date]]</f>
        <v>4</v>
      </c>
      <c r="Y3795" s="4">
        <f>superstore[[#This Row],[Profit]]/superstore[[#This Row],[Sales]]</f>
        <v>0.41993957703927492</v>
      </c>
    </row>
    <row r="3796" spans="1:25" x14ac:dyDescent="0.3">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s="3">
        <v>57.23</v>
      </c>
      <c r="S3796">
        <v>1</v>
      </c>
      <c r="T3796" s="4">
        <v>0</v>
      </c>
      <c r="U3796" s="3">
        <v>14.31</v>
      </c>
      <c r="V3796">
        <f>YEAR(superstore[[#This Row],[Order Date]])</f>
        <v>2014</v>
      </c>
      <c r="W3796">
        <f>MONTH(superstore[[#This Row],[Order Date]])</f>
        <v>1</v>
      </c>
      <c r="X3796">
        <f>superstore[[#This Row],[Ship Date]]-superstore[[#This Row],[Order Date]]</f>
        <v>6</v>
      </c>
      <c r="Y3796" s="4">
        <f>superstore[[#This Row],[Profit]]/superstore[[#This Row],[Sales]]</f>
        <v>0.25004368338284116</v>
      </c>
    </row>
    <row r="3797" spans="1:25" x14ac:dyDescent="0.3">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s="3">
        <v>333</v>
      </c>
      <c r="S3797">
        <v>3</v>
      </c>
      <c r="T3797" s="4">
        <v>0.2</v>
      </c>
      <c r="U3797" s="3">
        <v>-16.649999999999999</v>
      </c>
      <c r="V3797">
        <f>YEAR(superstore[[#This Row],[Order Date]])</f>
        <v>2014</v>
      </c>
      <c r="W3797">
        <f>MONTH(superstore[[#This Row],[Order Date]])</f>
        <v>1</v>
      </c>
      <c r="X3797">
        <f>superstore[[#This Row],[Ship Date]]-superstore[[#This Row],[Order Date]]</f>
        <v>6</v>
      </c>
      <c r="Y3797" s="4">
        <f>superstore[[#This Row],[Profit]]/superstore[[#This Row],[Sales]]</f>
        <v>-4.9999999999999996E-2</v>
      </c>
    </row>
    <row r="3798" spans="1:25" x14ac:dyDescent="0.3">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s="3">
        <v>36.44</v>
      </c>
      <c r="S3798">
        <v>4</v>
      </c>
      <c r="T3798" s="4">
        <v>0</v>
      </c>
      <c r="U3798" s="3">
        <v>12.03</v>
      </c>
      <c r="V3798">
        <f>YEAR(superstore[[#This Row],[Order Date]])</f>
        <v>2014</v>
      </c>
      <c r="W3798">
        <f>MONTH(superstore[[#This Row],[Order Date]])</f>
        <v>1</v>
      </c>
      <c r="X3798">
        <f>superstore[[#This Row],[Ship Date]]-superstore[[#This Row],[Order Date]]</f>
        <v>6</v>
      </c>
      <c r="Y3798" s="4">
        <f>superstore[[#This Row],[Profit]]/superstore[[#This Row],[Sales]]</f>
        <v>0.33013172338090013</v>
      </c>
    </row>
    <row r="3799" spans="1:25" x14ac:dyDescent="0.3">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s="3">
        <v>251.64</v>
      </c>
      <c r="S3799">
        <v>3</v>
      </c>
      <c r="T3799" s="4">
        <v>0.2</v>
      </c>
      <c r="U3799" s="3">
        <v>88.07</v>
      </c>
      <c r="V3799">
        <f>YEAR(superstore[[#This Row],[Order Date]])</f>
        <v>2017</v>
      </c>
      <c r="W3799">
        <f>MONTH(superstore[[#This Row],[Order Date]])</f>
        <v>9</v>
      </c>
      <c r="X3799">
        <f>superstore[[#This Row],[Ship Date]]-superstore[[#This Row],[Order Date]]</f>
        <v>3</v>
      </c>
      <c r="Y3799" s="4">
        <f>superstore[[#This Row],[Profit]]/superstore[[#This Row],[Sales]]</f>
        <v>0.34998410427594978</v>
      </c>
    </row>
    <row r="3800" spans="1:25" x14ac:dyDescent="0.3">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s="3">
        <v>523.76</v>
      </c>
      <c r="S3800">
        <v>3</v>
      </c>
      <c r="T3800" s="4">
        <v>0.4</v>
      </c>
      <c r="U3800" s="3">
        <v>-192.05</v>
      </c>
      <c r="V3800">
        <f>YEAR(superstore[[#This Row],[Order Date]])</f>
        <v>2017</v>
      </c>
      <c r="W3800">
        <f>MONTH(superstore[[#This Row],[Order Date]])</f>
        <v>11</v>
      </c>
      <c r="X3800">
        <f>superstore[[#This Row],[Ship Date]]-superstore[[#This Row],[Order Date]]</f>
        <v>1</v>
      </c>
      <c r="Y3800" s="4">
        <f>superstore[[#This Row],[Profit]]/superstore[[#This Row],[Sales]]</f>
        <v>-0.36667557659996947</v>
      </c>
    </row>
    <row r="3801" spans="1:25" x14ac:dyDescent="0.3">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s="3">
        <v>1359.96</v>
      </c>
      <c r="S3801">
        <v>5</v>
      </c>
      <c r="T3801" s="4">
        <v>0.2</v>
      </c>
      <c r="U3801" s="3">
        <v>119</v>
      </c>
      <c r="V3801">
        <f>YEAR(superstore[[#This Row],[Order Date]])</f>
        <v>2017</v>
      </c>
      <c r="W3801">
        <f>MONTH(superstore[[#This Row],[Order Date]])</f>
        <v>11</v>
      </c>
      <c r="X3801">
        <f>superstore[[#This Row],[Ship Date]]-superstore[[#This Row],[Order Date]]</f>
        <v>1</v>
      </c>
      <c r="Y3801" s="4">
        <f>superstore[[#This Row],[Profit]]/superstore[[#This Row],[Sales]]</f>
        <v>8.7502573605106035E-2</v>
      </c>
    </row>
    <row r="3802" spans="1:25" x14ac:dyDescent="0.3">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s="3">
        <v>102.59</v>
      </c>
      <c r="S3802">
        <v>1</v>
      </c>
      <c r="T3802" s="4">
        <v>0.2</v>
      </c>
      <c r="U3802" s="3">
        <v>10.26</v>
      </c>
      <c r="V3802">
        <f>YEAR(superstore[[#This Row],[Order Date]])</f>
        <v>2016</v>
      </c>
      <c r="W3802">
        <f>MONTH(superstore[[#This Row],[Order Date]])</f>
        <v>10</v>
      </c>
      <c r="X3802">
        <f>superstore[[#This Row],[Ship Date]]-superstore[[#This Row],[Order Date]]</f>
        <v>6</v>
      </c>
      <c r="Y3802" s="4">
        <f>superstore[[#This Row],[Profit]]/superstore[[#This Row],[Sales]]</f>
        <v>0.10000974753874646</v>
      </c>
    </row>
    <row r="3803" spans="1:25" x14ac:dyDescent="0.3">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s="3">
        <v>22.7</v>
      </c>
      <c r="S3803">
        <v>1</v>
      </c>
      <c r="T3803" s="4">
        <v>0.2</v>
      </c>
      <c r="U3803" s="3">
        <v>5.96</v>
      </c>
      <c r="V3803">
        <f>YEAR(superstore[[#This Row],[Order Date]])</f>
        <v>2016</v>
      </c>
      <c r="W3803">
        <f>MONTH(superstore[[#This Row],[Order Date]])</f>
        <v>10</v>
      </c>
      <c r="X3803">
        <f>superstore[[#This Row],[Ship Date]]-superstore[[#This Row],[Order Date]]</f>
        <v>6</v>
      </c>
      <c r="Y3803" s="4">
        <f>superstore[[#This Row],[Profit]]/superstore[[#This Row],[Sales]]</f>
        <v>0.26255506607929519</v>
      </c>
    </row>
    <row r="3804" spans="1:25" x14ac:dyDescent="0.3">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s="3">
        <v>93.02</v>
      </c>
      <c r="S3804">
        <v>3</v>
      </c>
      <c r="T3804" s="4">
        <v>0.2</v>
      </c>
      <c r="U3804" s="3">
        <v>33.72</v>
      </c>
      <c r="V3804">
        <f>YEAR(superstore[[#This Row],[Order Date]])</f>
        <v>2016</v>
      </c>
      <c r="W3804">
        <f>MONTH(superstore[[#This Row],[Order Date]])</f>
        <v>10</v>
      </c>
      <c r="X3804">
        <f>superstore[[#This Row],[Ship Date]]-superstore[[#This Row],[Order Date]]</f>
        <v>6</v>
      </c>
      <c r="Y3804" s="4">
        <f>superstore[[#This Row],[Profit]]/superstore[[#This Row],[Sales]]</f>
        <v>0.36250268759406579</v>
      </c>
    </row>
    <row r="3805" spans="1:25" x14ac:dyDescent="0.3">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s="3">
        <v>12.77</v>
      </c>
      <c r="S3805">
        <v>2</v>
      </c>
      <c r="T3805" s="4">
        <v>0.2</v>
      </c>
      <c r="U3805" s="3">
        <v>1.44</v>
      </c>
      <c r="V3805">
        <f>YEAR(superstore[[#This Row],[Order Date]])</f>
        <v>2016</v>
      </c>
      <c r="W3805">
        <f>MONTH(superstore[[#This Row],[Order Date]])</f>
        <v>10</v>
      </c>
      <c r="X3805">
        <f>superstore[[#This Row],[Ship Date]]-superstore[[#This Row],[Order Date]]</f>
        <v>6</v>
      </c>
      <c r="Y3805" s="4">
        <f>superstore[[#This Row],[Profit]]/superstore[[#This Row],[Sales]]</f>
        <v>0.11276429130775255</v>
      </c>
    </row>
    <row r="3806" spans="1:25" x14ac:dyDescent="0.3">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s="3">
        <v>35.01</v>
      </c>
      <c r="S3806">
        <v>4</v>
      </c>
      <c r="T3806" s="4">
        <v>0.2</v>
      </c>
      <c r="U3806" s="3">
        <v>13.13</v>
      </c>
      <c r="V3806">
        <f>YEAR(superstore[[#This Row],[Order Date]])</f>
        <v>2016</v>
      </c>
      <c r="W3806">
        <f>MONTH(superstore[[#This Row],[Order Date]])</f>
        <v>10</v>
      </c>
      <c r="X3806">
        <f>superstore[[#This Row],[Ship Date]]-superstore[[#This Row],[Order Date]]</f>
        <v>6</v>
      </c>
      <c r="Y3806" s="4">
        <f>superstore[[#This Row],[Profit]]/superstore[[#This Row],[Sales]]</f>
        <v>0.37503570408454734</v>
      </c>
    </row>
    <row r="3807" spans="1:25" x14ac:dyDescent="0.3">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s="3">
        <v>39.15</v>
      </c>
      <c r="S3807">
        <v>1</v>
      </c>
      <c r="T3807" s="4">
        <v>0.2</v>
      </c>
      <c r="U3807" s="3">
        <v>14.68</v>
      </c>
      <c r="V3807">
        <f>YEAR(superstore[[#This Row],[Order Date]])</f>
        <v>2016</v>
      </c>
      <c r="W3807">
        <f>MONTH(superstore[[#This Row],[Order Date]])</f>
        <v>10</v>
      </c>
      <c r="X3807">
        <f>superstore[[#This Row],[Ship Date]]-superstore[[#This Row],[Order Date]]</f>
        <v>6</v>
      </c>
      <c r="Y3807" s="4">
        <f>superstore[[#This Row],[Profit]]/superstore[[#This Row],[Sales]]</f>
        <v>0.37496807151979566</v>
      </c>
    </row>
    <row r="3808" spans="1:25" x14ac:dyDescent="0.3">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s="3">
        <v>11.76</v>
      </c>
      <c r="S3808">
        <v>5</v>
      </c>
      <c r="T3808" s="4">
        <v>0.2</v>
      </c>
      <c r="U3808" s="3">
        <v>1.32</v>
      </c>
      <c r="V3808">
        <f>YEAR(superstore[[#This Row],[Order Date]])</f>
        <v>2015</v>
      </c>
      <c r="W3808">
        <f>MONTH(superstore[[#This Row],[Order Date]])</f>
        <v>11</v>
      </c>
      <c r="X3808">
        <f>superstore[[#This Row],[Ship Date]]-superstore[[#This Row],[Order Date]]</f>
        <v>7</v>
      </c>
      <c r="Y3808" s="4">
        <f>superstore[[#This Row],[Profit]]/superstore[[#This Row],[Sales]]</f>
        <v>0.11224489795918369</v>
      </c>
    </row>
    <row r="3809" spans="1:25" x14ac:dyDescent="0.3">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s="3">
        <v>5.24</v>
      </c>
      <c r="S3809">
        <v>2</v>
      </c>
      <c r="T3809" s="4">
        <v>0.7</v>
      </c>
      <c r="U3809" s="3">
        <v>-4.0199999999999996</v>
      </c>
      <c r="V3809">
        <f>YEAR(superstore[[#This Row],[Order Date]])</f>
        <v>2015</v>
      </c>
      <c r="W3809">
        <f>MONTH(superstore[[#This Row],[Order Date]])</f>
        <v>11</v>
      </c>
      <c r="X3809">
        <f>superstore[[#This Row],[Ship Date]]-superstore[[#This Row],[Order Date]]</f>
        <v>7</v>
      </c>
      <c r="Y3809" s="4">
        <f>superstore[[#This Row],[Profit]]/superstore[[#This Row],[Sales]]</f>
        <v>-0.76717557251908386</v>
      </c>
    </row>
    <row r="3810" spans="1:25" x14ac:dyDescent="0.3">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s="3">
        <v>4.66</v>
      </c>
      <c r="S3810">
        <v>3</v>
      </c>
      <c r="T3810" s="4">
        <v>0.7</v>
      </c>
      <c r="U3810" s="3">
        <v>-3.73</v>
      </c>
      <c r="V3810">
        <f>YEAR(superstore[[#This Row],[Order Date]])</f>
        <v>2015</v>
      </c>
      <c r="W3810">
        <f>MONTH(superstore[[#This Row],[Order Date]])</f>
        <v>11</v>
      </c>
      <c r="X3810">
        <f>superstore[[#This Row],[Ship Date]]-superstore[[#This Row],[Order Date]]</f>
        <v>7</v>
      </c>
      <c r="Y3810" s="4">
        <f>superstore[[#This Row],[Profit]]/superstore[[#This Row],[Sales]]</f>
        <v>-0.80042918454935619</v>
      </c>
    </row>
    <row r="3811" spans="1:25" x14ac:dyDescent="0.3">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s="3">
        <v>523.91999999999996</v>
      </c>
      <c r="S3811">
        <v>5</v>
      </c>
      <c r="T3811" s="4">
        <v>0.2</v>
      </c>
      <c r="U3811" s="3">
        <v>-72.040000000000006</v>
      </c>
      <c r="V3811">
        <f>YEAR(superstore[[#This Row],[Order Date]])</f>
        <v>2015</v>
      </c>
      <c r="W3811">
        <f>MONTH(superstore[[#This Row],[Order Date]])</f>
        <v>11</v>
      </c>
      <c r="X3811">
        <f>superstore[[#This Row],[Ship Date]]-superstore[[#This Row],[Order Date]]</f>
        <v>7</v>
      </c>
      <c r="Y3811" s="4">
        <f>superstore[[#This Row],[Profit]]/superstore[[#This Row],[Sales]]</f>
        <v>-0.13750190868834938</v>
      </c>
    </row>
    <row r="3812" spans="1:25" x14ac:dyDescent="0.3">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s="3">
        <v>100.79</v>
      </c>
      <c r="S3812">
        <v>1</v>
      </c>
      <c r="T3812" s="4">
        <v>0.2</v>
      </c>
      <c r="U3812" s="3">
        <v>10.08</v>
      </c>
      <c r="V3812">
        <f>YEAR(superstore[[#This Row],[Order Date]])</f>
        <v>2015</v>
      </c>
      <c r="W3812">
        <f>MONTH(superstore[[#This Row],[Order Date]])</f>
        <v>11</v>
      </c>
      <c r="X3812">
        <f>superstore[[#This Row],[Ship Date]]-superstore[[#This Row],[Order Date]]</f>
        <v>7</v>
      </c>
      <c r="Y3812" s="4">
        <f>superstore[[#This Row],[Profit]]/superstore[[#This Row],[Sales]]</f>
        <v>0.10000992161920826</v>
      </c>
    </row>
    <row r="3813" spans="1:25" x14ac:dyDescent="0.3">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s="3">
        <v>146.13999999999999</v>
      </c>
      <c r="S3813">
        <v>3</v>
      </c>
      <c r="T3813" s="4">
        <v>0.2</v>
      </c>
      <c r="U3813" s="3">
        <v>16.440000000000001</v>
      </c>
      <c r="V3813">
        <f>YEAR(superstore[[#This Row],[Order Date]])</f>
        <v>2015</v>
      </c>
      <c r="W3813">
        <f>MONTH(superstore[[#This Row],[Order Date]])</f>
        <v>11</v>
      </c>
      <c r="X3813">
        <f>superstore[[#This Row],[Ship Date]]-superstore[[#This Row],[Order Date]]</f>
        <v>7</v>
      </c>
      <c r="Y3813" s="4">
        <f>superstore[[#This Row],[Profit]]/superstore[[#This Row],[Sales]]</f>
        <v>0.11249486793485701</v>
      </c>
    </row>
    <row r="3814" spans="1:25" x14ac:dyDescent="0.3">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s="3">
        <v>25.06</v>
      </c>
      <c r="S3814">
        <v>2</v>
      </c>
      <c r="T3814" s="4">
        <v>0</v>
      </c>
      <c r="U3814" s="3">
        <v>11.78</v>
      </c>
      <c r="V3814">
        <f>YEAR(superstore[[#This Row],[Order Date]])</f>
        <v>2017</v>
      </c>
      <c r="W3814">
        <f>MONTH(superstore[[#This Row],[Order Date]])</f>
        <v>3</v>
      </c>
      <c r="X3814">
        <f>superstore[[#This Row],[Ship Date]]-superstore[[#This Row],[Order Date]]</f>
        <v>0</v>
      </c>
      <c r="Y3814" s="4">
        <f>superstore[[#This Row],[Profit]]/superstore[[#This Row],[Sales]]</f>
        <v>0.47007182761372707</v>
      </c>
    </row>
    <row r="3815" spans="1:25" x14ac:dyDescent="0.3">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s="3">
        <v>19.82</v>
      </c>
      <c r="S3815">
        <v>6</v>
      </c>
      <c r="T3815" s="4">
        <v>0.2</v>
      </c>
      <c r="U3815" s="3">
        <v>6.44</v>
      </c>
      <c r="V3815">
        <f>YEAR(superstore[[#This Row],[Order Date]])</f>
        <v>2015</v>
      </c>
      <c r="W3815">
        <f>MONTH(superstore[[#This Row],[Order Date]])</f>
        <v>11</v>
      </c>
      <c r="X3815">
        <f>superstore[[#This Row],[Ship Date]]-superstore[[#This Row],[Order Date]]</f>
        <v>4</v>
      </c>
      <c r="Y3815" s="4">
        <f>superstore[[#This Row],[Profit]]/superstore[[#This Row],[Sales]]</f>
        <v>0.32492431886982848</v>
      </c>
    </row>
    <row r="3816" spans="1:25" x14ac:dyDescent="0.3">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s="3">
        <v>823.96</v>
      </c>
      <c r="S3816">
        <v>5</v>
      </c>
      <c r="T3816" s="4">
        <v>0.2</v>
      </c>
      <c r="U3816" s="3">
        <v>51.5</v>
      </c>
      <c r="V3816">
        <f>YEAR(superstore[[#This Row],[Order Date]])</f>
        <v>2016</v>
      </c>
      <c r="W3816">
        <f>MONTH(superstore[[#This Row],[Order Date]])</f>
        <v>7</v>
      </c>
      <c r="X3816">
        <f>superstore[[#This Row],[Ship Date]]-superstore[[#This Row],[Order Date]]</f>
        <v>0</v>
      </c>
      <c r="Y3816" s="4">
        <f>superstore[[#This Row],[Profit]]/superstore[[#This Row],[Sales]]</f>
        <v>6.2503034127870283E-2</v>
      </c>
    </row>
    <row r="3817" spans="1:25" x14ac:dyDescent="0.3">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s="3">
        <v>15.98</v>
      </c>
      <c r="S3817">
        <v>2</v>
      </c>
      <c r="T3817" s="4">
        <v>0.2</v>
      </c>
      <c r="U3817" s="3">
        <v>5</v>
      </c>
      <c r="V3817">
        <f>YEAR(superstore[[#This Row],[Order Date]])</f>
        <v>2016</v>
      </c>
      <c r="W3817">
        <f>MONTH(superstore[[#This Row],[Order Date]])</f>
        <v>7</v>
      </c>
      <c r="X3817">
        <f>superstore[[#This Row],[Ship Date]]-superstore[[#This Row],[Order Date]]</f>
        <v>0</v>
      </c>
      <c r="Y3817" s="4">
        <f>superstore[[#This Row],[Profit]]/superstore[[#This Row],[Sales]]</f>
        <v>0.31289111389236546</v>
      </c>
    </row>
    <row r="3818" spans="1:25" x14ac:dyDescent="0.3">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s="3">
        <v>801.96</v>
      </c>
      <c r="S3818">
        <v>2</v>
      </c>
      <c r="T3818" s="4">
        <v>0</v>
      </c>
      <c r="U3818" s="3">
        <v>200.49</v>
      </c>
      <c r="V3818">
        <f>YEAR(superstore[[#This Row],[Order Date]])</f>
        <v>2015</v>
      </c>
      <c r="W3818">
        <f>MONTH(superstore[[#This Row],[Order Date]])</f>
        <v>9</v>
      </c>
      <c r="X3818">
        <f>superstore[[#This Row],[Ship Date]]-superstore[[#This Row],[Order Date]]</f>
        <v>4</v>
      </c>
      <c r="Y3818" s="4">
        <f>superstore[[#This Row],[Profit]]/superstore[[#This Row],[Sales]]</f>
        <v>0.25</v>
      </c>
    </row>
    <row r="3819" spans="1:25" x14ac:dyDescent="0.3">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s="3">
        <v>59.97</v>
      </c>
      <c r="S3819">
        <v>3</v>
      </c>
      <c r="T3819" s="4">
        <v>0</v>
      </c>
      <c r="U3819" s="3">
        <v>0</v>
      </c>
      <c r="V3819">
        <f>YEAR(superstore[[#This Row],[Order Date]])</f>
        <v>2015</v>
      </c>
      <c r="W3819">
        <f>MONTH(superstore[[#This Row],[Order Date]])</f>
        <v>9</v>
      </c>
      <c r="X3819">
        <f>superstore[[#This Row],[Ship Date]]-superstore[[#This Row],[Order Date]]</f>
        <v>4</v>
      </c>
      <c r="Y3819" s="4">
        <f>superstore[[#This Row],[Profit]]/superstore[[#This Row],[Sales]]</f>
        <v>0</v>
      </c>
    </row>
    <row r="3820" spans="1:25" x14ac:dyDescent="0.3">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s="3">
        <v>1056.8599999999999</v>
      </c>
      <c r="S3820">
        <v>7</v>
      </c>
      <c r="T3820" s="4">
        <v>0</v>
      </c>
      <c r="U3820" s="3">
        <v>306.49</v>
      </c>
      <c r="V3820">
        <f>YEAR(superstore[[#This Row],[Order Date]])</f>
        <v>2015</v>
      </c>
      <c r="W3820">
        <f>MONTH(superstore[[#This Row],[Order Date]])</f>
        <v>9</v>
      </c>
      <c r="X3820">
        <f>superstore[[#This Row],[Ship Date]]-superstore[[#This Row],[Order Date]]</f>
        <v>4</v>
      </c>
      <c r="Y3820" s="4">
        <f>superstore[[#This Row],[Profit]]/superstore[[#This Row],[Sales]]</f>
        <v>0.29000056771947091</v>
      </c>
    </row>
    <row r="3821" spans="1:25" x14ac:dyDescent="0.3">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s="3">
        <v>12.82</v>
      </c>
      <c r="S3821">
        <v>3</v>
      </c>
      <c r="T3821" s="4">
        <v>0.2</v>
      </c>
      <c r="U3821" s="3">
        <v>4.33</v>
      </c>
      <c r="V3821">
        <f>YEAR(superstore[[#This Row],[Order Date]])</f>
        <v>2017</v>
      </c>
      <c r="W3821">
        <f>MONTH(superstore[[#This Row],[Order Date]])</f>
        <v>10</v>
      </c>
      <c r="X3821">
        <f>superstore[[#This Row],[Ship Date]]-superstore[[#This Row],[Order Date]]</f>
        <v>5</v>
      </c>
      <c r="Y3821" s="4">
        <f>superstore[[#This Row],[Profit]]/superstore[[#This Row],[Sales]]</f>
        <v>0.33775351014040561</v>
      </c>
    </row>
    <row r="3822" spans="1:25" x14ac:dyDescent="0.3">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s="3">
        <v>314.35000000000002</v>
      </c>
      <c r="S3822">
        <v>3</v>
      </c>
      <c r="T3822" s="4">
        <v>0.2</v>
      </c>
      <c r="U3822" s="3">
        <v>-15.72</v>
      </c>
      <c r="V3822">
        <f>YEAR(superstore[[#This Row],[Order Date]])</f>
        <v>2017</v>
      </c>
      <c r="W3822">
        <f>MONTH(superstore[[#This Row],[Order Date]])</f>
        <v>10</v>
      </c>
      <c r="X3822">
        <f>superstore[[#This Row],[Ship Date]]-superstore[[#This Row],[Order Date]]</f>
        <v>5</v>
      </c>
      <c r="Y3822" s="4">
        <f>superstore[[#This Row],[Profit]]/superstore[[#This Row],[Sales]]</f>
        <v>-5.000795291872117E-2</v>
      </c>
    </row>
    <row r="3823" spans="1:25" x14ac:dyDescent="0.3">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s="3">
        <v>18.98</v>
      </c>
      <c r="S3823">
        <v>2</v>
      </c>
      <c r="T3823" s="4">
        <v>0</v>
      </c>
      <c r="U3823" s="3">
        <v>8.92</v>
      </c>
      <c r="V3823">
        <f>YEAR(superstore[[#This Row],[Order Date]])</f>
        <v>2017</v>
      </c>
      <c r="W3823">
        <f>MONTH(superstore[[#This Row],[Order Date]])</f>
        <v>10</v>
      </c>
      <c r="X3823">
        <f>superstore[[#This Row],[Ship Date]]-superstore[[#This Row],[Order Date]]</f>
        <v>5</v>
      </c>
      <c r="Y3823" s="4">
        <f>superstore[[#This Row],[Profit]]/superstore[[#This Row],[Sales]]</f>
        <v>0.46996838777660693</v>
      </c>
    </row>
    <row r="3824" spans="1:25" x14ac:dyDescent="0.3">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s="3">
        <v>18.239999999999998</v>
      </c>
      <c r="S3824">
        <v>6</v>
      </c>
      <c r="T3824" s="4">
        <v>0.2</v>
      </c>
      <c r="U3824" s="3">
        <v>6.16</v>
      </c>
      <c r="V3824">
        <f>YEAR(superstore[[#This Row],[Order Date]])</f>
        <v>2017</v>
      </c>
      <c r="W3824">
        <f>MONTH(superstore[[#This Row],[Order Date]])</f>
        <v>10</v>
      </c>
      <c r="X3824">
        <f>superstore[[#This Row],[Ship Date]]-superstore[[#This Row],[Order Date]]</f>
        <v>5</v>
      </c>
      <c r="Y3824" s="4">
        <f>superstore[[#This Row],[Profit]]/superstore[[#This Row],[Sales]]</f>
        <v>0.33771929824561409</v>
      </c>
    </row>
    <row r="3825" spans="1:25" x14ac:dyDescent="0.3">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s="3">
        <v>991.2</v>
      </c>
      <c r="S3825">
        <v>6</v>
      </c>
      <c r="T3825" s="4">
        <v>0</v>
      </c>
      <c r="U3825" s="3">
        <v>257.70999999999998</v>
      </c>
      <c r="V3825">
        <f>YEAR(superstore[[#This Row],[Order Date]])</f>
        <v>2015</v>
      </c>
      <c r="W3825">
        <f>MONTH(superstore[[#This Row],[Order Date]])</f>
        <v>9</v>
      </c>
      <c r="X3825">
        <f>superstore[[#This Row],[Ship Date]]-superstore[[#This Row],[Order Date]]</f>
        <v>4</v>
      </c>
      <c r="Y3825" s="4">
        <f>superstore[[#This Row],[Profit]]/superstore[[#This Row],[Sales]]</f>
        <v>0.25999798224374493</v>
      </c>
    </row>
    <row r="3826" spans="1:25" x14ac:dyDescent="0.3">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s="3">
        <v>879.98</v>
      </c>
      <c r="S3826">
        <v>2</v>
      </c>
      <c r="T3826" s="4">
        <v>0.2</v>
      </c>
      <c r="U3826" s="3">
        <v>329.99</v>
      </c>
      <c r="V3826">
        <f>YEAR(superstore[[#This Row],[Order Date]])</f>
        <v>2015</v>
      </c>
      <c r="W3826">
        <f>MONTH(superstore[[#This Row],[Order Date]])</f>
        <v>9</v>
      </c>
      <c r="X3826">
        <f>superstore[[#This Row],[Ship Date]]-superstore[[#This Row],[Order Date]]</f>
        <v>4</v>
      </c>
      <c r="Y3826" s="4">
        <f>superstore[[#This Row],[Profit]]/superstore[[#This Row],[Sales]]</f>
        <v>0.37499715902634151</v>
      </c>
    </row>
    <row r="3827" spans="1:25" x14ac:dyDescent="0.3">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s="3">
        <v>12.96</v>
      </c>
      <c r="S3827">
        <v>9</v>
      </c>
      <c r="T3827" s="4">
        <v>0.2</v>
      </c>
      <c r="U3827" s="3">
        <v>4.54</v>
      </c>
      <c r="V3827">
        <f>YEAR(superstore[[#This Row],[Order Date]])</f>
        <v>2015</v>
      </c>
      <c r="W3827">
        <f>MONTH(superstore[[#This Row],[Order Date]])</f>
        <v>9</v>
      </c>
      <c r="X3827">
        <f>superstore[[#This Row],[Ship Date]]-superstore[[#This Row],[Order Date]]</f>
        <v>4</v>
      </c>
      <c r="Y3827" s="4">
        <f>superstore[[#This Row],[Profit]]/superstore[[#This Row],[Sales]]</f>
        <v>0.35030864197530864</v>
      </c>
    </row>
    <row r="3828" spans="1:25" x14ac:dyDescent="0.3">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s="3">
        <v>107.44</v>
      </c>
      <c r="S3828">
        <v>10</v>
      </c>
      <c r="T3828" s="4">
        <v>0.2</v>
      </c>
      <c r="U3828" s="3">
        <v>10.74</v>
      </c>
      <c r="V3828">
        <f>YEAR(superstore[[#This Row],[Order Date]])</f>
        <v>2014</v>
      </c>
      <c r="W3828">
        <f>MONTH(superstore[[#This Row],[Order Date]])</f>
        <v>10</v>
      </c>
      <c r="X3828">
        <f>superstore[[#This Row],[Ship Date]]-superstore[[#This Row],[Order Date]]</f>
        <v>5</v>
      </c>
      <c r="Y3828" s="4">
        <f>superstore[[#This Row],[Profit]]/superstore[[#This Row],[Sales]]</f>
        <v>9.996276991809383E-2</v>
      </c>
    </row>
    <row r="3829" spans="1:25" x14ac:dyDescent="0.3">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s="3">
        <v>1458.65</v>
      </c>
      <c r="S3829">
        <v>5</v>
      </c>
      <c r="T3829" s="4">
        <v>0</v>
      </c>
      <c r="U3829" s="3">
        <v>423.01</v>
      </c>
      <c r="V3829">
        <f>YEAR(superstore[[#This Row],[Order Date]])</f>
        <v>2017</v>
      </c>
      <c r="W3829">
        <f>MONTH(superstore[[#This Row],[Order Date]])</f>
        <v>5</v>
      </c>
      <c r="X3829">
        <f>superstore[[#This Row],[Ship Date]]-superstore[[#This Row],[Order Date]]</f>
        <v>4</v>
      </c>
      <c r="Y3829" s="4">
        <f>superstore[[#This Row],[Profit]]/superstore[[#This Row],[Sales]]</f>
        <v>0.29000102834813007</v>
      </c>
    </row>
    <row r="3830" spans="1:25" x14ac:dyDescent="0.3">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s="3">
        <v>26.64</v>
      </c>
      <c r="S3830">
        <v>1</v>
      </c>
      <c r="T3830" s="4">
        <v>0</v>
      </c>
      <c r="U3830" s="3">
        <v>7.46</v>
      </c>
      <c r="V3830">
        <f>YEAR(superstore[[#This Row],[Order Date]])</f>
        <v>2017</v>
      </c>
      <c r="W3830">
        <f>MONTH(superstore[[#This Row],[Order Date]])</f>
        <v>5</v>
      </c>
      <c r="X3830">
        <f>superstore[[#This Row],[Ship Date]]-superstore[[#This Row],[Order Date]]</f>
        <v>4</v>
      </c>
      <c r="Y3830" s="4">
        <f>superstore[[#This Row],[Profit]]/superstore[[#This Row],[Sales]]</f>
        <v>0.28003003003003002</v>
      </c>
    </row>
    <row r="3831" spans="1:25" x14ac:dyDescent="0.3">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s="3">
        <v>476.8</v>
      </c>
      <c r="S3831">
        <v>2</v>
      </c>
      <c r="T3831" s="4">
        <v>0</v>
      </c>
      <c r="U3831" s="3">
        <v>119.2</v>
      </c>
      <c r="V3831">
        <f>YEAR(superstore[[#This Row],[Order Date]])</f>
        <v>2017</v>
      </c>
      <c r="W3831">
        <f>MONTH(superstore[[#This Row],[Order Date]])</f>
        <v>5</v>
      </c>
      <c r="X3831">
        <f>superstore[[#This Row],[Ship Date]]-superstore[[#This Row],[Order Date]]</f>
        <v>4</v>
      </c>
      <c r="Y3831" s="4">
        <f>superstore[[#This Row],[Profit]]/superstore[[#This Row],[Sales]]</f>
        <v>0.25</v>
      </c>
    </row>
    <row r="3832" spans="1:25" x14ac:dyDescent="0.3">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s="3">
        <v>87.44</v>
      </c>
      <c r="S3832">
        <v>2</v>
      </c>
      <c r="T3832" s="4">
        <v>0.1</v>
      </c>
      <c r="U3832" s="3">
        <v>18.46</v>
      </c>
      <c r="V3832">
        <f>YEAR(superstore[[#This Row],[Order Date]])</f>
        <v>2017</v>
      </c>
      <c r="W3832">
        <f>MONTH(superstore[[#This Row],[Order Date]])</f>
        <v>5</v>
      </c>
      <c r="X3832">
        <f>superstore[[#This Row],[Ship Date]]-superstore[[#This Row],[Order Date]]</f>
        <v>4</v>
      </c>
      <c r="Y3832" s="4">
        <f>superstore[[#This Row],[Profit]]/superstore[[#This Row],[Sales]]</f>
        <v>0.21111619396157366</v>
      </c>
    </row>
    <row r="3833" spans="1:25" x14ac:dyDescent="0.3">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s="3">
        <v>76.14</v>
      </c>
      <c r="S3833">
        <v>3</v>
      </c>
      <c r="T3833" s="4">
        <v>0</v>
      </c>
      <c r="U3833" s="3">
        <v>26.65</v>
      </c>
      <c r="V3833">
        <f>YEAR(superstore[[#This Row],[Order Date]])</f>
        <v>2015</v>
      </c>
      <c r="W3833">
        <f>MONTH(superstore[[#This Row],[Order Date]])</f>
        <v>11</v>
      </c>
      <c r="X3833">
        <f>superstore[[#This Row],[Ship Date]]-superstore[[#This Row],[Order Date]]</f>
        <v>5</v>
      </c>
      <c r="Y3833" s="4">
        <f>superstore[[#This Row],[Profit]]/superstore[[#This Row],[Sales]]</f>
        <v>0.35001313370107695</v>
      </c>
    </row>
    <row r="3834" spans="1:25" x14ac:dyDescent="0.3">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s="3">
        <v>19.96</v>
      </c>
      <c r="S3834">
        <v>2</v>
      </c>
      <c r="T3834" s="4">
        <v>0</v>
      </c>
      <c r="U3834" s="3">
        <v>9.3800000000000008</v>
      </c>
      <c r="V3834">
        <f>YEAR(superstore[[#This Row],[Order Date]])</f>
        <v>2015</v>
      </c>
      <c r="W3834">
        <f>MONTH(superstore[[#This Row],[Order Date]])</f>
        <v>11</v>
      </c>
      <c r="X3834">
        <f>superstore[[#This Row],[Ship Date]]-superstore[[#This Row],[Order Date]]</f>
        <v>5</v>
      </c>
      <c r="Y3834" s="4">
        <f>superstore[[#This Row],[Profit]]/superstore[[#This Row],[Sales]]</f>
        <v>0.46993987975951906</v>
      </c>
    </row>
    <row r="3835" spans="1:25" x14ac:dyDescent="0.3">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s="3">
        <v>1049.97</v>
      </c>
      <c r="S3835">
        <v>5</v>
      </c>
      <c r="T3835" s="4">
        <v>0.4</v>
      </c>
      <c r="U3835" s="3">
        <v>-209.99</v>
      </c>
      <c r="V3835">
        <f>YEAR(superstore[[#This Row],[Order Date]])</f>
        <v>2014</v>
      </c>
      <c r="W3835">
        <f>MONTH(superstore[[#This Row],[Order Date]])</f>
        <v>11</v>
      </c>
      <c r="X3835">
        <f>superstore[[#This Row],[Ship Date]]-superstore[[#This Row],[Order Date]]</f>
        <v>0</v>
      </c>
      <c r="Y3835" s="4">
        <f>superstore[[#This Row],[Profit]]/superstore[[#This Row],[Sales]]</f>
        <v>-0.19999619036734384</v>
      </c>
    </row>
    <row r="3836" spans="1:25" x14ac:dyDescent="0.3">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s="3">
        <v>611.05999999999995</v>
      </c>
      <c r="S3836">
        <v>3</v>
      </c>
      <c r="T3836" s="4">
        <v>0.3</v>
      </c>
      <c r="U3836" s="3">
        <v>-34.92</v>
      </c>
      <c r="V3836">
        <f>YEAR(superstore[[#This Row],[Order Date]])</f>
        <v>2014</v>
      </c>
      <c r="W3836">
        <f>MONTH(superstore[[#This Row],[Order Date]])</f>
        <v>11</v>
      </c>
      <c r="X3836">
        <f>superstore[[#This Row],[Ship Date]]-superstore[[#This Row],[Order Date]]</f>
        <v>0</v>
      </c>
      <c r="Y3836" s="4">
        <f>superstore[[#This Row],[Profit]]/superstore[[#This Row],[Sales]]</f>
        <v>-5.7146597715445301E-2</v>
      </c>
    </row>
    <row r="3837" spans="1:25" x14ac:dyDescent="0.3">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s="3">
        <v>2.37</v>
      </c>
      <c r="S3837">
        <v>2</v>
      </c>
      <c r="T3837" s="4">
        <v>0.2</v>
      </c>
      <c r="U3837" s="3">
        <v>0.83</v>
      </c>
      <c r="V3837">
        <f>YEAR(superstore[[#This Row],[Order Date]])</f>
        <v>2014</v>
      </c>
      <c r="W3837">
        <f>MONTH(superstore[[#This Row],[Order Date]])</f>
        <v>4</v>
      </c>
      <c r="X3837">
        <f>superstore[[#This Row],[Ship Date]]-superstore[[#This Row],[Order Date]]</f>
        <v>7</v>
      </c>
      <c r="Y3837" s="4">
        <f>superstore[[#This Row],[Profit]]/superstore[[#This Row],[Sales]]</f>
        <v>0.35021097046413496</v>
      </c>
    </row>
    <row r="3838" spans="1:25" x14ac:dyDescent="0.3">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s="3">
        <v>19.010000000000002</v>
      </c>
      <c r="S3838">
        <v>3</v>
      </c>
      <c r="T3838" s="4">
        <v>0.2</v>
      </c>
      <c r="U3838" s="3">
        <v>6.89</v>
      </c>
      <c r="V3838">
        <f>YEAR(superstore[[#This Row],[Order Date]])</f>
        <v>2014</v>
      </c>
      <c r="W3838">
        <f>MONTH(superstore[[#This Row],[Order Date]])</f>
        <v>4</v>
      </c>
      <c r="X3838">
        <f>superstore[[#This Row],[Ship Date]]-superstore[[#This Row],[Order Date]]</f>
        <v>7</v>
      </c>
      <c r="Y3838" s="4">
        <f>superstore[[#This Row],[Profit]]/superstore[[#This Row],[Sales]]</f>
        <v>0.36244082062072591</v>
      </c>
    </row>
    <row r="3839" spans="1:25" x14ac:dyDescent="0.3">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s="3">
        <v>911.98</v>
      </c>
      <c r="S3839">
        <v>2</v>
      </c>
      <c r="T3839" s="4">
        <v>0.2</v>
      </c>
      <c r="U3839" s="3">
        <v>114</v>
      </c>
      <c r="V3839">
        <f>YEAR(superstore[[#This Row],[Order Date]])</f>
        <v>2014</v>
      </c>
      <c r="W3839">
        <f>MONTH(superstore[[#This Row],[Order Date]])</f>
        <v>7</v>
      </c>
      <c r="X3839">
        <f>superstore[[#This Row],[Ship Date]]-superstore[[#This Row],[Order Date]]</f>
        <v>7</v>
      </c>
      <c r="Y3839" s="4">
        <f>superstore[[#This Row],[Profit]]/superstore[[#This Row],[Sales]]</f>
        <v>0.12500274128818614</v>
      </c>
    </row>
    <row r="3840" spans="1:25" x14ac:dyDescent="0.3">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s="3">
        <v>674.35</v>
      </c>
      <c r="S3840">
        <v>3</v>
      </c>
      <c r="T3840" s="4">
        <v>0.2</v>
      </c>
      <c r="U3840" s="3">
        <v>-109.58</v>
      </c>
      <c r="V3840">
        <f>YEAR(superstore[[#This Row],[Order Date]])</f>
        <v>2014</v>
      </c>
      <c r="W3840">
        <f>MONTH(superstore[[#This Row],[Order Date]])</f>
        <v>7</v>
      </c>
      <c r="X3840">
        <f>superstore[[#This Row],[Ship Date]]-superstore[[#This Row],[Order Date]]</f>
        <v>7</v>
      </c>
      <c r="Y3840" s="4">
        <f>superstore[[#This Row],[Profit]]/superstore[[#This Row],[Sales]]</f>
        <v>-0.16249721954474677</v>
      </c>
    </row>
    <row r="3841" spans="1:25" x14ac:dyDescent="0.3">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s="3">
        <v>134.01</v>
      </c>
      <c r="S3841">
        <v>9</v>
      </c>
      <c r="T3841" s="4">
        <v>0</v>
      </c>
      <c r="U3841" s="3">
        <v>36.18</v>
      </c>
      <c r="V3841">
        <f>YEAR(superstore[[#This Row],[Order Date]])</f>
        <v>2014</v>
      </c>
      <c r="W3841">
        <f>MONTH(superstore[[#This Row],[Order Date]])</f>
        <v>7</v>
      </c>
      <c r="X3841">
        <f>superstore[[#This Row],[Ship Date]]-superstore[[#This Row],[Order Date]]</f>
        <v>7</v>
      </c>
      <c r="Y3841" s="4">
        <f>superstore[[#This Row],[Profit]]/superstore[[#This Row],[Sales]]</f>
        <v>0.26997985224983212</v>
      </c>
    </row>
    <row r="3842" spans="1:25" x14ac:dyDescent="0.3">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s="3">
        <v>170.97</v>
      </c>
      <c r="S3842">
        <v>3</v>
      </c>
      <c r="T3842" s="4">
        <v>0</v>
      </c>
      <c r="U3842" s="3">
        <v>70.099999999999994</v>
      </c>
      <c r="V3842">
        <f>YEAR(superstore[[#This Row],[Order Date]])</f>
        <v>2014</v>
      </c>
      <c r="W3842">
        <f>MONTH(superstore[[#This Row],[Order Date]])</f>
        <v>7</v>
      </c>
      <c r="X3842">
        <f>superstore[[#This Row],[Ship Date]]-superstore[[#This Row],[Order Date]]</f>
        <v>7</v>
      </c>
      <c r="Y3842" s="4">
        <f>superstore[[#This Row],[Profit]]/superstore[[#This Row],[Sales]]</f>
        <v>0.4100134526525121</v>
      </c>
    </row>
    <row r="3843" spans="1:25" x14ac:dyDescent="0.3">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s="3">
        <v>170.35</v>
      </c>
      <c r="S3843">
        <v>3</v>
      </c>
      <c r="T3843" s="4">
        <v>0.2</v>
      </c>
      <c r="U3843" s="3">
        <v>10.65</v>
      </c>
      <c r="V3843">
        <f>YEAR(superstore[[#This Row],[Order Date]])</f>
        <v>2014</v>
      </c>
      <c r="W3843">
        <f>MONTH(superstore[[#This Row],[Order Date]])</f>
        <v>6</v>
      </c>
      <c r="X3843">
        <f>superstore[[#This Row],[Ship Date]]-superstore[[#This Row],[Order Date]]</f>
        <v>4</v>
      </c>
      <c r="Y3843" s="4">
        <f>superstore[[#This Row],[Profit]]/superstore[[#This Row],[Sales]]</f>
        <v>6.2518344584678601E-2</v>
      </c>
    </row>
    <row r="3844" spans="1:25" x14ac:dyDescent="0.3">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s="3">
        <v>7.18</v>
      </c>
      <c r="S3844">
        <v>2</v>
      </c>
      <c r="T3844" s="4">
        <v>0.2</v>
      </c>
      <c r="U3844" s="3">
        <v>2.25</v>
      </c>
      <c r="V3844">
        <f>YEAR(superstore[[#This Row],[Order Date]])</f>
        <v>2014</v>
      </c>
      <c r="W3844">
        <f>MONTH(superstore[[#This Row],[Order Date]])</f>
        <v>10</v>
      </c>
      <c r="X3844">
        <f>superstore[[#This Row],[Ship Date]]-superstore[[#This Row],[Order Date]]</f>
        <v>3</v>
      </c>
      <c r="Y3844" s="4">
        <f>superstore[[#This Row],[Profit]]/superstore[[#This Row],[Sales]]</f>
        <v>0.31337047353760444</v>
      </c>
    </row>
    <row r="3845" spans="1:25" x14ac:dyDescent="0.3">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s="3">
        <v>6.28</v>
      </c>
      <c r="S3845">
        <v>2</v>
      </c>
      <c r="T3845" s="4">
        <v>0</v>
      </c>
      <c r="U3845" s="3">
        <v>0.06</v>
      </c>
      <c r="V3845">
        <f>YEAR(superstore[[#This Row],[Order Date]])</f>
        <v>2014</v>
      </c>
      <c r="W3845">
        <f>MONTH(superstore[[#This Row],[Order Date]])</f>
        <v>10</v>
      </c>
      <c r="X3845">
        <f>superstore[[#This Row],[Ship Date]]-superstore[[#This Row],[Order Date]]</f>
        <v>3</v>
      </c>
      <c r="Y3845" s="4">
        <f>superstore[[#This Row],[Profit]]/superstore[[#This Row],[Sales]]</f>
        <v>9.5541401273885346E-3</v>
      </c>
    </row>
    <row r="3846" spans="1:25" x14ac:dyDescent="0.3">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s="3">
        <v>480.74</v>
      </c>
      <c r="S3846">
        <v>2</v>
      </c>
      <c r="T3846" s="4">
        <v>0</v>
      </c>
      <c r="U3846" s="3">
        <v>14.42</v>
      </c>
      <c r="V3846">
        <f>YEAR(superstore[[#This Row],[Order Date]])</f>
        <v>2014</v>
      </c>
      <c r="W3846">
        <f>MONTH(superstore[[#This Row],[Order Date]])</f>
        <v>10</v>
      </c>
      <c r="X3846">
        <f>superstore[[#This Row],[Ship Date]]-superstore[[#This Row],[Order Date]]</f>
        <v>3</v>
      </c>
      <c r="Y3846" s="4">
        <f>superstore[[#This Row],[Profit]]/superstore[[#This Row],[Sales]]</f>
        <v>2.9995423721762282E-2</v>
      </c>
    </row>
    <row r="3847" spans="1:25" x14ac:dyDescent="0.3">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s="3">
        <v>617</v>
      </c>
      <c r="S3847">
        <v>6</v>
      </c>
      <c r="T3847" s="4">
        <v>0.15</v>
      </c>
      <c r="U3847" s="3">
        <v>-36.29</v>
      </c>
      <c r="V3847">
        <f>YEAR(superstore[[#This Row],[Order Date]])</f>
        <v>2014</v>
      </c>
      <c r="W3847">
        <f>MONTH(superstore[[#This Row],[Order Date]])</f>
        <v>10</v>
      </c>
      <c r="X3847">
        <f>superstore[[#This Row],[Ship Date]]-superstore[[#This Row],[Order Date]]</f>
        <v>3</v>
      </c>
      <c r="Y3847" s="4">
        <f>superstore[[#This Row],[Profit]]/superstore[[#This Row],[Sales]]</f>
        <v>-5.8816855753646674E-2</v>
      </c>
    </row>
    <row r="3848" spans="1:25" x14ac:dyDescent="0.3">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s="3">
        <v>141.4</v>
      </c>
      <c r="S3848">
        <v>5</v>
      </c>
      <c r="T3848" s="4">
        <v>0</v>
      </c>
      <c r="U3848" s="3">
        <v>38.18</v>
      </c>
      <c r="V3848">
        <f>YEAR(superstore[[#This Row],[Order Date]])</f>
        <v>2014</v>
      </c>
      <c r="W3848">
        <f>MONTH(superstore[[#This Row],[Order Date]])</f>
        <v>10</v>
      </c>
      <c r="X3848">
        <f>superstore[[#This Row],[Ship Date]]-superstore[[#This Row],[Order Date]]</f>
        <v>3</v>
      </c>
      <c r="Y3848" s="4">
        <f>superstore[[#This Row],[Profit]]/superstore[[#This Row],[Sales]]</f>
        <v>0.27001414427157</v>
      </c>
    </row>
    <row r="3849" spans="1:25" x14ac:dyDescent="0.3">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s="3">
        <v>501.81</v>
      </c>
      <c r="S3849">
        <v>3</v>
      </c>
      <c r="T3849" s="4">
        <v>0</v>
      </c>
      <c r="U3849" s="3">
        <v>0</v>
      </c>
      <c r="V3849">
        <f>YEAR(superstore[[#This Row],[Order Date]])</f>
        <v>2017</v>
      </c>
      <c r="W3849">
        <f>MONTH(superstore[[#This Row],[Order Date]])</f>
        <v>11</v>
      </c>
      <c r="X3849">
        <f>superstore[[#This Row],[Ship Date]]-superstore[[#This Row],[Order Date]]</f>
        <v>2</v>
      </c>
      <c r="Y3849" s="4">
        <f>superstore[[#This Row],[Profit]]/superstore[[#This Row],[Sales]]</f>
        <v>0</v>
      </c>
    </row>
    <row r="3850" spans="1:25" x14ac:dyDescent="0.3">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s="3">
        <v>691.96</v>
      </c>
      <c r="S3850">
        <v>4</v>
      </c>
      <c r="T3850" s="4">
        <v>0</v>
      </c>
      <c r="U3850" s="3">
        <v>318.3</v>
      </c>
      <c r="V3850">
        <f>YEAR(superstore[[#This Row],[Order Date]])</f>
        <v>2017</v>
      </c>
      <c r="W3850">
        <f>MONTH(superstore[[#This Row],[Order Date]])</f>
        <v>9</v>
      </c>
      <c r="X3850">
        <f>superstore[[#This Row],[Ship Date]]-superstore[[#This Row],[Order Date]]</f>
        <v>1</v>
      </c>
      <c r="Y3850" s="4">
        <f>superstore[[#This Row],[Profit]]/superstore[[#This Row],[Sales]]</f>
        <v>0.45999768772761429</v>
      </c>
    </row>
    <row r="3851" spans="1:25" x14ac:dyDescent="0.3">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s="3">
        <v>34.950000000000003</v>
      </c>
      <c r="S3851">
        <v>5</v>
      </c>
      <c r="T3851" s="4">
        <v>0</v>
      </c>
      <c r="U3851" s="3">
        <v>15.38</v>
      </c>
      <c r="V3851">
        <f>YEAR(superstore[[#This Row],[Order Date]])</f>
        <v>2017</v>
      </c>
      <c r="W3851">
        <f>MONTH(superstore[[#This Row],[Order Date]])</f>
        <v>9</v>
      </c>
      <c r="X3851">
        <f>superstore[[#This Row],[Ship Date]]-superstore[[#This Row],[Order Date]]</f>
        <v>1</v>
      </c>
      <c r="Y3851" s="4">
        <f>superstore[[#This Row],[Profit]]/superstore[[#This Row],[Sales]]</f>
        <v>0.44005722460658081</v>
      </c>
    </row>
    <row r="3852" spans="1:25" x14ac:dyDescent="0.3">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s="3">
        <v>85.96</v>
      </c>
      <c r="S3852">
        <v>7</v>
      </c>
      <c r="T3852" s="4">
        <v>0</v>
      </c>
      <c r="U3852" s="3">
        <v>40.4</v>
      </c>
      <c r="V3852">
        <f>YEAR(superstore[[#This Row],[Order Date]])</f>
        <v>2015</v>
      </c>
      <c r="W3852">
        <f>MONTH(superstore[[#This Row],[Order Date]])</f>
        <v>12</v>
      </c>
      <c r="X3852">
        <f>superstore[[#This Row],[Ship Date]]-superstore[[#This Row],[Order Date]]</f>
        <v>5</v>
      </c>
      <c r="Y3852" s="4">
        <f>superstore[[#This Row],[Profit]]/superstore[[#This Row],[Sales]]</f>
        <v>0.46998604001861333</v>
      </c>
    </row>
    <row r="3853" spans="1:25" x14ac:dyDescent="0.3">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s="3">
        <v>85.3</v>
      </c>
      <c r="S3853">
        <v>2</v>
      </c>
      <c r="T3853" s="4">
        <v>0</v>
      </c>
      <c r="U3853" s="3">
        <v>14.5</v>
      </c>
      <c r="V3853">
        <f>YEAR(superstore[[#This Row],[Order Date]])</f>
        <v>2015</v>
      </c>
      <c r="W3853">
        <f>MONTH(superstore[[#This Row],[Order Date]])</f>
        <v>9</v>
      </c>
      <c r="X3853">
        <f>superstore[[#This Row],[Ship Date]]-superstore[[#This Row],[Order Date]]</f>
        <v>0</v>
      </c>
      <c r="Y3853" s="4">
        <f>superstore[[#This Row],[Profit]]/superstore[[#This Row],[Sales]]</f>
        <v>0.16998827667057445</v>
      </c>
    </row>
    <row r="3854" spans="1:25" x14ac:dyDescent="0.3">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s="3">
        <v>33.57</v>
      </c>
      <c r="S3854">
        <v>8</v>
      </c>
      <c r="T3854" s="4">
        <v>0.8</v>
      </c>
      <c r="U3854" s="3">
        <v>-53.71</v>
      </c>
      <c r="V3854">
        <f>YEAR(superstore[[#This Row],[Order Date]])</f>
        <v>2017</v>
      </c>
      <c r="W3854">
        <f>MONTH(superstore[[#This Row],[Order Date]])</f>
        <v>11</v>
      </c>
      <c r="X3854">
        <f>superstore[[#This Row],[Ship Date]]-superstore[[#This Row],[Order Date]]</f>
        <v>3</v>
      </c>
      <c r="Y3854" s="4">
        <f>superstore[[#This Row],[Profit]]/superstore[[#This Row],[Sales]]</f>
        <v>-1.5999404229967233</v>
      </c>
    </row>
    <row r="3855" spans="1:25" x14ac:dyDescent="0.3">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s="3">
        <v>4.95</v>
      </c>
      <c r="S3855">
        <v>1</v>
      </c>
      <c r="T3855" s="4">
        <v>0</v>
      </c>
      <c r="U3855" s="3">
        <v>2.1800000000000002</v>
      </c>
      <c r="V3855">
        <f>YEAR(superstore[[#This Row],[Order Date]])</f>
        <v>2017</v>
      </c>
      <c r="W3855">
        <f>MONTH(superstore[[#This Row],[Order Date]])</f>
        <v>6</v>
      </c>
      <c r="X3855">
        <f>superstore[[#This Row],[Ship Date]]-superstore[[#This Row],[Order Date]]</f>
        <v>4</v>
      </c>
      <c r="Y3855" s="4">
        <f>superstore[[#This Row],[Profit]]/superstore[[#This Row],[Sales]]</f>
        <v>0.44040404040404041</v>
      </c>
    </row>
    <row r="3856" spans="1:25" x14ac:dyDescent="0.3">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s="3">
        <v>26.4</v>
      </c>
      <c r="S3856">
        <v>5</v>
      </c>
      <c r="T3856" s="4">
        <v>0</v>
      </c>
      <c r="U3856" s="3">
        <v>0</v>
      </c>
      <c r="V3856">
        <f>YEAR(superstore[[#This Row],[Order Date]])</f>
        <v>2017</v>
      </c>
      <c r="W3856">
        <f>MONTH(superstore[[#This Row],[Order Date]])</f>
        <v>6</v>
      </c>
      <c r="X3856">
        <f>superstore[[#This Row],[Ship Date]]-superstore[[#This Row],[Order Date]]</f>
        <v>4</v>
      </c>
      <c r="Y3856" s="4">
        <f>superstore[[#This Row],[Profit]]/superstore[[#This Row],[Sales]]</f>
        <v>0</v>
      </c>
    </row>
    <row r="3857" spans="1:25" x14ac:dyDescent="0.3">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s="3">
        <v>3.56</v>
      </c>
      <c r="S3857">
        <v>3</v>
      </c>
      <c r="T3857" s="4">
        <v>0.8</v>
      </c>
      <c r="U3857" s="3">
        <v>-6.24</v>
      </c>
      <c r="V3857">
        <f>YEAR(superstore[[#This Row],[Order Date]])</f>
        <v>2017</v>
      </c>
      <c r="W3857">
        <f>MONTH(superstore[[#This Row],[Order Date]])</f>
        <v>10</v>
      </c>
      <c r="X3857">
        <f>superstore[[#This Row],[Ship Date]]-superstore[[#This Row],[Order Date]]</f>
        <v>5</v>
      </c>
      <c r="Y3857" s="4">
        <f>superstore[[#This Row],[Profit]]/superstore[[#This Row],[Sales]]</f>
        <v>-1.752808988764045</v>
      </c>
    </row>
    <row r="3858" spans="1:25" x14ac:dyDescent="0.3">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s="3">
        <v>823.96</v>
      </c>
      <c r="S3858">
        <v>5</v>
      </c>
      <c r="T3858" s="4">
        <v>0.2</v>
      </c>
      <c r="U3858" s="3">
        <v>51.5</v>
      </c>
      <c r="V3858">
        <f>YEAR(superstore[[#This Row],[Order Date]])</f>
        <v>2017</v>
      </c>
      <c r="W3858">
        <f>MONTH(superstore[[#This Row],[Order Date]])</f>
        <v>10</v>
      </c>
      <c r="X3858">
        <f>superstore[[#This Row],[Ship Date]]-superstore[[#This Row],[Order Date]]</f>
        <v>5</v>
      </c>
      <c r="Y3858" s="4">
        <f>superstore[[#This Row],[Profit]]/superstore[[#This Row],[Sales]]</f>
        <v>6.2503034127870283E-2</v>
      </c>
    </row>
    <row r="3859" spans="1:25" x14ac:dyDescent="0.3">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s="3">
        <v>10.27</v>
      </c>
      <c r="S3859">
        <v>3</v>
      </c>
      <c r="T3859" s="4">
        <v>0.2</v>
      </c>
      <c r="U3859" s="3">
        <v>0.9</v>
      </c>
      <c r="V3859">
        <f>YEAR(superstore[[#This Row],[Order Date]])</f>
        <v>2017</v>
      </c>
      <c r="W3859">
        <f>MONTH(superstore[[#This Row],[Order Date]])</f>
        <v>10</v>
      </c>
      <c r="X3859">
        <f>superstore[[#This Row],[Ship Date]]-superstore[[#This Row],[Order Date]]</f>
        <v>5</v>
      </c>
      <c r="Y3859" s="4">
        <f>superstore[[#This Row],[Profit]]/superstore[[#This Row],[Sales]]</f>
        <v>8.7633885102239545E-2</v>
      </c>
    </row>
    <row r="3860" spans="1:25" x14ac:dyDescent="0.3">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s="3">
        <v>447.94</v>
      </c>
      <c r="S3860">
        <v>7</v>
      </c>
      <c r="T3860" s="4">
        <v>0.2</v>
      </c>
      <c r="U3860" s="3">
        <v>89.59</v>
      </c>
      <c r="V3860">
        <f>YEAR(superstore[[#This Row],[Order Date]])</f>
        <v>2014</v>
      </c>
      <c r="W3860">
        <f>MONTH(superstore[[#This Row],[Order Date]])</f>
        <v>12</v>
      </c>
      <c r="X3860">
        <f>superstore[[#This Row],[Ship Date]]-superstore[[#This Row],[Order Date]]</f>
        <v>0</v>
      </c>
      <c r="Y3860" s="4">
        <f>superstore[[#This Row],[Profit]]/superstore[[#This Row],[Sales]]</f>
        <v>0.20000446488368978</v>
      </c>
    </row>
    <row r="3861" spans="1:25" x14ac:dyDescent="0.3">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s="3">
        <v>480.96</v>
      </c>
      <c r="S3861">
        <v>3</v>
      </c>
      <c r="T3861" s="4">
        <v>0.5</v>
      </c>
      <c r="U3861" s="3">
        <v>-269.33999999999997</v>
      </c>
      <c r="V3861">
        <f>YEAR(superstore[[#This Row],[Order Date]])</f>
        <v>2017</v>
      </c>
      <c r="W3861">
        <f>MONTH(superstore[[#This Row],[Order Date]])</f>
        <v>2</v>
      </c>
      <c r="X3861">
        <f>superstore[[#This Row],[Ship Date]]-superstore[[#This Row],[Order Date]]</f>
        <v>5</v>
      </c>
      <c r="Y3861" s="4">
        <f>superstore[[#This Row],[Profit]]/superstore[[#This Row],[Sales]]</f>
        <v>-0.56000499001996007</v>
      </c>
    </row>
    <row r="3862" spans="1:25" x14ac:dyDescent="0.3">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s="3">
        <v>124.79</v>
      </c>
      <c r="S3862">
        <v>1</v>
      </c>
      <c r="T3862" s="4">
        <v>0.2</v>
      </c>
      <c r="U3862" s="3">
        <v>10.92</v>
      </c>
      <c r="V3862">
        <f>YEAR(superstore[[#This Row],[Order Date]])</f>
        <v>2017</v>
      </c>
      <c r="W3862">
        <f>MONTH(superstore[[#This Row],[Order Date]])</f>
        <v>2</v>
      </c>
      <c r="X3862">
        <f>superstore[[#This Row],[Ship Date]]-superstore[[#This Row],[Order Date]]</f>
        <v>5</v>
      </c>
      <c r="Y3862" s="4">
        <f>superstore[[#This Row],[Profit]]/superstore[[#This Row],[Sales]]</f>
        <v>8.7507011779790048E-2</v>
      </c>
    </row>
    <row r="3863" spans="1:25" x14ac:dyDescent="0.3">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s="3">
        <v>40.18</v>
      </c>
      <c r="S3863">
        <v>3</v>
      </c>
      <c r="T3863" s="4">
        <v>0.2</v>
      </c>
      <c r="U3863" s="3">
        <v>14.56</v>
      </c>
      <c r="V3863">
        <f>YEAR(superstore[[#This Row],[Order Date]])</f>
        <v>2014</v>
      </c>
      <c r="W3863">
        <f>MONTH(superstore[[#This Row],[Order Date]])</f>
        <v>5</v>
      </c>
      <c r="X3863">
        <f>superstore[[#This Row],[Ship Date]]-superstore[[#This Row],[Order Date]]</f>
        <v>7</v>
      </c>
      <c r="Y3863" s="4">
        <f>superstore[[#This Row],[Profit]]/superstore[[#This Row],[Sales]]</f>
        <v>0.3623693379790941</v>
      </c>
    </row>
    <row r="3864" spans="1:25" x14ac:dyDescent="0.3">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s="3">
        <v>10.9</v>
      </c>
      <c r="S3864">
        <v>3</v>
      </c>
      <c r="T3864" s="4">
        <v>0.2</v>
      </c>
      <c r="U3864" s="3">
        <v>3.95</v>
      </c>
      <c r="V3864">
        <f>YEAR(superstore[[#This Row],[Order Date]])</f>
        <v>2014</v>
      </c>
      <c r="W3864">
        <f>MONTH(superstore[[#This Row],[Order Date]])</f>
        <v>5</v>
      </c>
      <c r="X3864">
        <f>superstore[[#This Row],[Ship Date]]-superstore[[#This Row],[Order Date]]</f>
        <v>7</v>
      </c>
      <c r="Y3864" s="4">
        <f>superstore[[#This Row],[Profit]]/superstore[[#This Row],[Sales]]</f>
        <v>0.36238532110091742</v>
      </c>
    </row>
    <row r="3865" spans="1:25" x14ac:dyDescent="0.3">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s="3">
        <v>10.64</v>
      </c>
      <c r="S3865">
        <v>4</v>
      </c>
      <c r="T3865" s="4">
        <v>0</v>
      </c>
      <c r="U3865" s="3">
        <v>2.77</v>
      </c>
      <c r="V3865">
        <f>YEAR(superstore[[#This Row],[Order Date]])</f>
        <v>2017</v>
      </c>
      <c r="W3865">
        <f>MONTH(superstore[[#This Row],[Order Date]])</f>
        <v>10</v>
      </c>
      <c r="X3865">
        <f>superstore[[#This Row],[Ship Date]]-superstore[[#This Row],[Order Date]]</f>
        <v>2</v>
      </c>
      <c r="Y3865" s="4">
        <f>superstore[[#This Row],[Profit]]/superstore[[#This Row],[Sales]]</f>
        <v>0.26033834586466165</v>
      </c>
    </row>
    <row r="3866" spans="1:25" x14ac:dyDescent="0.3">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s="3">
        <v>151.96</v>
      </c>
      <c r="S3866">
        <v>5</v>
      </c>
      <c r="T3866" s="4">
        <v>0.6</v>
      </c>
      <c r="U3866" s="3">
        <v>-182.35</v>
      </c>
      <c r="V3866">
        <f>YEAR(superstore[[#This Row],[Order Date]])</f>
        <v>2015</v>
      </c>
      <c r="W3866">
        <f>MONTH(superstore[[#This Row],[Order Date]])</f>
        <v>11</v>
      </c>
      <c r="X3866">
        <f>superstore[[#This Row],[Ship Date]]-superstore[[#This Row],[Order Date]]</f>
        <v>5</v>
      </c>
      <c r="Y3866" s="4">
        <f>superstore[[#This Row],[Profit]]/superstore[[#This Row],[Sales]]</f>
        <v>-1.1999868386417478</v>
      </c>
    </row>
    <row r="3867" spans="1:25" x14ac:dyDescent="0.3">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s="3">
        <v>238</v>
      </c>
      <c r="S3867">
        <v>2</v>
      </c>
      <c r="T3867" s="4">
        <v>0</v>
      </c>
      <c r="U3867" s="3">
        <v>38.08</v>
      </c>
      <c r="V3867">
        <f>YEAR(superstore[[#This Row],[Order Date]])</f>
        <v>2014</v>
      </c>
      <c r="W3867">
        <f>MONTH(superstore[[#This Row],[Order Date]])</f>
        <v>7</v>
      </c>
      <c r="X3867">
        <f>superstore[[#This Row],[Ship Date]]-superstore[[#This Row],[Order Date]]</f>
        <v>2</v>
      </c>
      <c r="Y3867" s="4">
        <f>superstore[[#This Row],[Profit]]/superstore[[#This Row],[Sales]]</f>
        <v>0.16</v>
      </c>
    </row>
    <row r="3868" spans="1:25" x14ac:dyDescent="0.3">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s="3">
        <v>155.34</v>
      </c>
      <c r="S3868">
        <v>6</v>
      </c>
      <c r="T3868" s="4">
        <v>0</v>
      </c>
      <c r="U3868" s="3">
        <v>55.92</v>
      </c>
      <c r="V3868">
        <f>YEAR(superstore[[#This Row],[Order Date]])</f>
        <v>2017</v>
      </c>
      <c r="W3868">
        <f>MONTH(superstore[[#This Row],[Order Date]])</f>
        <v>4</v>
      </c>
      <c r="X3868">
        <f>superstore[[#This Row],[Ship Date]]-superstore[[#This Row],[Order Date]]</f>
        <v>2</v>
      </c>
      <c r="Y3868" s="4">
        <f>superstore[[#This Row],[Profit]]/superstore[[#This Row],[Sales]]</f>
        <v>0.35998455001931245</v>
      </c>
    </row>
    <row r="3869" spans="1:25" x14ac:dyDescent="0.3">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s="3">
        <v>148.32</v>
      </c>
      <c r="S3869">
        <v>9</v>
      </c>
      <c r="T3869" s="4">
        <v>0</v>
      </c>
      <c r="U3869" s="3">
        <v>63.78</v>
      </c>
      <c r="V3869">
        <f>YEAR(superstore[[#This Row],[Order Date]])</f>
        <v>2015</v>
      </c>
      <c r="W3869">
        <f>MONTH(superstore[[#This Row],[Order Date]])</f>
        <v>10</v>
      </c>
      <c r="X3869">
        <f>superstore[[#This Row],[Ship Date]]-superstore[[#This Row],[Order Date]]</f>
        <v>4</v>
      </c>
      <c r="Y3869" s="4">
        <f>superstore[[#This Row],[Profit]]/superstore[[#This Row],[Sales]]</f>
        <v>0.43001618122977348</v>
      </c>
    </row>
    <row r="3870" spans="1:25" x14ac:dyDescent="0.3">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s="3">
        <v>240.78</v>
      </c>
      <c r="S3870">
        <v>1</v>
      </c>
      <c r="T3870" s="4">
        <v>0.2</v>
      </c>
      <c r="U3870" s="3">
        <v>27.09</v>
      </c>
      <c r="V3870">
        <f>YEAR(superstore[[#This Row],[Order Date]])</f>
        <v>2015</v>
      </c>
      <c r="W3870">
        <f>MONTH(superstore[[#This Row],[Order Date]])</f>
        <v>10</v>
      </c>
      <c r="X3870">
        <f>superstore[[#This Row],[Ship Date]]-superstore[[#This Row],[Order Date]]</f>
        <v>4</v>
      </c>
      <c r="Y3870" s="4">
        <f>superstore[[#This Row],[Profit]]/superstore[[#This Row],[Sales]]</f>
        <v>0.11250934462995266</v>
      </c>
    </row>
    <row r="3871" spans="1:25" x14ac:dyDescent="0.3">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s="3">
        <v>191.97</v>
      </c>
      <c r="S3871">
        <v>7</v>
      </c>
      <c r="T3871" s="4">
        <v>0.2</v>
      </c>
      <c r="U3871" s="3">
        <v>16.8</v>
      </c>
      <c r="V3871">
        <f>YEAR(superstore[[#This Row],[Order Date]])</f>
        <v>2015</v>
      </c>
      <c r="W3871">
        <f>MONTH(superstore[[#This Row],[Order Date]])</f>
        <v>10</v>
      </c>
      <c r="X3871">
        <f>superstore[[#This Row],[Ship Date]]-superstore[[#This Row],[Order Date]]</f>
        <v>4</v>
      </c>
      <c r="Y3871" s="4">
        <f>superstore[[#This Row],[Profit]]/superstore[[#This Row],[Sales]]</f>
        <v>8.7513674011564305E-2</v>
      </c>
    </row>
    <row r="3872" spans="1:25" x14ac:dyDescent="0.3">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s="3">
        <v>11.56</v>
      </c>
      <c r="S3872">
        <v>2</v>
      </c>
      <c r="T3872" s="4">
        <v>0</v>
      </c>
      <c r="U3872" s="3">
        <v>5.66</v>
      </c>
      <c r="V3872">
        <f>YEAR(superstore[[#This Row],[Order Date]])</f>
        <v>2015</v>
      </c>
      <c r="W3872">
        <f>MONTH(superstore[[#This Row],[Order Date]])</f>
        <v>10</v>
      </c>
      <c r="X3872">
        <f>superstore[[#This Row],[Ship Date]]-superstore[[#This Row],[Order Date]]</f>
        <v>4</v>
      </c>
      <c r="Y3872" s="4">
        <f>superstore[[#This Row],[Profit]]/superstore[[#This Row],[Sales]]</f>
        <v>0.48961937716262977</v>
      </c>
    </row>
    <row r="3873" spans="1:25" x14ac:dyDescent="0.3">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s="3">
        <v>11.8</v>
      </c>
      <c r="S3873">
        <v>4</v>
      </c>
      <c r="T3873" s="4">
        <v>0</v>
      </c>
      <c r="U3873" s="3">
        <v>5.66</v>
      </c>
      <c r="V3873">
        <f>YEAR(superstore[[#This Row],[Order Date]])</f>
        <v>2015</v>
      </c>
      <c r="W3873">
        <f>MONTH(superstore[[#This Row],[Order Date]])</f>
        <v>10</v>
      </c>
      <c r="X3873">
        <f>superstore[[#This Row],[Ship Date]]-superstore[[#This Row],[Order Date]]</f>
        <v>4</v>
      </c>
      <c r="Y3873" s="4">
        <f>superstore[[#This Row],[Profit]]/superstore[[#This Row],[Sales]]</f>
        <v>0.47966101694915253</v>
      </c>
    </row>
    <row r="3874" spans="1:25" x14ac:dyDescent="0.3">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s="3">
        <v>842.35</v>
      </c>
      <c r="S3874">
        <v>3</v>
      </c>
      <c r="T3874" s="4">
        <v>0.2</v>
      </c>
      <c r="U3874" s="3">
        <v>42.12</v>
      </c>
      <c r="V3874">
        <f>YEAR(superstore[[#This Row],[Order Date]])</f>
        <v>2015</v>
      </c>
      <c r="W3874">
        <f>MONTH(superstore[[#This Row],[Order Date]])</f>
        <v>10</v>
      </c>
      <c r="X3874">
        <f>superstore[[#This Row],[Ship Date]]-superstore[[#This Row],[Order Date]]</f>
        <v>4</v>
      </c>
      <c r="Y3874" s="4">
        <f>superstore[[#This Row],[Profit]]/superstore[[#This Row],[Sales]]</f>
        <v>5.00029678874577E-2</v>
      </c>
    </row>
    <row r="3875" spans="1:25" x14ac:dyDescent="0.3">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s="3">
        <v>23.47</v>
      </c>
      <c r="S3875">
        <v>3</v>
      </c>
      <c r="T3875" s="4">
        <v>0.2</v>
      </c>
      <c r="U3875" s="3">
        <v>7.63</v>
      </c>
      <c r="V3875">
        <f>YEAR(superstore[[#This Row],[Order Date]])</f>
        <v>2016</v>
      </c>
      <c r="W3875">
        <f>MONTH(superstore[[#This Row],[Order Date]])</f>
        <v>9</v>
      </c>
      <c r="X3875">
        <f>superstore[[#This Row],[Ship Date]]-superstore[[#This Row],[Order Date]]</f>
        <v>2</v>
      </c>
      <c r="Y3875" s="4">
        <f>superstore[[#This Row],[Profit]]/superstore[[#This Row],[Sales]]</f>
        <v>0.32509586706433746</v>
      </c>
    </row>
    <row r="3876" spans="1:25" x14ac:dyDescent="0.3">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s="3">
        <v>86.06</v>
      </c>
      <c r="S3876">
        <v>7</v>
      </c>
      <c r="T3876" s="4">
        <v>0.7</v>
      </c>
      <c r="U3876" s="3">
        <v>-63.11</v>
      </c>
      <c r="V3876">
        <f>YEAR(superstore[[#This Row],[Order Date]])</f>
        <v>2016</v>
      </c>
      <c r="W3876">
        <f>MONTH(superstore[[#This Row],[Order Date]])</f>
        <v>9</v>
      </c>
      <c r="X3876">
        <f>superstore[[#This Row],[Ship Date]]-superstore[[#This Row],[Order Date]]</f>
        <v>2</v>
      </c>
      <c r="Y3876" s="4">
        <f>superstore[[#This Row],[Profit]]/superstore[[#This Row],[Sales]]</f>
        <v>-0.733325586799907</v>
      </c>
    </row>
    <row r="3877" spans="1:25" x14ac:dyDescent="0.3">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s="3">
        <v>108.78</v>
      </c>
      <c r="S3877">
        <v>2</v>
      </c>
      <c r="T3877" s="4">
        <v>0.2</v>
      </c>
      <c r="U3877" s="3">
        <v>6.8</v>
      </c>
      <c r="V3877">
        <f>YEAR(superstore[[#This Row],[Order Date]])</f>
        <v>2016</v>
      </c>
      <c r="W3877">
        <f>MONTH(superstore[[#This Row],[Order Date]])</f>
        <v>9</v>
      </c>
      <c r="X3877">
        <f>superstore[[#This Row],[Ship Date]]-superstore[[#This Row],[Order Date]]</f>
        <v>2</v>
      </c>
      <c r="Y3877" s="4">
        <f>superstore[[#This Row],[Profit]]/superstore[[#This Row],[Sales]]</f>
        <v>6.2511491082919646E-2</v>
      </c>
    </row>
    <row r="3878" spans="1:25" x14ac:dyDescent="0.3">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s="3">
        <v>10.27</v>
      </c>
      <c r="S3878">
        <v>3</v>
      </c>
      <c r="T3878" s="4">
        <v>0.2</v>
      </c>
      <c r="U3878" s="3">
        <v>3.21</v>
      </c>
      <c r="V3878">
        <f>YEAR(superstore[[#This Row],[Order Date]])</f>
        <v>2016</v>
      </c>
      <c r="W3878">
        <f>MONTH(superstore[[#This Row],[Order Date]])</f>
        <v>9</v>
      </c>
      <c r="X3878">
        <f>superstore[[#This Row],[Ship Date]]-superstore[[#This Row],[Order Date]]</f>
        <v>2</v>
      </c>
      <c r="Y3878" s="4">
        <f>superstore[[#This Row],[Profit]]/superstore[[#This Row],[Sales]]</f>
        <v>0.31256085686465435</v>
      </c>
    </row>
    <row r="3879" spans="1:25" x14ac:dyDescent="0.3">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s="3">
        <v>38.19</v>
      </c>
      <c r="S3879">
        <v>5</v>
      </c>
      <c r="T3879" s="4">
        <v>0.7</v>
      </c>
      <c r="U3879" s="3">
        <v>-26.73</v>
      </c>
      <c r="V3879">
        <f>YEAR(superstore[[#This Row],[Order Date]])</f>
        <v>2016</v>
      </c>
      <c r="W3879">
        <f>MONTH(superstore[[#This Row],[Order Date]])</f>
        <v>10</v>
      </c>
      <c r="X3879">
        <f>superstore[[#This Row],[Ship Date]]-superstore[[#This Row],[Order Date]]</f>
        <v>5</v>
      </c>
      <c r="Y3879" s="4">
        <f>superstore[[#This Row],[Profit]]/superstore[[#This Row],[Sales]]</f>
        <v>-0.69992144540455625</v>
      </c>
    </row>
    <row r="3880" spans="1:25" x14ac:dyDescent="0.3">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s="3">
        <v>49.63</v>
      </c>
      <c r="S3880">
        <v>4</v>
      </c>
      <c r="T3880" s="4">
        <v>0.2</v>
      </c>
      <c r="U3880" s="3">
        <v>3.72</v>
      </c>
      <c r="V3880">
        <f>YEAR(superstore[[#This Row],[Order Date]])</f>
        <v>2014</v>
      </c>
      <c r="W3880">
        <f>MONTH(superstore[[#This Row],[Order Date]])</f>
        <v>4</v>
      </c>
      <c r="X3880">
        <f>superstore[[#This Row],[Ship Date]]-superstore[[#This Row],[Order Date]]</f>
        <v>2</v>
      </c>
      <c r="Y3880" s="4">
        <f>superstore[[#This Row],[Profit]]/superstore[[#This Row],[Sales]]</f>
        <v>7.4954664517428979E-2</v>
      </c>
    </row>
    <row r="3881" spans="1:25" x14ac:dyDescent="0.3">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s="3">
        <v>52.1</v>
      </c>
      <c r="S3881">
        <v>4</v>
      </c>
      <c r="T3881" s="4">
        <v>0.2</v>
      </c>
      <c r="U3881" s="3">
        <v>3.91</v>
      </c>
      <c r="V3881">
        <f>YEAR(superstore[[#This Row],[Order Date]])</f>
        <v>2014</v>
      </c>
      <c r="W3881">
        <f>MONTH(superstore[[#This Row],[Order Date]])</f>
        <v>4</v>
      </c>
      <c r="X3881">
        <f>superstore[[#This Row],[Ship Date]]-superstore[[#This Row],[Order Date]]</f>
        <v>2</v>
      </c>
      <c r="Y3881" s="4">
        <f>superstore[[#This Row],[Profit]]/superstore[[#This Row],[Sales]]</f>
        <v>7.5047984644913635E-2</v>
      </c>
    </row>
    <row r="3882" spans="1:25" x14ac:dyDescent="0.3">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s="3">
        <v>9.57</v>
      </c>
      <c r="S3882">
        <v>2</v>
      </c>
      <c r="T3882" s="4">
        <v>0.2</v>
      </c>
      <c r="U3882" s="3">
        <v>2.99</v>
      </c>
      <c r="V3882">
        <f>YEAR(superstore[[#This Row],[Order Date]])</f>
        <v>2015</v>
      </c>
      <c r="W3882">
        <f>MONTH(superstore[[#This Row],[Order Date]])</f>
        <v>6</v>
      </c>
      <c r="X3882">
        <f>superstore[[#This Row],[Ship Date]]-superstore[[#This Row],[Order Date]]</f>
        <v>5</v>
      </c>
      <c r="Y3882" s="4">
        <f>superstore[[#This Row],[Profit]]/superstore[[#This Row],[Sales]]</f>
        <v>0.31243469174503657</v>
      </c>
    </row>
    <row r="3883" spans="1:25" x14ac:dyDescent="0.3">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s="3">
        <v>82.37</v>
      </c>
      <c r="S3883">
        <v>2</v>
      </c>
      <c r="T3883" s="4">
        <v>0.2</v>
      </c>
      <c r="U3883" s="3">
        <v>-19.559999999999999</v>
      </c>
      <c r="V3883">
        <f>YEAR(superstore[[#This Row],[Order Date]])</f>
        <v>2015</v>
      </c>
      <c r="W3883">
        <f>MONTH(superstore[[#This Row],[Order Date]])</f>
        <v>6</v>
      </c>
      <c r="X3883">
        <f>superstore[[#This Row],[Ship Date]]-superstore[[#This Row],[Order Date]]</f>
        <v>5</v>
      </c>
      <c r="Y3883" s="4">
        <f>superstore[[#This Row],[Profit]]/superstore[[#This Row],[Sales]]</f>
        <v>-0.2374650965157217</v>
      </c>
    </row>
    <row r="3884" spans="1:25" x14ac:dyDescent="0.3">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s="3">
        <v>364.7</v>
      </c>
      <c r="S3884">
        <v>6</v>
      </c>
      <c r="T3884" s="4">
        <v>0.2</v>
      </c>
      <c r="U3884" s="3">
        <v>-36.47</v>
      </c>
      <c r="V3884">
        <f>YEAR(superstore[[#This Row],[Order Date]])</f>
        <v>2015</v>
      </c>
      <c r="W3884">
        <f>MONTH(superstore[[#This Row],[Order Date]])</f>
        <v>6</v>
      </c>
      <c r="X3884">
        <f>superstore[[#This Row],[Ship Date]]-superstore[[#This Row],[Order Date]]</f>
        <v>5</v>
      </c>
      <c r="Y3884" s="4">
        <f>superstore[[#This Row],[Profit]]/superstore[[#This Row],[Sales]]</f>
        <v>-0.1</v>
      </c>
    </row>
    <row r="3885" spans="1:25" x14ac:dyDescent="0.3">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s="3">
        <v>40.26</v>
      </c>
      <c r="S3885">
        <v>4</v>
      </c>
      <c r="T3885" s="4">
        <v>0.2</v>
      </c>
      <c r="U3885" s="3">
        <v>11.07</v>
      </c>
      <c r="V3885">
        <f>YEAR(superstore[[#This Row],[Order Date]])</f>
        <v>2015</v>
      </c>
      <c r="W3885">
        <f>MONTH(superstore[[#This Row],[Order Date]])</f>
        <v>6</v>
      </c>
      <c r="X3885">
        <f>superstore[[#This Row],[Ship Date]]-superstore[[#This Row],[Order Date]]</f>
        <v>5</v>
      </c>
      <c r="Y3885" s="4">
        <f>superstore[[#This Row],[Profit]]/superstore[[#This Row],[Sales]]</f>
        <v>0.27496274217585698</v>
      </c>
    </row>
    <row r="3886" spans="1:25" x14ac:dyDescent="0.3">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s="3">
        <v>4.37</v>
      </c>
      <c r="S3886">
        <v>3</v>
      </c>
      <c r="T3886" s="4">
        <v>0.2</v>
      </c>
      <c r="U3886" s="3">
        <v>0.38</v>
      </c>
      <c r="V3886">
        <f>YEAR(superstore[[#This Row],[Order Date]])</f>
        <v>2014</v>
      </c>
      <c r="W3886">
        <f>MONTH(superstore[[#This Row],[Order Date]])</f>
        <v>7</v>
      </c>
      <c r="X3886">
        <f>superstore[[#This Row],[Ship Date]]-superstore[[#This Row],[Order Date]]</f>
        <v>7</v>
      </c>
      <c r="Y3886" s="4">
        <f>superstore[[#This Row],[Profit]]/superstore[[#This Row],[Sales]]</f>
        <v>8.6956521739130432E-2</v>
      </c>
    </row>
    <row r="3887" spans="1:25" x14ac:dyDescent="0.3">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s="3">
        <v>12.13</v>
      </c>
      <c r="S3887">
        <v>4</v>
      </c>
      <c r="T3887" s="4">
        <v>0.8</v>
      </c>
      <c r="U3887" s="3">
        <v>-20.62</v>
      </c>
      <c r="V3887">
        <f>YEAR(superstore[[#This Row],[Order Date]])</f>
        <v>2017</v>
      </c>
      <c r="W3887">
        <f>MONTH(superstore[[#This Row],[Order Date]])</f>
        <v>1</v>
      </c>
      <c r="X3887">
        <f>superstore[[#This Row],[Ship Date]]-superstore[[#This Row],[Order Date]]</f>
        <v>4</v>
      </c>
      <c r="Y3887" s="4">
        <f>superstore[[#This Row],[Profit]]/superstore[[#This Row],[Sales]]</f>
        <v>-1.6999175597691674</v>
      </c>
    </row>
    <row r="3888" spans="1:25" x14ac:dyDescent="0.3">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s="3">
        <v>134.85</v>
      </c>
      <c r="S3888">
        <v>3</v>
      </c>
      <c r="T3888" s="4">
        <v>0</v>
      </c>
      <c r="U3888" s="3">
        <v>37.76</v>
      </c>
      <c r="V3888">
        <f>YEAR(superstore[[#This Row],[Order Date]])</f>
        <v>2016</v>
      </c>
      <c r="W3888">
        <f>MONTH(superstore[[#This Row],[Order Date]])</f>
        <v>3</v>
      </c>
      <c r="X3888">
        <f>superstore[[#This Row],[Ship Date]]-superstore[[#This Row],[Order Date]]</f>
        <v>5</v>
      </c>
      <c r="Y3888" s="4">
        <f>superstore[[#This Row],[Profit]]/superstore[[#This Row],[Sales]]</f>
        <v>0.28001483129403038</v>
      </c>
    </row>
    <row r="3889" spans="1:25" x14ac:dyDescent="0.3">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s="3">
        <v>8.56</v>
      </c>
      <c r="S3889">
        <v>2</v>
      </c>
      <c r="T3889" s="4">
        <v>0</v>
      </c>
      <c r="U3889" s="3">
        <v>2.65</v>
      </c>
      <c r="V3889">
        <f>YEAR(superstore[[#This Row],[Order Date]])</f>
        <v>2014</v>
      </c>
      <c r="W3889">
        <f>MONTH(superstore[[#This Row],[Order Date]])</f>
        <v>6</v>
      </c>
      <c r="X3889">
        <f>superstore[[#This Row],[Ship Date]]-superstore[[#This Row],[Order Date]]</f>
        <v>4</v>
      </c>
      <c r="Y3889" s="4">
        <f>superstore[[#This Row],[Profit]]/superstore[[#This Row],[Sales]]</f>
        <v>0.30957943925233644</v>
      </c>
    </row>
    <row r="3890" spans="1:25" x14ac:dyDescent="0.3">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s="3">
        <v>239.97</v>
      </c>
      <c r="S3890">
        <v>3</v>
      </c>
      <c r="T3890" s="4">
        <v>0</v>
      </c>
      <c r="U3890" s="3">
        <v>67.19</v>
      </c>
      <c r="V3890">
        <f>YEAR(superstore[[#This Row],[Order Date]])</f>
        <v>2014</v>
      </c>
      <c r="W3890">
        <f>MONTH(superstore[[#This Row],[Order Date]])</f>
        <v>6</v>
      </c>
      <c r="X3890">
        <f>superstore[[#This Row],[Ship Date]]-superstore[[#This Row],[Order Date]]</f>
        <v>4</v>
      </c>
      <c r="Y3890" s="4">
        <f>superstore[[#This Row],[Profit]]/superstore[[#This Row],[Sales]]</f>
        <v>0.27999333249989583</v>
      </c>
    </row>
    <row r="3891" spans="1:25" x14ac:dyDescent="0.3">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s="3">
        <v>356.94</v>
      </c>
      <c r="S3891">
        <v>2</v>
      </c>
      <c r="T3891" s="4">
        <v>0</v>
      </c>
      <c r="U3891" s="3">
        <v>107.08</v>
      </c>
      <c r="V3891">
        <f>YEAR(superstore[[#This Row],[Order Date]])</f>
        <v>2014</v>
      </c>
      <c r="W3891">
        <f>MONTH(superstore[[#This Row],[Order Date]])</f>
        <v>6</v>
      </c>
      <c r="X3891">
        <f>superstore[[#This Row],[Ship Date]]-superstore[[#This Row],[Order Date]]</f>
        <v>4</v>
      </c>
      <c r="Y3891" s="4">
        <f>superstore[[#This Row],[Profit]]/superstore[[#This Row],[Sales]]</f>
        <v>0.29999439681739226</v>
      </c>
    </row>
    <row r="3892" spans="1:25" x14ac:dyDescent="0.3">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s="3">
        <v>659.9</v>
      </c>
      <c r="S3892">
        <v>2</v>
      </c>
      <c r="T3892" s="4">
        <v>0</v>
      </c>
      <c r="U3892" s="3">
        <v>217.77</v>
      </c>
      <c r="V3892">
        <f>YEAR(superstore[[#This Row],[Order Date]])</f>
        <v>2016</v>
      </c>
      <c r="W3892">
        <f>MONTH(superstore[[#This Row],[Order Date]])</f>
        <v>11</v>
      </c>
      <c r="X3892">
        <f>superstore[[#This Row],[Ship Date]]-superstore[[#This Row],[Order Date]]</f>
        <v>6</v>
      </c>
      <c r="Y3892" s="4">
        <f>superstore[[#This Row],[Profit]]/superstore[[#This Row],[Sales]]</f>
        <v>0.33000454614335506</v>
      </c>
    </row>
    <row r="3893" spans="1:25" x14ac:dyDescent="0.3">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s="3">
        <v>1684.75</v>
      </c>
      <c r="S3893">
        <v>6</v>
      </c>
      <c r="T3893" s="4">
        <v>0.2</v>
      </c>
      <c r="U3893" s="3">
        <v>210.59</v>
      </c>
      <c r="V3893">
        <f>YEAR(superstore[[#This Row],[Order Date]])</f>
        <v>2016</v>
      </c>
      <c r="W3893">
        <f>MONTH(superstore[[#This Row],[Order Date]])</f>
        <v>11</v>
      </c>
      <c r="X3893">
        <f>superstore[[#This Row],[Ship Date]]-superstore[[#This Row],[Order Date]]</f>
        <v>6</v>
      </c>
      <c r="Y3893" s="4">
        <f>superstore[[#This Row],[Profit]]/superstore[[#This Row],[Sales]]</f>
        <v>0.12499777415046744</v>
      </c>
    </row>
    <row r="3894" spans="1:25" x14ac:dyDescent="0.3">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s="3">
        <v>559.91999999999996</v>
      </c>
      <c r="S3894">
        <v>8</v>
      </c>
      <c r="T3894" s="4">
        <v>0</v>
      </c>
      <c r="U3894" s="3">
        <v>190.37</v>
      </c>
      <c r="V3894">
        <f>YEAR(superstore[[#This Row],[Order Date]])</f>
        <v>2016</v>
      </c>
      <c r="W3894">
        <f>MONTH(superstore[[#This Row],[Order Date]])</f>
        <v>11</v>
      </c>
      <c r="X3894">
        <f>superstore[[#This Row],[Ship Date]]-superstore[[#This Row],[Order Date]]</f>
        <v>6</v>
      </c>
      <c r="Y3894" s="4">
        <f>superstore[[#This Row],[Profit]]/superstore[[#This Row],[Sales]]</f>
        <v>0.33999499928561228</v>
      </c>
    </row>
    <row r="3895" spans="1:25" x14ac:dyDescent="0.3">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s="3">
        <v>279.94</v>
      </c>
      <c r="S3895">
        <v>7</v>
      </c>
      <c r="T3895" s="4">
        <v>0.2</v>
      </c>
      <c r="U3895" s="3">
        <v>48.99</v>
      </c>
      <c r="V3895">
        <f>YEAR(superstore[[#This Row],[Order Date]])</f>
        <v>2016</v>
      </c>
      <c r="W3895">
        <f>MONTH(superstore[[#This Row],[Order Date]])</f>
        <v>11</v>
      </c>
      <c r="X3895">
        <f>superstore[[#This Row],[Ship Date]]-superstore[[#This Row],[Order Date]]</f>
        <v>4</v>
      </c>
      <c r="Y3895" s="4">
        <f>superstore[[#This Row],[Profit]]/superstore[[#This Row],[Sales]]</f>
        <v>0.1750017860970208</v>
      </c>
    </row>
    <row r="3896" spans="1:25" x14ac:dyDescent="0.3">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s="3">
        <v>9.98</v>
      </c>
      <c r="S3896">
        <v>5</v>
      </c>
      <c r="T3896" s="4">
        <v>0.8</v>
      </c>
      <c r="U3896" s="3">
        <v>-16.47</v>
      </c>
      <c r="V3896">
        <f>YEAR(superstore[[#This Row],[Order Date]])</f>
        <v>2014</v>
      </c>
      <c r="W3896">
        <f>MONTH(superstore[[#This Row],[Order Date]])</f>
        <v>11</v>
      </c>
      <c r="X3896">
        <f>superstore[[#This Row],[Ship Date]]-superstore[[#This Row],[Order Date]]</f>
        <v>6</v>
      </c>
      <c r="Y3896" s="4">
        <f>superstore[[#This Row],[Profit]]/superstore[[#This Row],[Sales]]</f>
        <v>-1.6503006012024046</v>
      </c>
    </row>
    <row r="3897" spans="1:25" x14ac:dyDescent="0.3">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s="3">
        <v>48.9</v>
      </c>
      <c r="S3897">
        <v>5</v>
      </c>
      <c r="T3897" s="4">
        <v>0</v>
      </c>
      <c r="U3897" s="3">
        <v>18.09</v>
      </c>
      <c r="V3897">
        <f>YEAR(superstore[[#This Row],[Order Date]])</f>
        <v>2017</v>
      </c>
      <c r="W3897">
        <f>MONTH(superstore[[#This Row],[Order Date]])</f>
        <v>5</v>
      </c>
      <c r="X3897">
        <f>superstore[[#This Row],[Ship Date]]-superstore[[#This Row],[Order Date]]</f>
        <v>4</v>
      </c>
      <c r="Y3897" s="4">
        <f>superstore[[#This Row],[Profit]]/superstore[[#This Row],[Sales]]</f>
        <v>0.3699386503067485</v>
      </c>
    </row>
    <row r="3898" spans="1:25" x14ac:dyDescent="0.3">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s="3">
        <v>3.55</v>
      </c>
      <c r="S3898">
        <v>3</v>
      </c>
      <c r="T3898" s="4">
        <v>0.2</v>
      </c>
      <c r="U3898" s="3">
        <v>1.24</v>
      </c>
      <c r="V3898">
        <f>YEAR(superstore[[#This Row],[Order Date]])</f>
        <v>2017</v>
      </c>
      <c r="W3898">
        <f>MONTH(superstore[[#This Row],[Order Date]])</f>
        <v>12</v>
      </c>
      <c r="X3898">
        <f>superstore[[#This Row],[Ship Date]]-superstore[[#This Row],[Order Date]]</f>
        <v>5</v>
      </c>
      <c r="Y3898" s="4">
        <f>superstore[[#This Row],[Profit]]/superstore[[#This Row],[Sales]]</f>
        <v>0.34929577464788736</v>
      </c>
    </row>
    <row r="3899" spans="1:25" x14ac:dyDescent="0.3">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s="3">
        <v>15.55</v>
      </c>
      <c r="S3899">
        <v>3</v>
      </c>
      <c r="T3899" s="4">
        <v>0.2</v>
      </c>
      <c r="U3899" s="3">
        <v>5.44</v>
      </c>
      <c r="V3899">
        <f>YEAR(superstore[[#This Row],[Order Date]])</f>
        <v>2017</v>
      </c>
      <c r="W3899">
        <f>MONTH(superstore[[#This Row],[Order Date]])</f>
        <v>12</v>
      </c>
      <c r="X3899">
        <f>superstore[[#This Row],[Ship Date]]-superstore[[#This Row],[Order Date]]</f>
        <v>5</v>
      </c>
      <c r="Y3899" s="4">
        <f>superstore[[#This Row],[Profit]]/superstore[[#This Row],[Sales]]</f>
        <v>0.34983922829581993</v>
      </c>
    </row>
    <row r="3900" spans="1:25" x14ac:dyDescent="0.3">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s="3">
        <v>2.37</v>
      </c>
      <c r="S3900">
        <v>2</v>
      </c>
      <c r="T3900" s="4">
        <v>0.2</v>
      </c>
      <c r="U3900" s="3">
        <v>0.83</v>
      </c>
      <c r="V3900">
        <f>YEAR(superstore[[#This Row],[Order Date]])</f>
        <v>2017</v>
      </c>
      <c r="W3900">
        <f>MONTH(superstore[[#This Row],[Order Date]])</f>
        <v>11</v>
      </c>
      <c r="X3900">
        <f>superstore[[#This Row],[Ship Date]]-superstore[[#This Row],[Order Date]]</f>
        <v>4</v>
      </c>
      <c r="Y3900" s="4">
        <f>superstore[[#This Row],[Profit]]/superstore[[#This Row],[Sales]]</f>
        <v>0.35021097046413496</v>
      </c>
    </row>
    <row r="3901" spans="1:25" x14ac:dyDescent="0.3">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s="3">
        <v>127.98</v>
      </c>
      <c r="S3901">
        <v>2</v>
      </c>
      <c r="T3901" s="4">
        <v>0.2</v>
      </c>
      <c r="U3901" s="3">
        <v>25.6</v>
      </c>
      <c r="V3901">
        <f>YEAR(superstore[[#This Row],[Order Date]])</f>
        <v>2017</v>
      </c>
      <c r="W3901">
        <f>MONTH(superstore[[#This Row],[Order Date]])</f>
        <v>12</v>
      </c>
      <c r="X3901">
        <f>superstore[[#This Row],[Ship Date]]-superstore[[#This Row],[Order Date]]</f>
        <v>2</v>
      </c>
      <c r="Y3901" s="4">
        <f>superstore[[#This Row],[Profit]]/superstore[[#This Row],[Sales]]</f>
        <v>0.20003125488357557</v>
      </c>
    </row>
    <row r="3902" spans="1:25" x14ac:dyDescent="0.3">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s="3">
        <v>10.37</v>
      </c>
      <c r="S3902">
        <v>2</v>
      </c>
      <c r="T3902" s="4">
        <v>0.2</v>
      </c>
      <c r="U3902" s="3">
        <v>3.63</v>
      </c>
      <c r="V3902">
        <f>YEAR(superstore[[#This Row],[Order Date]])</f>
        <v>2015</v>
      </c>
      <c r="W3902">
        <f>MONTH(superstore[[#This Row],[Order Date]])</f>
        <v>1</v>
      </c>
      <c r="X3902">
        <f>superstore[[#This Row],[Ship Date]]-superstore[[#This Row],[Order Date]]</f>
        <v>5</v>
      </c>
      <c r="Y3902" s="4">
        <f>superstore[[#This Row],[Profit]]/superstore[[#This Row],[Sales]]</f>
        <v>0.35004821600771457</v>
      </c>
    </row>
    <row r="3903" spans="1:25" x14ac:dyDescent="0.3">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s="3">
        <v>47.98</v>
      </c>
      <c r="S3903">
        <v>2</v>
      </c>
      <c r="T3903" s="4">
        <v>0.2</v>
      </c>
      <c r="U3903" s="3">
        <v>-1.2</v>
      </c>
      <c r="V3903">
        <f>YEAR(superstore[[#This Row],[Order Date]])</f>
        <v>2015</v>
      </c>
      <c r="W3903">
        <f>MONTH(superstore[[#This Row],[Order Date]])</f>
        <v>11</v>
      </c>
      <c r="X3903">
        <f>superstore[[#This Row],[Ship Date]]-superstore[[#This Row],[Order Date]]</f>
        <v>6</v>
      </c>
      <c r="Y3903" s="4">
        <f>superstore[[#This Row],[Profit]]/superstore[[#This Row],[Sales]]</f>
        <v>-2.5010421008753649E-2</v>
      </c>
    </row>
    <row r="3904" spans="1:25" x14ac:dyDescent="0.3">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s="3">
        <v>270.33999999999997</v>
      </c>
      <c r="S3904">
        <v>14</v>
      </c>
      <c r="T3904" s="4">
        <v>0</v>
      </c>
      <c r="U3904" s="3">
        <v>75.7</v>
      </c>
      <c r="V3904">
        <f>YEAR(superstore[[#This Row],[Order Date]])</f>
        <v>2015</v>
      </c>
      <c r="W3904">
        <f>MONTH(superstore[[#This Row],[Order Date]])</f>
        <v>10</v>
      </c>
      <c r="X3904">
        <f>superstore[[#This Row],[Ship Date]]-superstore[[#This Row],[Order Date]]</f>
        <v>5</v>
      </c>
      <c r="Y3904" s="4">
        <f>superstore[[#This Row],[Profit]]/superstore[[#This Row],[Sales]]</f>
        <v>0.2800177554191019</v>
      </c>
    </row>
    <row r="3905" spans="1:25" x14ac:dyDescent="0.3">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s="3">
        <v>98.11</v>
      </c>
      <c r="S3905">
        <v>7</v>
      </c>
      <c r="T3905" s="4">
        <v>0.2</v>
      </c>
      <c r="U3905" s="3">
        <v>18.399999999999999</v>
      </c>
      <c r="V3905">
        <f>YEAR(superstore[[#This Row],[Order Date]])</f>
        <v>2015</v>
      </c>
      <c r="W3905">
        <f>MONTH(superstore[[#This Row],[Order Date]])</f>
        <v>4</v>
      </c>
      <c r="X3905">
        <f>superstore[[#This Row],[Ship Date]]-superstore[[#This Row],[Order Date]]</f>
        <v>5</v>
      </c>
      <c r="Y3905" s="4">
        <f>superstore[[#This Row],[Profit]]/superstore[[#This Row],[Sales]]</f>
        <v>0.18754459280399549</v>
      </c>
    </row>
    <row r="3906" spans="1:25" x14ac:dyDescent="0.3">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s="3">
        <v>563.80999999999995</v>
      </c>
      <c r="S3906">
        <v>4</v>
      </c>
      <c r="T3906" s="4">
        <v>0.2</v>
      </c>
      <c r="U3906" s="3">
        <v>21.14</v>
      </c>
      <c r="V3906">
        <f>YEAR(superstore[[#This Row],[Order Date]])</f>
        <v>2015</v>
      </c>
      <c r="W3906">
        <f>MONTH(superstore[[#This Row],[Order Date]])</f>
        <v>4</v>
      </c>
      <c r="X3906">
        <f>superstore[[#This Row],[Ship Date]]-superstore[[#This Row],[Order Date]]</f>
        <v>5</v>
      </c>
      <c r="Y3906" s="4">
        <f>superstore[[#This Row],[Profit]]/superstore[[#This Row],[Sales]]</f>
        <v>3.7494900764441924E-2</v>
      </c>
    </row>
    <row r="3907" spans="1:25" x14ac:dyDescent="0.3">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s="3">
        <v>10.43</v>
      </c>
      <c r="S3907">
        <v>4</v>
      </c>
      <c r="T3907" s="4">
        <v>0.7</v>
      </c>
      <c r="U3907" s="3">
        <v>-6.95</v>
      </c>
      <c r="V3907">
        <f>YEAR(superstore[[#This Row],[Order Date]])</f>
        <v>2015</v>
      </c>
      <c r="W3907">
        <f>MONTH(superstore[[#This Row],[Order Date]])</f>
        <v>4</v>
      </c>
      <c r="X3907">
        <f>superstore[[#This Row],[Ship Date]]-superstore[[#This Row],[Order Date]]</f>
        <v>5</v>
      </c>
      <c r="Y3907" s="4">
        <f>superstore[[#This Row],[Profit]]/superstore[[#This Row],[Sales]]</f>
        <v>-0.66634707574304897</v>
      </c>
    </row>
    <row r="3908" spans="1:25" x14ac:dyDescent="0.3">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s="3">
        <v>547.14</v>
      </c>
      <c r="S3908">
        <v>4</v>
      </c>
      <c r="T3908" s="4">
        <v>0.2</v>
      </c>
      <c r="U3908" s="3">
        <v>-68.39</v>
      </c>
      <c r="V3908">
        <f>YEAR(superstore[[#This Row],[Order Date]])</f>
        <v>2015</v>
      </c>
      <c r="W3908">
        <f>MONTH(superstore[[#This Row],[Order Date]])</f>
        <v>4</v>
      </c>
      <c r="X3908">
        <f>superstore[[#This Row],[Ship Date]]-superstore[[#This Row],[Order Date]]</f>
        <v>5</v>
      </c>
      <c r="Y3908" s="4">
        <f>superstore[[#This Row],[Profit]]/superstore[[#This Row],[Sales]]</f>
        <v>-0.12499543078553936</v>
      </c>
    </row>
    <row r="3909" spans="1:25" x14ac:dyDescent="0.3">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s="3">
        <v>14.85</v>
      </c>
      <c r="S3909">
        <v>5</v>
      </c>
      <c r="T3909" s="4">
        <v>0.4</v>
      </c>
      <c r="U3909" s="3">
        <v>-3.22</v>
      </c>
      <c r="V3909">
        <f>YEAR(superstore[[#This Row],[Order Date]])</f>
        <v>2015</v>
      </c>
      <c r="W3909">
        <f>MONTH(superstore[[#This Row],[Order Date]])</f>
        <v>4</v>
      </c>
      <c r="X3909">
        <f>superstore[[#This Row],[Ship Date]]-superstore[[#This Row],[Order Date]]</f>
        <v>5</v>
      </c>
      <c r="Y3909" s="4">
        <f>superstore[[#This Row],[Profit]]/superstore[[#This Row],[Sales]]</f>
        <v>-0.21683501683501685</v>
      </c>
    </row>
    <row r="3910" spans="1:25" x14ac:dyDescent="0.3">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s="3">
        <v>41.99</v>
      </c>
      <c r="S3910">
        <v>2</v>
      </c>
      <c r="T3910" s="4">
        <v>0.4</v>
      </c>
      <c r="U3910" s="3">
        <v>-9.8000000000000007</v>
      </c>
      <c r="V3910">
        <f>YEAR(superstore[[#This Row],[Order Date]])</f>
        <v>2015</v>
      </c>
      <c r="W3910">
        <f>MONTH(superstore[[#This Row],[Order Date]])</f>
        <v>4</v>
      </c>
      <c r="X3910">
        <f>superstore[[#This Row],[Ship Date]]-superstore[[#This Row],[Order Date]]</f>
        <v>5</v>
      </c>
      <c r="Y3910" s="4">
        <f>superstore[[#This Row],[Profit]]/superstore[[#This Row],[Sales]]</f>
        <v>-0.23338890211955229</v>
      </c>
    </row>
    <row r="3911" spans="1:25" x14ac:dyDescent="0.3">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s="3">
        <v>7.58</v>
      </c>
      <c r="S3911">
        <v>1</v>
      </c>
      <c r="T3911" s="4">
        <v>0.2</v>
      </c>
      <c r="U3911" s="3">
        <v>2.37</v>
      </c>
      <c r="V3911">
        <f>YEAR(superstore[[#This Row],[Order Date]])</f>
        <v>2015</v>
      </c>
      <c r="W3911">
        <f>MONTH(superstore[[#This Row],[Order Date]])</f>
        <v>4</v>
      </c>
      <c r="X3911">
        <f>superstore[[#This Row],[Ship Date]]-superstore[[#This Row],[Order Date]]</f>
        <v>5</v>
      </c>
      <c r="Y3911" s="4">
        <f>superstore[[#This Row],[Profit]]/superstore[[#This Row],[Sales]]</f>
        <v>0.31266490765171506</v>
      </c>
    </row>
    <row r="3912" spans="1:25" x14ac:dyDescent="0.3">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s="3">
        <v>352.45</v>
      </c>
      <c r="S3912">
        <v>5</v>
      </c>
      <c r="T3912" s="4">
        <v>0.5</v>
      </c>
      <c r="U3912" s="3">
        <v>-211.47</v>
      </c>
      <c r="V3912">
        <f>YEAR(superstore[[#This Row],[Order Date]])</f>
        <v>2015</v>
      </c>
      <c r="W3912">
        <f>MONTH(superstore[[#This Row],[Order Date]])</f>
        <v>4</v>
      </c>
      <c r="X3912">
        <f>superstore[[#This Row],[Ship Date]]-superstore[[#This Row],[Order Date]]</f>
        <v>5</v>
      </c>
      <c r="Y3912" s="4">
        <f>superstore[[#This Row],[Profit]]/superstore[[#This Row],[Sales]]</f>
        <v>-0.6</v>
      </c>
    </row>
    <row r="3913" spans="1:25" x14ac:dyDescent="0.3">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s="3">
        <v>470.38</v>
      </c>
      <c r="S3913">
        <v>3</v>
      </c>
      <c r="T3913" s="4">
        <v>0.2</v>
      </c>
      <c r="U3913" s="3">
        <v>52.92</v>
      </c>
      <c r="V3913">
        <f>YEAR(superstore[[#This Row],[Order Date]])</f>
        <v>2017</v>
      </c>
      <c r="W3913">
        <f>MONTH(superstore[[#This Row],[Order Date]])</f>
        <v>6</v>
      </c>
      <c r="X3913">
        <f>superstore[[#This Row],[Ship Date]]-superstore[[#This Row],[Order Date]]</f>
        <v>1</v>
      </c>
      <c r="Y3913" s="4">
        <f>superstore[[#This Row],[Profit]]/superstore[[#This Row],[Sales]]</f>
        <v>0.11250478336663974</v>
      </c>
    </row>
    <row r="3914" spans="1:25" x14ac:dyDescent="0.3">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s="3">
        <v>19.440000000000001</v>
      </c>
      <c r="S3914">
        <v>3</v>
      </c>
      <c r="T3914" s="4">
        <v>0</v>
      </c>
      <c r="U3914" s="3">
        <v>9.33</v>
      </c>
      <c r="V3914">
        <f>YEAR(superstore[[#This Row],[Order Date]])</f>
        <v>2017</v>
      </c>
      <c r="W3914">
        <f>MONTH(superstore[[#This Row],[Order Date]])</f>
        <v>9</v>
      </c>
      <c r="X3914">
        <f>superstore[[#This Row],[Ship Date]]-superstore[[#This Row],[Order Date]]</f>
        <v>7</v>
      </c>
      <c r="Y3914" s="4">
        <f>superstore[[#This Row],[Profit]]/superstore[[#This Row],[Sales]]</f>
        <v>0.47993827160493824</v>
      </c>
    </row>
    <row r="3915" spans="1:25" x14ac:dyDescent="0.3">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s="3">
        <v>9.82</v>
      </c>
      <c r="S3915">
        <v>2</v>
      </c>
      <c r="T3915" s="4">
        <v>0</v>
      </c>
      <c r="U3915" s="3">
        <v>3.24</v>
      </c>
      <c r="V3915">
        <f>YEAR(superstore[[#This Row],[Order Date]])</f>
        <v>2017</v>
      </c>
      <c r="W3915">
        <f>MONTH(superstore[[#This Row],[Order Date]])</f>
        <v>9</v>
      </c>
      <c r="X3915">
        <f>superstore[[#This Row],[Ship Date]]-superstore[[#This Row],[Order Date]]</f>
        <v>7</v>
      </c>
      <c r="Y3915" s="4">
        <f>superstore[[#This Row],[Profit]]/superstore[[#This Row],[Sales]]</f>
        <v>0.32993890020366601</v>
      </c>
    </row>
    <row r="3916" spans="1:25" x14ac:dyDescent="0.3">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s="3">
        <v>801.6</v>
      </c>
      <c r="S3916">
        <v>5</v>
      </c>
      <c r="T3916" s="4">
        <v>0.5</v>
      </c>
      <c r="U3916" s="3">
        <v>-448.9</v>
      </c>
      <c r="V3916">
        <f>YEAR(superstore[[#This Row],[Order Date]])</f>
        <v>2017</v>
      </c>
      <c r="W3916">
        <f>MONTH(superstore[[#This Row],[Order Date]])</f>
        <v>7</v>
      </c>
      <c r="X3916">
        <f>superstore[[#This Row],[Ship Date]]-superstore[[#This Row],[Order Date]]</f>
        <v>5</v>
      </c>
      <c r="Y3916" s="4">
        <f>superstore[[#This Row],[Profit]]/superstore[[#This Row],[Sales]]</f>
        <v>-0.56000499001996007</v>
      </c>
    </row>
    <row r="3917" spans="1:25" x14ac:dyDescent="0.3">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s="3">
        <v>161.57</v>
      </c>
      <c r="S3917">
        <v>2</v>
      </c>
      <c r="T3917" s="4">
        <v>0.2</v>
      </c>
      <c r="U3917" s="3">
        <v>10.1</v>
      </c>
      <c r="V3917">
        <f>YEAR(superstore[[#This Row],[Order Date]])</f>
        <v>2017</v>
      </c>
      <c r="W3917">
        <f>MONTH(superstore[[#This Row],[Order Date]])</f>
        <v>7</v>
      </c>
      <c r="X3917">
        <f>superstore[[#This Row],[Ship Date]]-superstore[[#This Row],[Order Date]]</f>
        <v>5</v>
      </c>
      <c r="Y3917" s="4">
        <f>superstore[[#This Row],[Profit]]/superstore[[#This Row],[Sales]]</f>
        <v>6.2511604877143037E-2</v>
      </c>
    </row>
    <row r="3918" spans="1:25" x14ac:dyDescent="0.3">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s="3">
        <v>16.100000000000001</v>
      </c>
      <c r="S3918">
        <v>2</v>
      </c>
      <c r="T3918" s="4">
        <v>0.2</v>
      </c>
      <c r="U3918" s="3">
        <v>5.23</v>
      </c>
      <c r="V3918">
        <f>YEAR(superstore[[#This Row],[Order Date]])</f>
        <v>2017</v>
      </c>
      <c r="W3918">
        <f>MONTH(superstore[[#This Row],[Order Date]])</f>
        <v>7</v>
      </c>
      <c r="X3918">
        <f>superstore[[#This Row],[Ship Date]]-superstore[[#This Row],[Order Date]]</f>
        <v>5</v>
      </c>
      <c r="Y3918" s="4">
        <f>superstore[[#This Row],[Profit]]/superstore[[#This Row],[Sales]]</f>
        <v>0.32484472049689439</v>
      </c>
    </row>
    <row r="3919" spans="1:25" x14ac:dyDescent="0.3">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s="3">
        <v>7.66</v>
      </c>
      <c r="S3919">
        <v>4</v>
      </c>
      <c r="T3919" s="4">
        <v>0.7</v>
      </c>
      <c r="U3919" s="3">
        <v>-6.12</v>
      </c>
      <c r="V3919">
        <f>YEAR(superstore[[#This Row],[Order Date]])</f>
        <v>2017</v>
      </c>
      <c r="W3919">
        <f>MONTH(superstore[[#This Row],[Order Date]])</f>
        <v>7</v>
      </c>
      <c r="X3919">
        <f>superstore[[#This Row],[Ship Date]]-superstore[[#This Row],[Order Date]]</f>
        <v>5</v>
      </c>
      <c r="Y3919" s="4">
        <f>superstore[[#This Row],[Profit]]/superstore[[#This Row],[Sales]]</f>
        <v>-0.79895561357702349</v>
      </c>
    </row>
    <row r="3920" spans="1:25" x14ac:dyDescent="0.3">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s="3">
        <v>311.98</v>
      </c>
      <c r="S3920">
        <v>3</v>
      </c>
      <c r="T3920" s="4">
        <v>0.2</v>
      </c>
      <c r="U3920" s="3">
        <v>-42.9</v>
      </c>
      <c r="V3920">
        <f>YEAR(superstore[[#This Row],[Order Date]])</f>
        <v>2017</v>
      </c>
      <c r="W3920">
        <f>MONTH(superstore[[#This Row],[Order Date]])</f>
        <v>7</v>
      </c>
      <c r="X3920">
        <f>superstore[[#This Row],[Ship Date]]-superstore[[#This Row],[Order Date]]</f>
        <v>5</v>
      </c>
      <c r="Y3920" s="4">
        <f>superstore[[#This Row],[Profit]]/superstore[[#This Row],[Sales]]</f>
        <v>-0.13750881466760689</v>
      </c>
    </row>
    <row r="3921" spans="1:25" x14ac:dyDescent="0.3">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s="3">
        <v>61.68</v>
      </c>
      <c r="S3921">
        <v>4</v>
      </c>
      <c r="T3921" s="4">
        <v>0</v>
      </c>
      <c r="U3921" s="3">
        <v>16.649999999999999</v>
      </c>
      <c r="V3921">
        <f>YEAR(superstore[[#This Row],[Order Date]])</f>
        <v>2015</v>
      </c>
      <c r="W3921">
        <f>MONTH(superstore[[#This Row],[Order Date]])</f>
        <v>12</v>
      </c>
      <c r="X3921">
        <f>superstore[[#This Row],[Ship Date]]-superstore[[#This Row],[Order Date]]</f>
        <v>6</v>
      </c>
      <c r="Y3921" s="4">
        <f>superstore[[#This Row],[Profit]]/superstore[[#This Row],[Sales]]</f>
        <v>0.26994163424124512</v>
      </c>
    </row>
    <row r="3922" spans="1:25" x14ac:dyDescent="0.3">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s="3">
        <v>63.96</v>
      </c>
      <c r="S3922">
        <v>4</v>
      </c>
      <c r="T3922" s="4">
        <v>0</v>
      </c>
      <c r="U3922" s="3">
        <v>30.7</v>
      </c>
      <c r="V3922">
        <f>YEAR(superstore[[#This Row],[Order Date]])</f>
        <v>2015</v>
      </c>
      <c r="W3922">
        <f>MONTH(superstore[[#This Row],[Order Date]])</f>
        <v>12</v>
      </c>
      <c r="X3922">
        <f>superstore[[#This Row],[Ship Date]]-superstore[[#This Row],[Order Date]]</f>
        <v>6</v>
      </c>
      <c r="Y3922" s="4">
        <f>superstore[[#This Row],[Profit]]/superstore[[#This Row],[Sales]]</f>
        <v>0.47998749218261411</v>
      </c>
    </row>
    <row r="3923" spans="1:25" x14ac:dyDescent="0.3">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s="3">
        <v>359.98</v>
      </c>
      <c r="S3923">
        <v>3</v>
      </c>
      <c r="T3923" s="4">
        <v>0.2</v>
      </c>
      <c r="U3923" s="3">
        <v>36</v>
      </c>
      <c r="V3923">
        <f>YEAR(superstore[[#This Row],[Order Date]])</f>
        <v>2016</v>
      </c>
      <c r="W3923">
        <f>MONTH(superstore[[#This Row],[Order Date]])</f>
        <v>6</v>
      </c>
      <c r="X3923">
        <f>superstore[[#This Row],[Ship Date]]-superstore[[#This Row],[Order Date]]</f>
        <v>4</v>
      </c>
      <c r="Y3923" s="4">
        <f>superstore[[#This Row],[Profit]]/superstore[[#This Row],[Sales]]</f>
        <v>0.10000555586421467</v>
      </c>
    </row>
    <row r="3924" spans="1:25" x14ac:dyDescent="0.3">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s="3">
        <v>25.34</v>
      </c>
      <c r="S3924">
        <v>6</v>
      </c>
      <c r="T3924" s="4">
        <v>0.2</v>
      </c>
      <c r="U3924" s="3">
        <v>7.92</v>
      </c>
      <c r="V3924">
        <f>YEAR(superstore[[#This Row],[Order Date]])</f>
        <v>2017</v>
      </c>
      <c r="W3924">
        <f>MONTH(superstore[[#This Row],[Order Date]])</f>
        <v>8</v>
      </c>
      <c r="X3924">
        <f>superstore[[#This Row],[Ship Date]]-superstore[[#This Row],[Order Date]]</f>
        <v>4</v>
      </c>
      <c r="Y3924" s="4">
        <f>superstore[[#This Row],[Profit]]/superstore[[#This Row],[Sales]]</f>
        <v>0.31254932912391475</v>
      </c>
    </row>
    <row r="3925" spans="1:25" x14ac:dyDescent="0.3">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s="3">
        <v>26.72</v>
      </c>
      <c r="S3925">
        <v>5</v>
      </c>
      <c r="T3925" s="4">
        <v>0.2</v>
      </c>
      <c r="U3925" s="3">
        <v>9.35</v>
      </c>
      <c r="V3925">
        <f>YEAR(superstore[[#This Row],[Order Date]])</f>
        <v>2017</v>
      </c>
      <c r="W3925">
        <f>MONTH(superstore[[#This Row],[Order Date]])</f>
        <v>8</v>
      </c>
      <c r="X3925">
        <f>superstore[[#This Row],[Ship Date]]-superstore[[#This Row],[Order Date]]</f>
        <v>4</v>
      </c>
      <c r="Y3925" s="4">
        <f>superstore[[#This Row],[Profit]]/superstore[[#This Row],[Sales]]</f>
        <v>0.34992514970059879</v>
      </c>
    </row>
    <row r="3926" spans="1:25" x14ac:dyDescent="0.3">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s="3">
        <v>30.28</v>
      </c>
      <c r="S3926">
        <v>2</v>
      </c>
      <c r="T3926" s="4">
        <v>0</v>
      </c>
      <c r="U3926" s="3">
        <v>1.21</v>
      </c>
      <c r="V3926">
        <f>YEAR(superstore[[#This Row],[Order Date]])</f>
        <v>2014</v>
      </c>
      <c r="W3926">
        <f>MONTH(superstore[[#This Row],[Order Date]])</f>
        <v>9</v>
      </c>
      <c r="X3926">
        <f>superstore[[#This Row],[Ship Date]]-superstore[[#This Row],[Order Date]]</f>
        <v>4</v>
      </c>
      <c r="Y3926" s="4">
        <f>superstore[[#This Row],[Profit]]/superstore[[#This Row],[Sales]]</f>
        <v>3.9960369881109639E-2</v>
      </c>
    </row>
    <row r="3927" spans="1:25" x14ac:dyDescent="0.3">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s="3">
        <v>57.93</v>
      </c>
      <c r="S3927">
        <v>3</v>
      </c>
      <c r="T3927" s="4">
        <v>0</v>
      </c>
      <c r="U3927" s="3">
        <v>16.22</v>
      </c>
      <c r="V3927">
        <f>YEAR(superstore[[#This Row],[Order Date]])</f>
        <v>2014</v>
      </c>
      <c r="W3927">
        <f>MONTH(superstore[[#This Row],[Order Date]])</f>
        <v>9</v>
      </c>
      <c r="X3927">
        <f>superstore[[#This Row],[Ship Date]]-superstore[[#This Row],[Order Date]]</f>
        <v>4</v>
      </c>
      <c r="Y3927" s="4">
        <f>superstore[[#This Row],[Profit]]/superstore[[#This Row],[Sales]]</f>
        <v>0.2799930951147937</v>
      </c>
    </row>
    <row r="3928" spans="1:25" x14ac:dyDescent="0.3">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s="3">
        <v>35.340000000000003</v>
      </c>
      <c r="S3928">
        <v>2</v>
      </c>
      <c r="T3928" s="4">
        <v>0</v>
      </c>
      <c r="U3928" s="3">
        <v>13.43</v>
      </c>
      <c r="V3928">
        <f>YEAR(superstore[[#This Row],[Order Date]])</f>
        <v>2014</v>
      </c>
      <c r="W3928">
        <f>MONTH(superstore[[#This Row],[Order Date]])</f>
        <v>9</v>
      </c>
      <c r="X3928">
        <f>superstore[[#This Row],[Ship Date]]-superstore[[#This Row],[Order Date]]</f>
        <v>4</v>
      </c>
      <c r="Y3928" s="4">
        <f>superstore[[#This Row],[Profit]]/superstore[[#This Row],[Sales]]</f>
        <v>0.38002263723825691</v>
      </c>
    </row>
    <row r="3929" spans="1:25" x14ac:dyDescent="0.3">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s="3">
        <v>137.24</v>
      </c>
      <c r="S3929">
        <v>5</v>
      </c>
      <c r="T3929" s="4">
        <v>0.2</v>
      </c>
      <c r="U3929" s="3">
        <v>46.32</v>
      </c>
      <c r="V3929">
        <f>YEAR(superstore[[#This Row],[Order Date]])</f>
        <v>2014</v>
      </c>
      <c r="W3929">
        <f>MONTH(superstore[[#This Row],[Order Date]])</f>
        <v>9</v>
      </c>
      <c r="X3929">
        <f>superstore[[#This Row],[Ship Date]]-superstore[[#This Row],[Order Date]]</f>
        <v>4</v>
      </c>
      <c r="Y3929" s="4">
        <f>superstore[[#This Row],[Profit]]/superstore[[#This Row],[Sales]]</f>
        <v>0.337510929758088</v>
      </c>
    </row>
    <row r="3930" spans="1:25" x14ac:dyDescent="0.3">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s="3">
        <v>241.33</v>
      </c>
      <c r="S3930">
        <v>5</v>
      </c>
      <c r="T3930" s="4">
        <v>0.32</v>
      </c>
      <c r="U3930" s="3">
        <v>-14.2</v>
      </c>
      <c r="V3930">
        <f>YEAR(superstore[[#This Row],[Order Date]])</f>
        <v>2016</v>
      </c>
      <c r="W3930">
        <f>MONTH(superstore[[#This Row],[Order Date]])</f>
        <v>3</v>
      </c>
      <c r="X3930">
        <f>superstore[[#This Row],[Ship Date]]-superstore[[#This Row],[Order Date]]</f>
        <v>3</v>
      </c>
      <c r="Y3930" s="4">
        <f>superstore[[#This Row],[Profit]]/superstore[[#This Row],[Sales]]</f>
        <v>-5.8840591720880117E-2</v>
      </c>
    </row>
    <row r="3931" spans="1:25" x14ac:dyDescent="0.3">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s="3">
        <v>5.18</v>
      </c>
      <c r="S3931">
        <v>1</v>
      </c>
      <c r="T3931" s="4">
        <v>0.2</v>
      </c>
      <c r="U3931" s="3">
        <v>1.88</v>
      </c>
      <c r="V3931">
        <f>YEAR(superstore[[#This Row],[Order Date]])</f>
        <v>2016</v>
      </c>
      <c r="W3931">
        <f>MONTH(superstore[[#This Row],[Order Date]])</f>
        <v>3</v>
      </c>
      <c r="X3931">
        <f>superstore[[#This Row],[Ship Date]]-superstore[[#This Row],[Order Date]]</f>
        <v>3</v>
      </c>
      <c r="Y3931" s="4">
        <f>superstore[[#This Row],[Profit]]/superstore[[#This Row],[Sales]]</f>
        <v>0.36293436293436293</v>
      </c>
    </row>
    <row r="3932" spans="1:25" x14ac:dyDescent="0.3">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s="3">
        <v>145.54</v>
      </c>
      <c r="S3932">
        <v>7</v>
      </c>
      <c r="T3932" s="4">
        <v>0.2</v>
      </c>
      <c r="U3932" s="3">
        <v>16.37</v>
      </c>
      <c r="V3932">
        <f>YEAR(superstore[[#This Row],[Order Date]])</f>
        <v>2016</v>
      </c>
      <c r="W3932">
        <f>MONTH(superstore[[#This Row],[Order Date]])</f>
        <v>3</v>
      </c>
      <c r="X3932">
        <f>superstore[[#This Row],[Ship Date]]-superstore[[#This Row],[Order Date]]</f>
        <v>3</v>
      </c>
      <c r="Y3932" s="4">
        <f>superstore[[#This Row],[Profit]]/superstore[[#This Row],[Sales]]</f>
        <v>0.11247766936924558</v>
      </c>
    </row>
    <row r="3933" spans="1:25" x14ac:dyDescent="0.3">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s="3">
        <v>5.47</v>
      </c>
      <c r="S3933">
        <v>3</v>
      </c>
      <c r="T3933" s="4">
        <v>0.2</v>
      </c>
      <c r="U3933" s="3">
        <v>1.64</v>
      </c>
      <c r="V3933">
        <f>YEAR(superstore[[#This Row],[Order Date]])</f>
        <v>2016</v>
      </c>
      <c r="W3933">
        <f>MONTH(superstore[[#This Row],[Order Date]])</f>
        <v>8</v>
      </c>
      <c r="X3933">
        <f>superstore[[#This Row],[Ship Date]]-superstore[[#This Row],[Order Date]]</f>
        <v>7</v>
      </c>
      <c r="Y3933" s="4">
        <f>superstore[[#This Row],[Profit]]/superstore[[#This Row],[Sales]]</f>
        <v>0.29981718464351004</v>
      </c>
    </row>
    <row r="3934" spans="1:25" x14ac:dyDescent="0.3">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s="3">
        <v>47.98</v>
      </c>
      <c r="S3934">
        <v>2</v>
      </c>
      <c r="T3934" s="4">
        <v>0.2</v>
      </c>
      <c r="U3934" s="3">
        <v>13.2</v>
      </c>
      <c r="V3934">
        <f>YEAR(superstore[[#This Row],[Order Date]])</f>
        <v>2016</v>
      </c>
      <c r="W3934">
        <f>MONTH(superstore[[#This Row],[Order Date]])</f>
        <v>8</v>
      </c>
      <c r="X3934">
        <f>superstore[[#This Row],[Ship Date]]-superstore[[#This Row],[Order Date]]</f>
        <v>7</v>
      </c>
      <c r="Y3934" s="4">
        <f>superstore[[#This Row],[Profit]]/superstore[[#This Row],[Sales]]</f>
        <v>0.27511463109629014</v>
      </c>
    </row>
    <row r="3935" spans="1:25" x14ac:dyDescent="0.3">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s="3">
        <v>9.4</v>
      </c>
      <c r="S3935">
        <v>5</v>
      </c>
      <c r="T3935" s="4">
        <v>0</v>
      </c>
      <c r="U3935" s="3">
        <v>2.73</v>
      </c>
      <c r="V3935">
        <f>YEAR(superstore[[#This Row],[Order Date]])</f>
        <v>2017</v>
      </c>
      <c r="W3935">
        <f>MONTH(superstore[[#This Row],[Order Date]])</f>
        <v>9</v>
      </c>
      <c r="X3935">
        <f>superstore[[#This Row],[Ship Date]]-superstore[[#This Row],[Order Date]]</f>
        <v>6</v>
      </c>
      <c r="Y3935" s="4">
        <f>superstore[[#This Row],[Profit]]/superstore[[#This Row],[Sales]]</f>
        <v>0.29042553191489362</v>
      </c>
    </row>
    <row r="3936" spans="1:25" x14ac:dyDescent="0.3">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s="3">
        <v>74</v>
      </c>
      <c r="S3936">
        <v>5</v>
      </c>
      <c r="T3936" s="4">
        <v>0</v>
      </c>
      <c r="U3936" s="3">
        <v>37</v>
      </c>
      <c r="V3936">
        <f>YEAR(superstore[[#This Row],[Order Date]])</f>
        <v>2017</v>
      </c>
      <c r="W3936">
        <f>MONTH(superstore[[#This Row],[Order Date]])</f>
        <v>9</v>
      </c>
      <c r="X3936">
        <f>superstore[[#This Row],[Ship Date]]-superstore[[#This Row],[Order Date]]</f>
        <v>6</v>
      </c>
      <c r="Y3936" s="4">
        <f>superstore[[#This Row],[Profit]]/superstore[[#This Row],[Sales]]</f>
        <v>0.5</v>
      </c>
    </row>
    <row r="3937" spans="1:25" x14ac:dyDescent="0.3">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s="3">
        <v>201.58</v>
      </c>
      <c r="S3937">
        <v>2</v>
      </c>
      <c r="T3937" s="4">
        <v>0.2</v>
      </c>
      <c r="U3937" s="3">
        <v>12.6</v>
      </c>
      <c r="V3937">
        <f>YEAR(superstore[[#This Row],[Order Date]])</f>
        <v>2017</v>
      </c>
      <c r="W3937">
        <f>MONTH(superstore[[#This Row],[Order Date]])</f>
        <v>9</v>
      </c>
      <c r="X3937">
        <f>superstore[[#This Row],[Ship Date]]-superstore[[#This Row],[Order Date]]</f>
        <v>6</v>
      </c>
      <c r="Y3937" s="4">
        <f>superstore[[#This Row],[Profit]]/superstore[[#This Row],[Sales]]</f>
        <v>6.2506201012005158E-2</v>
      </c>
    </row>
    <row r="3938" spans="1:25" x14ac:dyDescent="0.3">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s="3">
        <v>28.75</v>
      </c>
      <c r="S3938">
        <v>3</v>
      </c>
      <c r="T3938" s="4">
        <v>0.2</v>
      </c>
      <c r="U3938" s="3">
        <v>9.34</v>
      </c>
      <c r="V3938">
        <f>YEAR(superstore[[#This Row],[Order Date]])</f>
        <v>2015</v>
      </c>
      <c r="W3938">
        <f>MONTH(superstore[[#This Row],[Order Date]])</f>
        <v>6</v>
      </c>
      <c r="X3938">
        <f>superstore[[#This Row],[Ship Date]]-superstore[[#This Row],[Order Date]]</f>
        <v>4</v>
      </c>
      <c r="Y3938" s="4">
        <f>superstore[[#This Row],[Profit]]/superstore[[#This Row],[Sales]]</f>
        <v>0.3248695652173913</v>
      </c>
    </row>
    <row r="3939" spans="1:25" x14ac:dyDescent="0.3">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s="3">
        <v>27.22</v>
      </c>
      <c r="S3939">
        <v>3</v>
      </c>
      <c r="T3939" s="4">
        <v>0.2</v>
      </c>
      <c r="U3939" s="3">
        <v>9.8699999999999992</v>
      </c>
      <c r="V3939">
        <f>YEAR(superstore[[#This Row],[Order Date]])</f>
        <v>2015</v>
      </c>
      <c r="W3939">
        <f>MONTH(superstore[[#This Row],[Order Date]])</f>
        <v>6</v>
      </c>
      <c r="X3939">
        <f>superstore[[#This Row],[Ship Date]]-superstore[[#This Row],[Order Date]]</f>
        <v>4</v>
      </c>
      <c r="Y3939" s="4">
        <f>superstore[[#This Row],[Profit]]/superstore[[#This Row],[Sales]]</f>
        <v>0.36260102865540045</v>
      </c>
    </row>
    <row r="3940" spans="1:25" x14ac:dyDescent="0.3">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s="3">
        <v>197.37</v>
      </c>
      <c r="S3940">
        <v>2</v>
      </c>
      <c r="T3940" s="4">
        <v>0.3</v>
      </c>
      <c r="U3940" s="3">
        <v>-25.38</v>
      </c>
      <c r="V3940">
        <f>YEAR(superstore[[#This Row],[Order Date]])</f>
        <v>2015</v>
      </c>
      <c r="W3940">
        <f>MONTH(superstore[[#This Row],[Order Date]])</f>
        <v>6</v>
      </c>
      <c r="X3940">
        <f>superstore[[#This Row],[Ship Date]]-superstore[[#This Row],[Order Date]]</f>
        <v>4</v>
      </c>
      <c r="Y3940" s="4">
        <f>superstore[[#This Row],[Profit]]/superstore[[#This Row],[Sales]]</f>
        <v>-0.12859097127222982</v>
      </c>
    </row>
    <row r="3941" spans="1:25" x14ac:dyDescent="0.3">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s="3">
        <v>1424.9</v>
      </c>
      <c r="S3941">
        <v>5</v>
      </c>
      <c r="T3941" s="4">
        <v>0</v>
      </c>
      <c r="U3941" s="3">
        <v>356.23</v>
      </c>
      <c r="V3941">
        <f>YEAR(superstore[[#This Row],[Order Date]])</f>
        <v>2016</v>
      </c>
      <c r="W3941">
        <f>MONTH(superstore[[#This Row],[Order Date]])</f>
        <v>12</v>
      </c>
      <c r="X3941">
        <f>superstore[[#This Row],[Ship Date]]-superstore[[#This Row],[Order Date]]</f>
        <v>0</v>
      </c>
      <c r="Y3941" s="4">
        <f>superstore[[#This Row],[Profit]]/superstore[[#This Row],[Sales]]</f>
        <v>0.2500035090181767</v>
      </c>
    </row>
    <row r="3942" spans="1:25" x14ac:dyDescent="0.3">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s="3">
        <v>14.56</v>
      </c>
      <c r="S3942">
        <v>2</v>
      </c>
      <c r="T3942" s="4">
        <v>0</v>
      </c>
      <c r="U3942" s="3">
        <v>6.26</v>
      </c>
      <c r="V3942">
        <f>YEAR(superstore[[#This Row],[Order Date]])</f>
        <v>2017</v>
      </c>
      <c r="W3942">
        <f>MONTH(superstore[[#This Row],[Order Date]])</f>
        <v>5</v>
      </c>
      <c r="X3942">
        <f>superstore[[#This Row],[Ship Date]]-superstore[[#This Row],[Order Date]]</f>
        <v>5</v>
      </c>
      <c r="Y3942" s="4">
        <f>superstore[[#This Row],[Profit]]/superstore[[#This Row],[Sales]]</f>
        <v>0.42994505494505492</v>
      </c>
    </row>
    <row r="3943" spans="1:25" x14ac:dyDescent="0.3">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s="3">
        <v>3.05</v>
      </c>
      <c r="S3943">
        <v>1</v>
      </c>
      <c r="T3943" s="4">
        <v>0.2</v>
      </c>
      <c r="U3943" s="3">
        <v>1.03</v>
      </c>
      <c r="V3943">
        <f>YEAR(superstore[[#This Row],[Order Date]])</f>
        <v>2017</v>
      </c>
      <c r="W3943">
        <f>MONTH(superstore[[#This Row],[Order Date]])</f>
        <v>5</v>
      </c>
      <c r="X3943">
        <f>superstore[[#This Row],[Ship Date]]-superstore[[#This Row],[Order Date]]</f>
        <v>5</v>
      </c>
      <c r="Y3943" s="4">
        <f>superstore[[#This Row],[Profit]]/superstore[[#This Row],[Sales]]</f>
        <v>0.3377049180327869</v>
      </c>
    </row>
    <row r="3944" spans="1:25" x14ac:dyDescent="0.3">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s="3">
        <v>25.92</v>
      </c>
      <c r="S3944">
        <v>5</v>
      </c>
      <c r="T3944" s="4">
        <v>0.2</v>
      </c>
      <c r="U3944" s="3">
        <v>9.07</v>
      </c>
      <c r="V3944">
        <f>YEAR(superstore[[#This Row],[Order Date]])</f>
        <v>2017</v>
      </c>
      <c r="W3944">
        <f>MONTH(superstore[[#This Row],[Order Date]])</f>
        <v>5</v>
      </c>
      <c r="X3944">
        <f>superstore[[#This Row],[Ship Date]]-superstore[[#This Row],[Order Date]]</f>
        <v>2</v>
      </c>
      <c r="Y3944" s="4">
        <f>superstore[[#This Row],[Profit]]/superstore[[#This Row],[Sales]]</f>
        <v>0.34992283950617281</v>
      </c>
    </row>
    <row r="3945" spans="1:25" x14ac:dyDescent="0.3">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s="3">
        <v>835.17</v>
      </c>
      <c r="S3945">
        <v>7</v>
      </c>
      <c r="T3945" s="4">
        <v>0</v>
      </c>
      <c r="U3945" s="3">
        <v>16.7</v>
      </c>
      <c r="V3945">
        <f>YEAR(superstore[[#This Row],[Order Date]])</f>
        <v>2016</v>
      </c>
      <c r="W3945">
        <f>MONTH(superstore[[#This Row],[Order Date]])</f>
        <v>6</v>
      </c>
      <c r="X3945">
        <f>superstore[[#This Row],[Ship Date]]-superstore[[#This Row],[Order Date]]</f>
        <v>7</v>
      </c>
      <c r="Y3945" s="4">
        <f>superstore[[#This Row],[Profit]]/superstore[[#This Row],[Sales]]</f>
        <v>1.9995928972544513E-2</v>
      </c>
    </row>
    <row r="3946" spans="1:25" x14ac:dyDescent="0.3">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s="3">
        <v>17.34</v>
      </c>
      <c r="S3946">
        <v>3</v>
      </c>
      <c r="T3946" s="4">
        <v>0</v>
      </c>
      <c r="U3946" s="3">
        <v>8.5</v>
      </c>
      <c r="V3946">
        <f>YEAR(superstore[[#This Row],[Order Date]])</f>
        <v>2016</v>
      </c>
      <c r="W3946">
        <f>MONTH(superstore[[#This Row],[Order Date]])</f>
        <v>5</v>
      </c>
      <c r="X3946">
        <f>superstore[[#This Row],[Ship Date]]-superstore[[#This Row],[Order Date]]</f>
        <v>5</v>
      </c>
      <c r="Y3946" s="4">
        <f>superstore[[#This Row],[Profit]]/superstore[[#This Row],[Sales]]</f>
        <v>0.49019607843137253</v>
      </c>
    </row>
    <row r="3947" spans="1:25" x14ac:dyDescent="0.3">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s="3">
        <v>44.38</v>
      </c>
      <c r="S3947">
        <v>1</v>
      </c>
      <c r="T3947" s="4">
        <v>0.2</v>
      </c>
      <c r="U3947" s="3">
        <v>15.53</v>
      </c>
      <c r="V3947">
        <f>YEAR(superstore[[#This Row],[Order Date]])</f>
        <v>2017</v>
      </c>
      <c r="W3947">
        <f>MONTH(superstore[[#This Row],[Order Date]])</f>
        <v>11</v>
      </c>
      <c r="X3947">
        <f>superstore[[#This Row],[Ship Date]]-superstore[[#This Row],[Order Date]]</f>
        <v>5</v>
      </c>
      <c r="Y3947" s="4">
        <f>superstore[[#This Row],[Profit]]/superstore[[#This Row],[Sales]]</f>
        <v>0.34993240198287512</v>
      </c>
    </row>
    <row r="3948" spans="1:25" x14ac:dyDescent="0.3">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s="3">
        <v>2.94</v>
      </c>
      <c r="S3948">
        <v>1</v>
      </c>
      <c r="T3948" s="4">
        <v>0.2</v>
      </c>
      <c r="U3948" s="3">
        <v>-0.66</v>
      </c>
      <c r="V3948">
        <f>YEAR(superstore[[#This Row],[Order Date]])</f>
        <v>2017</v>
      </c>
      <c r="W3948">
        <f>MONTH(superstore[[#This Row],[Order Date]])</f>
        <v>11</v>
      </c>
      <c r="X3948">
        <f>superstore[[#This Row],[Ship Date]]-superstore[[#This Row],[Order Date]]</f>
        <v>5</v>
      </c>
      <c r="Y3948" s="4">
        <f>superstore[[#This Row],[Profit]]/superstore[[#This Row],[Sales]]</f>
        <v>-0.22448979591836737</v>
      </c>
    </row>
    <row r="3949" spans="1:25" x14ac:dyDescent="0.3">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s="3">
        <v>6.37</v>
      </c>
      <c r="S3949">
        <v>2</v>
      </c>
      <c r="T3949" s="4">
        <v>0.2</v>
      </c>
      <c r="U3949" s="3">
        <v>1.03</v>
      </c>
      <c r="V3949">
        <f>YEAR(superstore[[#This Row],[Order Date]])</f>
        <v>2016</v>
      </c>
      <c r="W3949">
        <f>MONTH(superstore[[#This Row],[Order Date]])</f>
        <v>11</v>
      </c>
      <c r="X3949">
        <f>superstore[[#This Row],[Ship Date]]-superstore[[#This Row],[Order Date]]</f>
        <v>4</v>
      </c>
      <c r="Y3949" s="4">
        <f>superstore[[#This Row],[Profit]]/superstore[[#This Row],[Sales]]</f>
        <v>0.16169544740973313</v>
      </c>
    </row>
    <row r="3950" spans="1:25" x14ac:dyDescent="0.3">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s="3">
        <v>48.85</v>
      </c>
      <c r="S3950">
        <v>2</v>
      </c>
      <c r="T3950" s="4">
        <v>0.2</v>
      </c>
      <c r="U3950" s="3">
        <v>15.88</v>
      </c>
      <c r="V3950">
        <f>YEAR(superstore[[#This Row],[Order Date]])</f>
        <v>2016</v>
      </c>
      <c r="W3950">
        <f>MONTH(superstore[[#This Row],[Order Date]])</f>
        <v>11</v>
      </c>
      <c r="X3950">
        <f>superstore[[#This Row],[Ship Date]]-superstore[[#This Row],[Order Date]]</f>
        <v>4</v>
      </c>
      <c r="Y3950" s="4">
        <f>superstore[[#This Row],[Profit]]/superstore[[#This Row],[Sales]]</f>
        <v>0.32507676560900717</v>
      </c>
    </row>
    <row r="3951" spans="1:25" x14ac:dyDescent="0.3">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s="3">
        <v>19.649999999999999</v>
      </c>
      <c r="S3951">
        <v>2</v>
      </c>
      <c r="T3951" s="4">
        <v>0.2</v>
      </c>
      <c r="U3951" s="3">
        <v>6.63</v>
      </c>
      <c r="V3951">
        <f>YEAR(superstore[[#This Row],[Order Date]])</f>
        <v>2016</v>
      </c>
      <c r="W3951">
        <f>MONTH(superstore[[#This Row],[Order Date]])</f>
        <v>11</v>
      </c>
      <c r="X3951">
        <f>superstore[[#This Row],[Ship Date]]-superstore[[#This Row],[Order Date]]</f>
        <v>4</v>
      </c>
      <c r="Y3951" s="4">
        <f>superstore[[#This Row],[Profit]]/superstore[[#This Row],[Sales]]</f>
        <v>0.33740458015267177</v>
      </c>
    </row>
    <row r="3952" spans="1:25" x14ac:dyDescent="0.3">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s="3">
        <v>255.11</v>
      </c>
      <c r="S3952">
        <v>6</v>
      </c>
      <c r="T3952" s="4">
        <v>0.3</v>
      </c>
      <c r="U3952" s="3">
        <v>-18.22</v>
      </c>
      <c r="V3952">
        <f>YEAR(superstore[[#This Row],[Order Date]])</f>
        <v>2016</v>
      </c>
      <c r="W3952">
        <f>MONTH(superstore[[#This Row],[Order Date]])</f>
        <v>11</v>
      </c>
      <c r="X3952">
        <f>superstore[[#This Row],[Ship Date]]-superstore[[#This Row],[Order Date]]</f>
        <v>4</v>
      </c>
      <c r="Y3952" s="4">
        <f>superstore[[#This Row],[Profit]]/superstore[[#This Row],[Sales]]</f>
        <v>-7.1420171690643242E-2</v>
      </c>
    </row>
    <row r="3953" spans="1:25" x14ac:dyDescent="0.3">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s="3">
        <v>17.25</v>
      </c>
      <c r="S3953">
        <v>2</v>
      </c>
      <c r="T3953" s="4">
        <v>0.2</v>
      </c>
      <c r="U3953" s="3">
        <v>6.04</v>
      </c>
      <c r="V3953">
        <f>YEAR(superstore[[#This Row],[Order Date]])</f>
        <v>2014</v>
      </c>
      <c r="W3953">
        <f>MONTH(superstore[[#This Row],[Order Date]])</f>
        <v>11</v>
      </c>
      <c r="X3953">
        <f>superstore[[#This Row],[Ship Date]]-superstore[[#This Row],[Order Date]]</f>
        <v>2</v>
      </c>
      <c r="Y3953" s="4">
        <f>superstore[[#This Row],[Profit]]/superstore[[#This Row],[Sales]]</f>
        <v>0.35014492753623189</v>
      </c>
    </row>
    <row r="3954" spans="1:25" x14ac:dyDescent="0.3">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s="3">
        <v>159.97999999999999</v>
      </c>
      <c r="S3954">
        <v>2</v>
      </c>
      <c r="T3954" s="4">
        <v>0.2</v>
      </c>
      <c r="U3954" s="3">
        <v>14</v>
      </c>
      <c r="V3954">
        <f>YEAR(superstore[[#This Row],[Order Date]])</f>
        <v>2016</v>
      </c>
      <c r="W3954">
        <f>MONTH(superstore[[#This Row],[Order Date]])</f>
        <v>3</v>
      </c>
      <c r="X3954">
        <f>superstore[[#This Row],[Ship Date]]-superstore[[#This Row],[Order Date]]</f>
        <v>7</v>
      </c>
      <c r="Y3954" s="4">
        <f>superstore[[#This Row],[Profit]]/superstore[[#This Row],[Sales]]</f>
        <v>8.7510938867358432E-2</v>
      </c>
    </row>
    <row r="3955" spans="1:25" x14ac:dyDescent="0.3">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s="3">
        <v>12.7</v>
      </c>
      <c r="S3955">
        <v>2</v>
      </c>
      <c r="T3955" s="4">
        <v>0</v>
      </c>
      <c r="U3955" s="3">
        <v>5.84</v>
      </c>
      <c r="V3955">
        <f>YEAR(superstore[[#This Row],[Order Date]])</f>
        <v>2017</v>
      </c>
      <c r="W3955">
        <f>MONTH(superstore[[#This Row],[Order Date]])</f>
        <v>1</v>
      </c>
      <c r="X3955">
        <f>superstore[[#This Row],[Ship Date]]-superstore[[#This Row],[Order Date]]</f>
        <v>4</v>
      </c>
      <c r="Y3955" s="4">
        <f>superstore[[#This Row],[Profit]]/superstore[[#This Row],[Sales]]</f>
        <v>0.45984251968503936</v>
      </c>
    </row>
    <row r="3956" spans="1:25" x14ac:dyDescent="0.3">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s="3">
        <v>5.47</v>
      </c>
      <c r="S3956">
        <v>1</v>
      </c>
      <c r="T3956" s="4">
        <v>0</v>
      </c>
      <c r="U3956" s="3">
        <v>2.35</v>
      </c>
      <c r="V3956">
        <f>YEAR(superstore[[#This Row],[Order Date]])</f>
        <v>2014</v>
      </c>
      <c r="W3956">
        <f>MONTH(superstore[[#This Row],[Order Date]])</f>
        <v>4</v>
      </c>
      <c r="X3956">
        <f>superstore[[#This Row],[Ship Date]]-superstore[[#This Row],[Order Date]]</f>
        <v>5</v>
      </c>
      <c r="Y3956" s="4">
        <f>superstore[[#This Row],[Profit]]/superstore[[#This Row],[Sales]]</f>
        <v>0.42961608775137117</v>
      </c>
    </row>
    <row r="3957" spans="1:25" x14ac:dyDescent="0.3">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s="3">
        <v>79.36</v>
      </c>
      <c r="S3957">
        <v>4</v>
      </c>
      <c r="T3957" s="4">
        <v>0</v>
      </c>
      <c r="U3957" s="3">
        <v>23.81</v>
      </c>
      <c r="V3957">
        <f>YEAR(superstore[[#This Row],[Order Date]])</f>
        <v>2014</v>
      </c>
      <c r="W3957">
        <f>MONTH(superstore[[#This Row],[Order Date]])</f>
        <v>4</v>
      </c>
      <c r="X3957">
        <f>superstore[[#This Row],[Ship Date]]-superstore[[#This Row],[Order Date]]</f>
        <v>5</v>
      </c>
      <c r="Y3957" s="4">
        <f>superstore[[#This Row],[Profit]]/superstore[[#This Row],[Sales]]</f>
        <v>0.30002520161290319</v>
      </c>
    </row>
    <row r="3958" spans="1:25" x14ac:dyDescent="0.3">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s="3">
        <v>22.14</v>
      </c>
      <c r="S3958">
        <v>3</v>
      </c>
      <c r="T3958" s="4">
        <v>0</v>
      </c>
      <c r="U3958" s="3">
        <v>6.42</v>
      </c>
      <c r="V3958">
        <f>YEAR(superstore[[#This Row],[Order Date]])</f>
        <v>2016</v>
      </c>
      <c r="W3958">
        <f>MONTH(superstore[[#This Row],[Order Date]])</f>
        <v>6</v>
      </c>
      <c r="X3958">
        <f>superstore[[#This Row],[Ship Date]]-superstore[[#This Row],[Order Date]]</f>
        <v>7</v>
      </c>
      <c r="Y3958" s="4">
        <f>superstore[[#This Row],[Profit]]/superstore[[#This Row],[Sales]]</f>
        <v>0.28997289972899726</v>
      </c>
    </row>
    <row r="3959" spans="1:25" x14ac:dyDescent="0.3">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s="3">
        <v>11.28</v>
      </c>
      <c r="S3959">
        <v>3</v>
      </c>
      <c r="T3959" s="4">
        <v>0.7</v>
      </c>
      <c r="U3959" s="3">
        <v>-8.65</v>
      </c>
      <c r="V3959">
        <f>YEAR(superstore[[#This Row],[Order Date]])</f>
        <v>2016</v>
      </c>
      <c r="W3959">
        <f>MONTH(superstore[[#This Row],[Order Date]])</f>
        <v>5</v>
      </c>
      <c r="X3959">
        <f>superstore[[#This Row],[Ship Date]]-superstore[[#This Row],[Order Date]]</f>
        <v>4</v>
      </c>
      <c r="Y3959" s="4">
        <f>superstore[[#This Row],[Profit]]/superstore[[#This Row],[Sales]]</f>
        <v>-0.76684397163120577</v>
      </c>
    </row>
    <row r="3960" spans="1:25" x14ac:dyDescent="0.3">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s="3">
        <v>4.45</v>
      </c>
      <c r="S3960">
        <v>2</v>
      </c>
      <c r="T3960" s="4">
        <v>0.2</v>
      </c>
      <c r="U3960" s="3">
        <v>0.33</v>
      </c>
      <c r="V3960">
        <f>YEAR(superstore[[#This Row],[Order Date]])</f>
        <v>2016</v>
      </c>
      <c r="W3960">
        <f>MONTH(superstore[[#This Row],[Order Date]])</f>
        <v>5</v>
      </c>
      <c r="X3960">
        <f>superstore[[#This Row],[Ship Date]]-superstore[[#This Row],[Order Date]]</f>
        <v>4</v>
      </c>
      <c r="Y3960" s="4">
        <f>superstore[[#This Row],[Profit]]/superstore[[#This Row],[Sales]]</f>
        <v>7.415730337078652E-2</v>
      </c>
    </row>
    <row r="3961" spans="1:25" x14ac:dyDescent="0.3">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s="3">
        <v>44.76</v>
      </c>
      <c r="S3961">
        <v>3</v>
      </c>
      <c r="T3961" s="4">
        <v>0.2</v>
      </c>
      <c r="U3961" s="3">
        <v>14.55</v>
      </c>
      <c r="V3961">
        <f>YEAR(superstore[[#This Row],[Order Date]])</f>
        <v>2016</v>
      </c>
      <c r="W3961">
        <f>MONTH(superstore[[#This Row],[Order Date]])</f>
        <v>5</v>
      </c>
      <c r="X3961">
        <f>superstore[[#This Row],[Ship Date]]-superstore[[#This Row],[Order Date]]</f>
        <v>4</v>
      </c>
      <c r="Y3961" s="4">
        <f>superstore[[#This Row],[Profit]]/superstore[[#This Row],[Sales]]</f>
        <v>0.32506702412868638</v>
      </c>
    </row>
    <row r="3962" spans="1:25" x14ac:dyDescent="0.3">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s="3">
        <v>38.28</v>
      </c>
      <c r="S3962">
        <v>6</v>
      </c>
      <c r="T3962" s="4">
        <v>0</v>
      </c>
      <c r="U3962" s="3">
        <v>17.61</v>
      </c>
      <c r="V3962">
        <f>YEAR(superstore[[#This Row],[Order Date]])</f>
        <v>2015</v>
      </c>
      <c r="W3962">
        <f>MONTH(superstore[[#This Row],[Order Date]])</f>
        <v>10</v>
      </c>
      <c r="X3962">
        <f>superstore[[#This Row],[Ship Date]]-superstore[[#This Row],[Order Date]]</f>
        <v>5</v>
      </c>
      <c r="Y3962" s="4">
        <f>superstore[[#This Row],[Profit]]/superstore[[#This Row],[Sales]]</f>
        <v>0.46003134796238243</v>
      </c>
    </row>
    <row r="3963" spans="1:25" x14ac:dyDescent="0.3">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s="3">
        <v>149.94999999999999</v>
      </c>
      <c r="S3963">
        <v>5</v>
      </c>
      <c r="T3963" s="4">
        <v>0</v>
      </c>
      <c r="U3963" s="3">
        <v>44.99</v>
      </c>
      <c r="V3963">
        <f>YEAR(superstore[[#This Row],[Order Date]])</f>
        <v>2015</v>
      </c>
      <c r="W3963">
        <f>MONTH(superstore[[#This Row],[Order Date]])</f>
        <v>10</v>
      </c>
      <c r="X3963">
        <f>superstore[[#This Row],[Ship Date]]-superstore[[#This Row],[Order Date]]</f>
        <v>5</v>
      </c>
      <c r="Y3963" s="4">
        <f>superstore[[#This Row],[Profit]]/superstore[[#This Row],[Sales]]</f>
        <v>0.30003334444814944</v>
      </c>
    </row>
    <row r="3964" spans="1:25" x14ac:dyDescent="0.3">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s="3">
        <v>12.84</v>
      </c>
      <c r="S3964">
        <v>3</v>
      </c>
      <c r="T3964" s="4">
        <v>0</v>
      </c>
      <c r="U3964" s="3">
        <v>3.47</v>
      </c>
      <c r="V3964">
        <f>YEAR(superstore[[#This Row],[Order Date]])</f>
        <v>2017</v>
      </c>
      <c r="W3964">
        <f>MONTH(superstore[[#This Row],[Order Date]])</f>
        <v>2</v>
      </c>
      <c r="X3964">
        <f>superstore[[#This Row],[Ship Date]]-superstore[[#This Row],[Order Date]]</f>
        <v>1</v>
      </c>
      <c r="Y3964" s="4">
        <f>superstore[[#This Row],[Profit]]/superstore[[#This Row],[Sales]]</f>
        <v>0.27024922118380063</v>
      </c>
    </row>
    <row r="3965" spans="1:25" x14ac:dyDescent="0.3">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s="3">
        <v>44.67</v>
      </c>
      <c r="S3965">
        <v>3</v>
      </c>
      <c r="T3965" s="4">
        <v>0</v>
      </c>
      <c r="U3965" s="3">
        <v>12.06</v>
      </c>
      <c r="V3965">
        <f>YEAR(superstore[[#This Row],[Order Date]])</f>
        <v>2017</v>
      </c>
      <c r="W3965">
        <f>MONTH(superstore[[#This Row],[Order Date]])</f>
        <v>2</v>
      </c>
      <c r="X3965">
        <f>superstore[[#This Row],[Ship Date]]-superstore[[#This Row],[Order Date]]</f>
        <v>1</v>
      </c>
      <c r="Y3965" s="4">
        <f>superstore[[#This Row],[Profit]]/superstore[[#This Row],[Sales]]</f>
        <v>0.26997985224983212</v>
      </c>
    </row>
    <row r="3966" spans="1:25" x14ac:dyDescent="0.3">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s="3">
        <v>7.87</v>
      </c>
      <c r="S3966">
        <v>3</v>
      </c>
      <c r="T3966" s="4">
        <v>0.2</v>
      </c>
      <c r="U3966" s="3">
        <v>0.89</v>
      </c>
      <c r="V3966">
        <f>YEAR(superstore[[#This Row],[Order Date]])</f>
        <v>2016</v>
      </c>
      <c r="W3966">
        <f>MONTH(superstore[[#This Row],[Order Date]])</f>
        <v>9</v>
      </c>
      <c r="X3966">
        <f>superstore[[#This Row],[Ship Date]]-superstore[[#This Row],[Order Date]]</f>
        <v>6</v>
      </c>
      <c r="Y3966" s="4">
        <f>superstore[[#This Row],[Profit]]/superstore[[#This Row],[Sales]]</f>
        <v>0.11308767471410419</v>
      </c>
    </row>
    <row r="3967" spans="1:25" x14ac:dyDescent="0.3">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s="3">
        <v>7.87</v>
      </c>
      <c r="S3967">
        <v>3</v>
      </c>
      <c r="T3967" s="4">
        <v>0.2</v>
      </c>
      <c r="U3967" s="3">
        <v>0.89</v>
      </c>
      <c r="V3967">
        <f>YEAR(superstore[[#This Row],[Order Date]])</f>
        <v>2014</v>
      </c>
      <c r="W3967">
        <f>MONTH(superstore[[#This Row],[Order Date]])</f>
        <v>11</v>
      </c>
      <c r="X3967">
        <f>superstore[[#This Row],[Ship Date]]-superstore[[#This Row],[Order Date]]</f>
        <v>5</v>
      </c>
      <c r="Y3967" s="4">
        <f>superstore[[#This Row],[Profit]]/superstore[[#This Row],[Sales]]</f>
        <v>0.11308767471410419</v>
      </c>
    </row>
    <row r="3968" spans="1:25" x14ac:dyDescent="0.3">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s="3">
        <v>88.04</v>
      </c>
      <c r="S3968">
        <v>4</v>
      </c>
      <c r="T3968" s="4">
        <v>0</v>
      </c>
      <c r="U3968" s="3">
        <v>22.89</v>
      </c>
      <c r="V3968">
        <f>YEAR(superstore[[#This Row],[Order Date]])</f>
        <v>2016</v>
      </c>
      <c r="W3968">
        <f>MONTH(superstore[[#This Row],[Order Date]])</f>
        <v>4</v>
      </c>
      <c r="X3968">
        <f>superstore[[#This Row],[Ship Date]]-superstore[[#This Row],[Order Date]]</f>
        <v>5</v>
      </c>
      <c r="Y3968" s="4">
        <f>superstore[[#This Row],[Profit]]/superstore[[#This Row],[Sales]]</f>
        <v>0.2599954566106315</v>
      </c>
    </row>
    <row r="3969" spans="1:25" x14ac:dyDescent="0.3">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s="3">
        <v>40.64</v>
      </c>
      <c r="S3969">
        <v>7</v>
      </c>
      <c r="T3969" s="4">
        <v>0.7</v>
      </c>
      <c r="U3969" s="3">
        <v>-32.51</v>
      </c>
      <c r="V3969">
        <f>YEAR(superstore[[#This Row],[Order Date]])</f>
        <v>2016</v>
      </c>
      <c r="W3969">
        <f>MONTH(superstore[[#This Row],[Order Date]])</f>
        <v>5</v>
      </c>
      <c r="X3969">
        <f>superstore[[#This Row],[Ship Date]]-superstore[[#This Row],[Order Date]]</f>
        <v>3</v>
      </c>
      <c r="Y3969" s="4">
        <f>superstore[[#This Row],[Profit]]/superstore[[#This Row],[Sales]]</f>
        <v>-0.79995078740157477</v>
      </c>
    </row>
    <row r="3970" spans="1:25" x14ac:dyDescent="0.3">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s="3">
        <v>5.73</v>
      </c>
      <c r="S3970">
        <v>8</v>
      </c>
      <c r="T3970" s="4">
        <v>0.8</v>
      </c>
      <c r="U3970" s="3">
        <v>-9.16</v>
      </c>
      <c r="V3970">
        <f>YEAR(superstore[[#This Row],[Order Date]])</f>
        <v>2015</v>
      </c>
      <c r="W3970">
        <f>MONTH(superstore[[#This Row],[Order Date]])</f>
        <v>6</v>
      </c>
      <c r="X3970">
        <f>superstore[[#This Row],[Ship Date]]-superstore[[#This Row],[Order Date]]</f>
        <v>4</v>
      </c>
      <c r="Y3970" s="4">
        <f>superstore[[#This Row],[Profit]]/superstore[[#This Row],[Sales]]</f>
        <v>-1.5986038394415356</v>
      </c>
    </row>
    <row r="3971" spans="1:25" x14ac:dyDescent="0.3">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s="3">
        <v>42.24</v>
      </c>
      <c r="S3971">
        <v>10</v>
      </c>
      <c r="T3971" s="4">
        <v>0.2</v>
      </c>
      <c r="U3971" s="3">
        <v>13.2</v>
      </c>
      <c r="V3971">
        <f>YEAR(superstore[[#This Row],[Order Date]])</f>
        <v>2015</v>
      </c>
      <c r="W3971">
        <f>MONTH(superstore[[#This Row],[Order Date]])</f>
        <v>6</v>
      </c>
      <c r="X3971">
        <f>superstore[[#This Row],[Ship Date]]-superstore[[#This Row],[Order Date]]</f>
        <v>4</v>
      </c>
      <c r="Y3971" s="4">
        <f>superstore[[#This Row],[Profit]]/superstore[[#This Row],[Sales]]</f>
        <v>0.31249999999999994</v>
      </c>
    </row>
    <row r="3972" spans="1:25" x14ac:dyDescent="0.3">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s="3">
        <v>53.82</v>
      </c>
      <c r="S3972">
        <v>9</v>
      </c>
      <c r="T3972" s="4">
        <v>0</v>
      </c>
      <c r="U3972" s="3">
        <v>24.22</v>
      </c>
      <c r="V3972">
        <f>YEAR(superstore[[#This Row],[Order Date]])</f>
        <v>2014</v>
      </c>
      <c r="W3972">
        <f>MONTH(superstore[[#This Row],[Order Date]])</f>
        <v>11</v>
      </c>
      <c r="X3972">
        <f>superstore[[#This Row],[Ship Date]]-superstore[[#This Row],[Order Date]]</f>
        <v>4</v>
      </c>
      <c r="Y3972" s="4">
        <f>superstore[[#This Row],[Profit]]/superstore[[#This Row],[Sales]]</f>
        <v>0.45001858045336302</v>
      </c>
    </row>
    <row r="3973" spans="1:25" x14ac:dyDescent="0.3">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s="3">
        <v>79.36</v>
      </c>
      <c r="S3973">
        <v>4</v>
      </c>
      <c r="T3973" s="4">
        <v>0</v>
      </c>
      <c r="U3973" s="3">
        <v>20.63</v>
      </c>
      <c r="V3973">
        <f>YEAR(superstore[[#This Row],[Order Date]])</f>
        <v>2015</v>
      </c>
      <c r="W3973">
        <f>MONTH(superstore[[#This Row],[Order Date]])</f>
        <v>2</v>
      </c>
      <c r="X3973">
        <f>superstore[[#This Row],[Ship Date]]-superstore[[#This Row],[Order Date]]</f>
        <v>2</v>
      </c>
      <c r="Y3973" s="4">
        <f>superstore[[#This Row],[Profit]]/superstore[[#This Row],[Sales]]</f>
        <v>0.25995463709677419</v>
      </c>
    </row>
    <row r="3974" spans="1:25" x14ac:dyDescent="0.3">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s="3">
        <v>13.48</v>
      </c>
      <c r="S3974">
        <v>2</v>
      </c>
      <c r="T3974" s="4">
        <v>0</v>
      </c>
      <c r="U3974" s="3">
        <v>6.74</v>
      </c>
      <c r="V3974">
        <f>YEAR(superstore[[#This Row],[Order Date]])</f>
        <v>2016</v>
      </c>
      <c r="W3974">
        <f>MONTH(superstore[[#This Row],[Order Date]])</f>
        <v>3</v>
      </c>
      <c r="X3974">
        <f>superstore[[#This Row],[Ship Date]]-superstore[[#This Row],[Order Date]]</f>
        <v>4</v>
      </c>
      <c r="Y3974" s="4">
        <f>superstore[[#This Row],[Profit]]/superstore[[#This Row],[Sales]]</f>
        <v>0.5</v>
      </c>
    </row>
    <row r="3975" spans="1:25" x14ac:dyDescent="0.3">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s="3">
        <v>29.8</v>
      </c>
      <c r="S3975">
        <v>5</v>
      </c>
      <c r="T3975" s="4">
        <v>0.2</v>
      </c>
      <c r="U3975" s="3">
        <v>9.31</v>
      </c>
      <c r="V3975">
        <f>YEAR(superstore[[#This Row],[Order Date]])</f>
        <v>2016</v>
      </c>
      <c r="W3975">
        <f>MONTH(superstore[[#This Row],[Order Date]])</f>
        <v>3</v>
      </c>
      <c r="X3975">
        <f>superstore[[#This Row],[Ship Date]]-superstore[[#This Row],[Order Date]]</f>
        <v>4</v>
      </c>
      <c r="Y3975" s="4">
        <f>superstore[[#This Row],[Profit]]/superstore[[#This Row],[Sales]]</f>
        <v>0.31241610738255032</v>
      </c>
    </row>
    <row r="3976" spans="1:25" x14ac:dyDescent="0.3">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s="3">
        <v>414</v>
      </c>
      <c r="S3976">
        <v>8</v>
      </c>
      <c r="T3976" s="4">
        <v>0</v>
      </c>
      <c r="U3976" s="3">
        <v>124.2</v>
      </c>
      <c r="V3976">
        <f>YEAR(superstore[[#This Row],[Order Date]])</f>
        <v>2016</v>
      </c>
      <c r="W3976">
        <f>MONTH(superstore[[#This Row],[Order Date]])</f>
        <v>3</v>
      </c>
      <c r="X3976">
        <f>superstore[[#This Row],[Ship Date]]-superstore[[#This Row],[Order Date]]</f>
        <v>4</v>
      </c>
      <c r="Y3976" s="4">
        <f>superstore[[#This Row],[Profit]]/superstore[[#This Row],[Sales]]</f>
        <v>0.3</v>
      </c>
    </row>
    <row r="3977" spans="1:25" x14ac:dyDescent="0.3">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s="3">
        <v>41.33</v>
      </c>
      <c r="S3977">
        <v>7</v>
      </c>
      <c r="T3977" s="4">
        <v>0.2</v>
      </c>
      <c r="U3977" s="3">
        <v>14.98</v>
      </c>
      <c r="V3977">
        <f>YEAR(superstore[[#This Row],[Order Date]])</f>
        <v>2016</v>
      </c>
      <c r="W3977">
        <f>MONTH(superstore[[#This Row],[Order Date]])</f>
        <v>3</v>
      </c>
      <c r="X3977">
        <f>superstore[[#This Row],[Ship Date]]-superstore[[#This Row],[Order Date]]</f>
        <v>4</v>
      </c>
      <c r="Y3977" s="4">
        <f>superstore[[#This Row],[Profit]]/superstore[[#This Row],[Sales]]</f>
        <v>0.36244858456327128</v>
      </c>
    </row>
    <row r="3978" spans="1:25" x14ac:dyDescent="0.3">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s="3">
        <v>39.92</v>
      </c>
      <c r="S3978">
        <v>4</v>
      </c>
      <c r="T3978" s="4">
        <v>0</v>
      </c>
      <c r="U3978" s="3">
        <v>11.18</v>
      </c>
      <c r="V3978">
        <f>YEAR(superstore[[#This Row],[Order Date]])</f>
        <v>2016</v>
      </c>
      <c r="W3978">
        <f>MONTH(superstore[[#This Row],[Order Date]])</f>
        <v>10</v>
      </c>
      <c r="X3978">
        <f>superstore[[#This Row],[Ship Date]]-superstore[[#This Row],[Order Date]]</f>
        <v>2</v>
      </c>
      <c r="Y3978" s="4">
        <f>superstore[[#This Row],[Profit]]/superstore[[#This Row],[Sales]]</f>
        <v>0.28006012024048094</v>
      </c>
    </row>
    <row r="3979" spans="1:25" x14ac:dyDescent="0.3">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s="3">
        <v>8.94</v>
      </c>
      <c r="S3979">
        <v>3</v>
      </c>
      <c r="T3979" s="4">
        <v>0</v>
      </c>
      <c r="U3979" s="3">
        <v>4.1100000000000003</v>
      </c>
      <c r="V3979">
        <f>YEAR(superstore[[#This Row],[Order Date]])</f>
        <v>2017</v>
      </c>
      <c r="W3979">
        <f>MONTH(superstore[[#This Row],[Order Date]])</f>
        <v>10</v>
      </c>
      <c r="X3979">
        <f>superstore[[#This Row],[Ship Date]]-superstore[[#This Row],[Order Date]]</f>
        <v>5</v>
      </c>
      <c r="Y3979" s="4">
        <f>superstore[[#This Row],[Profit]]/superstore[[#This Row],[Sales]]</f>
        <v>0.45973154362416113</v>
      </c>
    </row>
    <row r="3980" spans="1:25" x14ac:dyDescent="0.3">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s="3">
        <v>84.78</v>
      </c>
      <c r="S3980">
        <v>2</v>
      </c>
      <c r="T3980" s="4">
        <v>0.2</v>
      </c>
      <c r="U3980" s="3">
        <v>-20.14</v>
      </c>
      <c r="V3980">
        <f>YEAR(superstore[[#This Row],[Order Date]])</f>
        <v>2017</v>
      </c>
      <c r="W3980">
        <f>MONTH(superstore[[#This Row],[Order Date]])</f>
        <v>10</v>
      </c>
      <c r="X3980">
        <f>superstore[[#This Row],[Ship Date]]-superstore[[#This Row],[Order Date]]</f>
        <v>5</v>
      </c>
      <c r="Y3980" s="4">
        <f>superstore[[#This Row],[Profit]]/superstore[[#This Row],[Sales]]</f>
        <v>-0.23755602736494458</v>
      </c>
    </row>
    <row r="3981" spans="1:25" x14ac:dyDescent="0.3">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s="3">
        <v>53.32</v>
      </c>
      <c r="S3981">
        <v>2</v>
      </c>
      <c r="T3981" s="4">
        <v>0.4</v>
      </c>
      <c r="U3981" s="3">
        <v>-19.55</v>
      </c>
      <c r="V3981">
        <f>YEAR(superstore[[#This Row],[Order Date]])</f>
        <v>2014</v>
      </c>
      <c r="W3981">
        <f>MONTH(superstore[[#This Row],[Order Date]])</f>
        <v>12</v>
      </c>
      <c r="X3981">
        <f>superstore[[#This Row],[Ship Date]]-superstore[[#This Row],[Order Date]]</f>
        <v>4</v>
      </c>
      <c r="Y3981" s="4">
        <f>superstore[[#This Row],[Profit]]/superstore[[#This Row],[Sales]]</f>
        <v>-0.36665416354088526</v>
      </c>
    </row>
    <row r="3982" spans="1:25" x14ac:dyDescent="0.3">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s="3">
        <v>56.52</v>
      </c>
      <c r="S3982">
        <v>3</v>
      </c>
      <c r="T3982" s="4">
        <v>0</v>
      </c>
      <c r="U3982" s="3">
        <v>15.83</v>
      </c>
      <c r="V3982">
        <f>YEAR(superstore[[#This Row],[Order Date]])</f>
        <v>2014</v>
      </c>
      <c r="W3982">
        <f>MONTH(superstore[[#This Row],[Order Date]])</f>
        <v>12</v>
      </c>
      <c r="X3982">
        <f>superstore[[#This Row],[Ship Date]]-superstore[[#This Row],[Order Date]]</f>
        <v>4</v>
      </c>
      <c r="Y3982" s="4">
        <f>superstore[[#This Row],[Profit]]/superstore[[#This Row],[Sales]]</f>
        <v>0.2800778485491861</v>
      </c>
    </row>
    <row r="3983" spans="1:25" x14ac:dyDescent="0.3">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s="3">
        <v>22.77</v>
      </c>
      <c r="S3983">
        <v>3</v>
      </c>
      <c r="T3983" s="4">
        <v>0</v>
      </c>
      <c r="U3983" s="3">
        <v>9.7899999999999991</v>
      </c>
      <c r="V3983">
        <f>YEAR(superstore[[#This Row],[Order Date]])</f>
        <v>2017</v>
      </c>
      <c r="W3983">
        <f>MONTH(superstore[[#This Row],[Order Date]])</f>
        <v>12</v>
      </c>
      <c r="X3983">
        <f>superstore[[#This Row],[Ship Date]]-superstore[[#This Row],[Order Date]]</f>
        <v>5</v>
      </c>
      <c r="Y3983" s="4">
        <f>superstore[[#This Row],[Profit]]/superstore[[#This Row],[Sales]]</f>
        <v>0.42995169082125601</v>
      </c>
    </row>
    <row r="3984" spans="1:25" x14ac:dyDescent="0.3">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s="3">
        <v>287.97000000000003</v>
      </c>
      <c r="S3984">
        <v>4</v>
      </c>
      <c r="T3984" s="4">
        <v>0.2</v>
      </c>
      <c r="U3984" s="3">
        <v>-3.6</v>
      </c>
      <c r="V3984">
        <f>YEAR(superstore[[#This Row],[Order Date]])</f>
        <v>2016</v>
      </c>
      <c r="W3984">
        <f>MONTH(superstore[[#This Row],[Order Date]])</f>
        <v>7</v>
      </c>
      <c r="X3984">
        <f>superstore[[#This Row],[Ship Date]]-superstore[[#This Row],[Order Date]]</f>
        <v>2</v>
      </c>
      <c r="Y3984" s="4">
        <f>superstore[[#This Row],[Profit]]/superstore[[#This Row],[Sales]]</f>
        <v>-1.2501302218981143E-2</v>
      </c>
    </row>
    <row r="3985" spans="1:25" x14ac:dyDescent="0.3">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s="3">
        <v>2799.96</v>
      </c>
      <c r="S3985">
        <v>5</v>
      </c>
      <c r="T3985" s="4">
        <v>0.2</v>
      </c>
      <c r="U3985" s="3">
        <v>944.99</v>
      </c>
      <c r="V3985">
        <f>YEAR(superstore[[#This Row],[Order Date]])</f>
        <v>2016</v>
      </c>
      <c r="W3985">
        <f>MONTH(superstore[[#This Row],[Order Date]])</f>
        <v>7</v>
      </c>
      <c r="X3985">
        <f>superstore[[#This Row],[Ship Date]]-superstore[[#This Row],[Order Date]]</f>
        <v>2</v>
      </c>
      <c r="Y3985" s="4">
        <f>superstore[[#This Row],[Profit]]/superstore[[#This Row],[Sales]]</f>
        <v>0.33750125001785741</v>
      </c>
    </row>
    <row r="3986" spans="1:25" x14ac:dyDescent="0.3">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s="3">
        <v>48.94</v>
      </c>
      <c r="S3986">
        <v>1</v>
      </c>
      <c r="T3986" s="4">
        <v>0</v>
      </c>
      <c r="U3986" s="3">
        <v>24.47</v>
      </c>
      <c r="V3986">
        <f>YEAR(superstore[[#This Row],[Order Date]])</f>
        <v>2016</v>
      </c>
      <c r="W3986">
        <f>MONTH(superstore[[#This Row],[Order Date]])</f>
        <v>7</v>
      </c>
      <c r="X3986">
        <f>superstore[[#This Row],[Ship Date]]-superstore[[#This Row],[Order Date]]</f>
        <v>2</v>
      </c>
      <c r="Y3986" s="4">
        <f>superstore[[#This Row],[Profit]]/superstore[[#This Row],[Sales]]</f>
        <v>0.5</v>
      </c>
    </row>
    <row r="3987" spans="1:25" x14ac:dyDescent="0.3">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s="3">
        <v>257.5</v>
      </c>
      <c r="S3987">
        <v>3</v>
      </c>
      <c r="T3987" s="4">
        <v>0.15</v>
      </c>
      <c r="U3987" s="3">
        <v>24.24</v>
      </c>
      <c r="V3987">
        <f>YEAR(superstore[[#This Row],[Order Date]])</f>
        <v>2016</v>
      </c>
      <c r="W3987">
        <f>MONTH(superstore[[#This Row],[Order Date]])</f>
        <v>4</v>
      </c>
      <c r="X3987">
        <f>superstore[[#This Row],[Ship Date]]-superstore[[#This Row],[Order Date]]</f>
        <v>4</v>
      </c>
      <c r="Y3987" s="4">
        <f>superstore[[#This Row],[Profit]]/superstore[[#This Row],[Sales]]</f>
        <v>9.4135922330097085E-2</v>
      </c>
    </row>
    <row r="3988" spans="1:25" x14ac:dyDescent="0.3">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s="3">
        <v>2591.56</v>
      </c>
      <c r="S3988">
        <v>4</v>
      </c>
      <c r="T3988" s="4">
        <v>0</v>
      </c>
      <c r="U3988" s="3">
        <v>621.97</v>
      </c>
      <c r="V3988">
        <f>YEAR(superstore[[#This Row],[Order Date]])</f>
        <v>2017</v>
      </c>
      <c r="W3988">
        <f>MONTH(superstore[[#This Row],[Order Date]])</f>
        <v>4</v>
      </c>
      <c r="X3988">
        <f>superstore[[#This Row],[Ship Date]]-superstore[[#This Row],[Order Date]]</f>
        <v>6</v>
      </c>
      <c r="Y3988" s="4">
        <f>superstore[[#This Row],[Profit]]/superstore[[#This Row],[Sales]]</f>
        <v>0.2399983021809258</v>
      </c>
    </row>
    <row r="3989" spans="1:25" x14ac:dyDescent="0.3">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s="3">
        <v>41.95</v>
      </c>
      <c r="S3989">
        <v>5</v>
      </c>
      <c r="T3989" s="4">
        <v>0</v>
      </c>
      <c r="U3989" s="3">
        <v>10.49</v>
      </c>
      <c r="V3989">
        <f>YEAR(superstore[[#This Row],[Order Date]])</f>
        <v>2017</v>
      </c>
      <c r="W3989">
        <f>MONTH(superstore[[#This Row],[Order Date]])</f>
        <v>4</v>
      </c>
      <c r="X3989">
        <f>superstore[[#This Row],[Ship Date]]-superstore[[#This Row],[Order Date]]</f>
        <v>6</v>
      </c>
      <c r="Y3989" s="4">
        <f>superstore[[#This Row],[Profit]]/superstore[[#This Row],[Sales]]</f>
        <v>0.25005959475566147</v>
      </c>
    </row>
    <row r="3990" spans="1:25" x14ac:dyDescent="0.3">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s="3">
        <v>79.12</v>
      </c>
      <c r="S3990">
        <v>5</v>
      </c>
      <c r="T3990" s="4">
        <v>0.2</v>
      </c>
      <c r="U3990" s="3">
        <v>13.85</v>
      </c>
      <c r="V3990">
        <f>YEAR(superstore[[#This Row],[Order Date]])</f>
        <v>2016</v>
      </c>
      <c r="W3990">
        <f>MONTH(superstore[[#This Row],[Order Date]])</f>
        <v>4</v>
      </c>
      <c r="X3990">
        <f>superstore[[#This Row],[Ship Date]]-superstore[[#This Row],[Order Date]]</f>
        <v>5</v>
      </c>
      <c r="Y3990" s="4">
        <f>superstore[[#This Row],[Profit]]/superstore[[#This Row],[Sales]]</f>
        <v>0.17505055611729017</v>
      </c>
    </row>
    <row r="3991" spans="1:25" x14ac:dyDescent="0.3">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s="3">
        <v>52.96</v>
      </c>
      <c r="S3991">
        <v>2</v>
      </c>
      <c r="T3991" s="4">
        <v>0</v>
      </c>
      <c r="U3991" s="3">
        <v>20.12</v>
      </c>
      <c r="V3991">
        <f>YEAR(superstore[[#This Row],[Order Date]])</f>
        <v>2014</v>
      </c>
      <c r="W3991">
        <f>MONTH(superstore[[#This Row],[Order Date]])</f>
        <v>11</v>
      </c>
      <c r="X3991">
        <f>superstore[[#This Row],[Ship Date]]-superstore[[#This Row],[Order Date]]</f>
        <v>2</v>
      </c>
      <c r="Y3991" s="4">
        <f>superstore[[#This Row],[Profit]]/superstore[[#This Row],[Sales]]</f>
        <v>0.37990936555891242</v>
      </c>
    </row>
    <row r="3992" spans="1:25" x14ac:dyDescent="0.3">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s="3">
        <v>286.33999999999997</v>
      </c>
      <c r="S3992">
        <v>3</v>
      </c>
      <c r="T3992" s="4">
        <v>0.2</v>
      </c>
      <c r="U3992" s="3">
        <v>-64.430000000000007</v>
      </c>
      <c r="V3992">
        <f>YEAR(superstore[[#This Row],[Order Date]])</f>
        <v>2014</v>
      </c>
      <c r="W3992">
        <f>MONTH(superstore[[#This Row],[Order Date]])</f>
        <v>11</v>
      </c>
      <c r="X3992">
        <f>superstore[[#This Row],[Ship Date]]-superstore[[#This Row],[Order Date]]</f>
        <v>5</v>
      </c>
      <c r="Y3992" s="4">
        <f>superstore[[#This Row],[Profit]]/superstore[[#This Row],[Sales]]</f>
        <v>-0.22501222323112388</v>
      </c>
    </row>
    <row r="3993" spans="1:25" x14ac:dyDescent="0.3">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s="3">
        <v>63.55</v>
      </c>
      <c r="S3993">
        <v>3</v>
      </c>
      <c r="T3993" s="4">
        <v>0.2</v>
      </c>
      <c r="U3993" s="3">
        <v>14.3</v>
      </c>
      <c r="V3993">
        <f>YEAR(superstore[[#This Row],[Order Date]])</f>
        <v>2015</v>
      </c>
      <c r="W3993">
        <f>MONTH(superstore[[#This Row],[Order Date]])</f>
        <v>5</v>
      </c>
      <c r="X3993">
        <f>superstore[[#This Row],[Ship Date]]-superstore[[#This Row],[Order Date]]</f>
        <v>4</v>
      </c>
      <c r="Y3993" s="4">
        <f>superstore[[#This Row],[Profit]]/superstore[[#This Row],[Sales]]</f>
        <v>0.22501966955153424</v>
      </c>
    </row>
    <row r="3994" spans="1:25" x14ac:dyDescent="0.3">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s="3">
        <v>41.38</v>
      </c>
      <c r="S3994">
        <v>3</v>
      </c>
      <c r="T3994" s="4">
        <v>0.2</v>
      </c>
      <c r="U3994" s="3">
        <v>4.6500000000000004</v>
      </c>
      <c r="V3994">
        <f>YEAR(superstore[[#This Row],[Order Date]])</f>
        <v>2015</v>
      </c>
      <c r="W3994">
        <f>MONTH(superstore[[#This Row],[Order Date]])</f>
        <v>5</v>
      </c>
      <c r="X3994">
        <f>superstore[[#This Row],[Ship Date]]-superstore[[#This Row],[Order Date]]</f>
        <v>4</v>
      </c>
      <c r="Y3994" s="4">
        <f>superstore[[#This Row],[Profit]]/superstore[[#This Row],[Sales]]</f>
        <v>0.1123731271145481</v>
      </c>
    </row>
    <row r="3995" spans="1:25" x14ac:dyDescent="0.3">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s="3">
        <v>172.7</v>
      </c>
      <c r="S3995">
        <v>6</v>
      </c>
      <c r="T3995" s="4">
        <v>0.2</v>
      </c>
      <c r="U3995" s="3">
        <v>10.79</v>
      </c>
      <c r="V3995">
        <f>YEAR(superstore[[#This Row],[Order Date]])</f>
        <v>2015</v>
      </c>
      <c r="W3995">
        <f>MONTH(superstore[[#This Row],[Order Date]])</f>
        <v>5</v>
      </c>
      <c r="X3995">
        <f>superstore[[#This Row],[Ship Date]]-superstore[[#This Row],[Order Date]]</f>
        <v>4</v>
      </c>
      <c r="Y3995" s="4">
        <f>superstore[[#This Row],[Profit]]/superstore[[#This Row],[Sales]]</f>
        <v>6.2478286045165025E-2</v>
      </c>
    </row>
    <row r="3996" spans="1:25" x14ac:dyDescent="0.3">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s="3">
        <v>512.94000000000005</v>
      </c>
      <c r="S3996">
        <v>3</v>
      </c>
      <c r="T3996" s="4">
        <v>0</v>
      </c>
      <c r="U3996" s="3">
        <v>97.46</v>
      </c>
      <c r="V3996">
        <f>YEAR(superstore[[#This Row],[Order Date]])</f>
        <v>2015</v>
      </c>
      <c r="W3996">
        <f>MONTH(superstore[[#This Row],[Order Date]])</f>
        <v>3</v>
      </c>
      <c r="X3996">
        <f>superstore[[#This Row],[Ship Date]]-superstore[[#This Row],[Order Date]]</f>
        <v>4</v>
      </c>
      <c r="Y3996" s="4">
        <f>superstore[[#This Row],[Profit]]/superstore[[#This Row],[Sales]]</f>
        <v>0.19000272936405815</v>
      </c>
    </row>
    <row r="3997" spans="1:25" x14ac:dyDescent="0.3">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s="3">
        <v>860.93</v>
      </c>
      <c r="S3997">
        <v>7</v>
      </c>
      <c r="T3997" s="4">
        <v>0</v>
      </c>
      <c r="U3997" s="3">
        <v>189.4</v>
      </c>
      <c r="V3997">
        <f>YEAR(superstore[[#This Row],[Order Date]])</f>
        <v>2015</v>
      </c>
      <c r="W3997">
        <f>MONTH(superstore[[#This Row],[Order Date]])</f>
        <v>3</v>
      </c>
      <c r="X3997">
        <f>superstore[[#This Row],[Ship Date]]-superstore[[#This Row],[Order Date]]</f>
        <v>4</v>
      </c>
      <c r="Y3997" s="4">
        <f>superstore[[#This Row],[Profit]]/superstore[[#This Row],[Sales]]</f>
        <v>0.21999465694075013</v>
      </c>
    </row>
    <row r="3998" spans="1:25" x14ac:dyDescent="0.3">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s="3">
        <v>769.95</v>
      </c>
      <c r="S3998">
        <v>5</v>
      </c>
      <c r="T3998" s="4">
        <v>0</v>
      </c>
      <c r="U3998" s="3">
        <v>223.29</v>
      </c>
      <c r="V3998">
        <f>YEAR(superstore[[#This Row],[Order Date]])</f>
        <v>2015</v>
      </c>
      <c r="W3998">
        <f>MONTH(superstore[[#This Row],[Order Date]])</f>
        <v>3</v>
      </c>
      <c r="X3998">
        <f>superstore[[#This Row],[Ship Date]]-superstore[[#This Row],[Order Date]]</f>
        <v>4</v>
      </c>
      <c r="Y3998" s="4">
        <f>superstore[[#This Row],[Profit]]/superstore[[#This Row],[Sales]]</f>
        <v>0.29000584453535944</v>
      </c>
    </row>
    <row r="3999" spans="1:25" x14ac:dyDescent="0.3">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s="3">
        <v>14.98</v>
      </c>
      <c r="S3999">
        <v>1</v>
      </c>
      <c r="T3999" s="4">
        <v>0</v>
      </c>
      <c r="U3999" s="3">
        <v>4.49</v>
      </c>
      <c r="V3999">
        <f>YEAR(superstore[[#This Row],[Order Date]])</f>
        <v>2015</v>
      </c>
      <c r="W3999">
        <f>MONTH(superstore[[#This Row],[Order Date]])</f>
        <v>3</v>
      </c>
      <c r="X3999">
        <f>superstore[[#This Row],[Ship Date]]-superstore[[#This Row],[Order Date]]</f>
        <v>4</v>
      </c>
      <c r="Y3999" s="4">
        <f>superstore[[#This Row],[Profit]]/superstore[[#This Row],[Sales]]</f>
        <v>0.29973297730307075</v>
      </c>
    </row>
    <row r="4000" spans="1:25" x14ac:dyDescent="0.3">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s="3">
        <v>373.08</v>
      </c>
      <c r="S4000">
        <v>6</v>
      </c>
      <c r="T4000" s="4">
        <v>0</v>
      </c>
      <c r="U4000" s="3">
        <v>82.08</v>
      </c>
      <c r="V4000">
        <f>YEAR(superstore[[#This Row],[Order Date]])</f>
        <v>2015</v>
      </c>
      <c r="W4000">
        <f>MONTH(superstore[[#This Row],[Order Date]])</f>
        <v>3</v>
      </c>
      <c r="X4000">
        <f>superstore[[#This Row],[Ship Date]]-superstore[[#This Row],[Order Date]]</f>
        <v>4</v>
      </c>
      <c r="Y4000" s="4">
        <f>superstore[[#This Row],[Profit]]/superstore[[#This Row],[Sales]]</f>
        <v>0.22000643293663558</v>
      </c>
    </row>
    <row r="4001" spans="1:25" x14ac:dyDescent="0.3">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s="3">
        <v>231.92</v>
      </c>
      <c r="S4001">
        <v>5</v>
      </c>
      <c r="T4001" s="4">
        <v>0.2</v>
      </c>
      <c r="U4001" s="3">
        <v>5.8</v>
      </c>
      <c r="V4001">
        <f>YEAR(superstore[[#This Row],[Order Date]])</f>
        <v>2015</v>
      </c>
      <c r="W4001">
        <f>MONTH(superstore[[#This Row],[Order Date]])</f>
        <v>7</v>
      </c>
      <c r="X4001">
        <f>superstore[[#This Row],[Ship Date]]-superstore[[#This Row],[Order Date]]</f>
        <v>3</v>
      </c>
      <c r="Y4001" s="4">
        <f>superstore[[#This Row],[Profit]]/superstore[[#This Row],[Sales]]</f>
        <v>2.5008623663332185E-2</v>
      </c>
    </row>
    <row r="4002" spans="1:25" x14ac:dyDescent="0.3">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s="3">
        <v>63.47</v>
      </c>
      <c r="S4002">
        <v>11</v>
      </c>
      <c r="T4002" s="4">
        <v>0</v>
      </c>
      <c r="U4002" s="3">
        <v>19.04</v>
      </c>
      <c r="V4002">
        <f>YEAR(superstore[[#This Row],[Order Date]])</f>
        <v>2014</v>
      </c>
      <c r="W4002">
        <f>MONTH(superstore[[#This Row],[Order Date]])</f>
        <v>10</v>
      </c>
      <c r="X4002">
        <f>superstore[[#This Row],[Ship Date]]-superstore[[#This Row],[Order Date]]</f>
        <v>5</v>
      </c>
      <c r="Y4002" s="4">
        <f>superstore[[#This Row],[Profit]]/superstore[[#This Row],[Sales]]</f>
        <v>0.29998424452497241</v>
      </c>
    </row>
    <row r="4003" spans="1:25" x14ac:dyDescent="0.3">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s="3">
        <v>345</v>
      </c>
      <c r="S4003">
        <v>5</v>
      </c>
      <c r="T4003" s="4">
        <v>0</v>
      </c>
      <c r="U4003" s="3">
        <v>58.65</v>
      </c>
      <c r="V4003">
        <f>YEAR(superstore[[#This Row],[Order Date]])</f>
        <v>2014</v>
      </c>
      <c r="W4003">
        <f>MONTH(superstore[[#This Row],[Order Date]])</f>
        <v>10</v>
      </c>
      <c r="X4003">
        <f>superstore[[#This Row],[Ship Date]]-superstore[[#This Row],[Order Date]]</f>
        <v>5</v>
      </c>
      <c r="Y4003" s="4">
        <f>superstore[[#This Row],[Profit]]/superstore[[#This Row],[Sales]]</f>
        <v>0.16999999999999998</v>
      </c>
    </row>
    <row r="4004" spans="1:25" x14ac:dyDescent="0.3">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s="3">
        <v>637.9</v>
      </c>
      <c r="S4004">
        <v>3</v>
      </c>
      <c r="T4004" s="4">
        <v>0.3</v>
      </c>
      <c r="U4004" s="3">
        <v>-127.58</v>
      </c>
      <c r="V4004">
        <f>YEAR(superstore[[#This Row],[Order Date]])</f>
        <v>2016</v>
      </c>
      <c r="W4004">
        <f>MONTH(superstore[[#This Row],[Order Date]])</f>
        <v>3</v>
      </c>
      <c r="X4004">
        <f>superstore[[#This Row],[Ship Date]]-superstore[[#This Row],[Order Date]]</f>
        <v>5</v>
      </c>
      <c r="Y4004" s="4">
        <f>superstore[[#This Row],[Profit]]/superstore[[#This Row],[Sales]]</f>
        <v>-0.2</v>
      </c>
    </row>
    <row r="4005" spans="1:25" x14ac:dyDescent="0.3">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s="3">
        <v>287.91000000000003</v>
      </c>
      <c r="S4005">
        <v>3</v>
      </c>
      <c r="T4005" s="4">
        <v>0.4</v>
      </c>
      <c r="U4005" s="3">
        <v>33.590000000000003</v>
      </c>
      <c r="V4005">
        <f>YEAR(superstore[[#This Row],[Order Date]])</f>
        <v>2016</v>
      </c>
      <c r="W4005">
        <f>MONTH(superstore[[#This Row],[Order Date]])</f>
        <v>3</v>
      </c>
      <c r="X4005">
        <f>superstore[[#This Row],[Ship Date]]-superstore[[#This Row],[Order Date]]</f>
        <v>5</v>
      </c>
      <c r="Y4005" s="4">
        <f>superstore[[#This Row],[Profit]]/superstore[[#This Row],[Sales]]</f>
        <v>0.1166684033204821</v>
      </c>
    </row>
    <row r="4006" spans="1:25" x14ac:dyDescent="0.3">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s="3">
        <v>36.6</v>
      </c>
      <c r="S4006">
        <v>3</v>
      </c>
      <c r="T4006" s="4">
        <v>0.2</v>
      </c>
      <c r="U4006" s="3">
        <v>11.9</v>
      </c>
      <c r="V4006">
        <f>YEAR(superstore[[#This Row],[Order Date]])</f>
        <v>2016</v>
      </c>
      <c r="W4006">
        <f>MONTH(superstore[[#This Row],[Order Date]])</f>
        <v>3</v>
      </c>
      <c r="X4006">
        <f>superstore[[#This Row],[Ship Date]]-superstore[[#This Row],[Order Date]]</f>
        <v>5</v>
      </c>
      <c r="Y4006" s="4">
        <f>superstore[[#This Row],[Profit]]/superstore[[#This Row],[Sales]]</f>
        <v>0.3251366120218579</v>
      </c>
    </row>
    <row r="4007" spans="1:25" x14ac:dyDescent="0.3">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s="3">
        <v>1.78</v>
      </c>
      <c r="S4007">
        <v>1</v>
      </c>
      <c r="T4007" s="4">
        <v>0</v>
      </c>
      <c r="U4007" s="3">
        <v>0.5</v>
      </c>
      <c r="V4007">
        <f>YEAR(superstore[[#This Row],[Order Date]])</f>
        <v>2015</v>
      </c>
      <c r="W4007">
        <f>MONTH(superstore[[#This Row],[Order Date]])</f>
        <v>12</v>
      </c>
      <c r="X4007">
        <f>superstore[[#This Row],[Ship Date]]-superstore[[#This Row],[Order Date]]</f>
        <v>6</v>
      </c>
      <c r="Y4007" s="4">
        <f>superstore[[#This Row],[Profit]]/superstore[[#This Row],[Sales]]</f>
        <v>0.2808988764044944</v>
      </c>
    </row>
    <row r="4008" spans="1:25" x14ac:dyDescent="0.3">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s="3">
        <v>25.92</v>
      </c>
      <c r="S4008">
        <v>4</v>
      </c>
      <c r="T4008" s="4">
        <v>0</v>
      </c>
      <c r="U4008" s="3">
        <v>12.44</v>
      </c>
      <c r="V4008">
        <f>YEAR(superstore[[#This Row],[Order Date]])</f>
        <v>2015</v>
      </c>
      <c r="W4008">
        <f>MONTH(superstore[[#This Row],[Order Date]])</f>
        <v>12</v>
      </c>
      <c r="X4008">
        <f>superstore[[#This Row],[Ship Date]]-superstore[[#This Row],[Order Date]]</f>
        <v>6</v>
      </c>
      <c r="Y4008" s="4">
        <f>superstore[[#This Row],[Profit]]/superstore[[#This Row],[Sales]]</f>
        <v>0.47993827160493824</v>
      </c>
    </row>
    <row r="4009" spans="1:25" x14ac:dyDescent="0.3">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s="3">
        <v>101.94</v>
      </c>
      <c r="S4009">
        <v>6</v>
      </c>
      <c r="T4009" s="4">
        <v>0</v>
      </c>
      <c r="U4009" s="3">
        <v>21.41</v>
      </c>
      <c r="V4009">
        <f>YEAR(superstore[[#This Row],[Order Date]])</f>
        <v>2015</v>
      </c>
      <c r="W4009">
        <f>MONTH(superstore[[#This Row],[Order Date]])</f>
        <v>12</v>
      </c>
      <c r="X4009">
        <f>superstore[[#This Row],[Ship Date]]-superstore[[#This Row],[Order Date]]</f>
        <v>6</v>
      </c>
      <c r="Y4009" s="4">
        <f>superstore[[#This Row],[Profit]]/superstore[[#This Row],[Sales]]</f>
        <v>0.21002550519913676</v>
      </c>
    </row>
    <row r="4010" spans="1:25" x14ac:dyDescent="0.3">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s="3">
        <v>6.85</v>
      </c>
      <c r="S4010">
        <v>2</v>
      </c>
      <c r="T4010" s="4">
        <v>0.2</v>
      </c>
      <c r="U4010" s="3">
        <v>0.6</v>
      </c>
      <c r="V4010">
        <f>YEAR(superstore[[#This Row],[Order Date]])</f>
        <v>2015</v>
      </c>
      <c r="W4010">
        <f>MONTH(superstore[[#This Row],[Order Date]])</f>
        <v>12</v>
      </c>
      <c r="X4010">
        <f>superstore[[#This Row],[Ship Date]]-superstore[[#This Row],[Order Date]]</f>
        <v>4</v>
      </c>
      <c r="Y4010" s="4">
        <f>superstore[[#This Row],[Profit]]/superstore[[#This Row],[Sales]]</f>
        <v>8.7591240875912413E-2</v>
      </c>
    </row>
    <row r="4011" spans="1:25" x14ac:dyDescent="0.3">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s="3">
        <v>474.43</v>
      </c>
      <c r="S4011">
        <v>11</v>
      </c>
      <c r="T4011" s="4">
        <v>0</v>
      </c>
      <c r="U4011" s="3">
        <v>199.26</v>
      </c>
      <c r="V4011">
        <f>YEAR(superstore[[#This Row],[Order Date]])</f>
        <v>2017</v>
      </c>
      <c r="W4011">
        <f>MONTH(superstore[[#This Row],[Order Date]])</f>
        <v>1</v>
      </c>
      <c r="X4011">
        <f>superstore[[#This Row],[Ship Date]]-superstore[[#This Row],[Order Date]]</f>
        <v>4</v>
      </c>
      <c r="Y4011" s="4">
        <f>superstore[[#This Row],[Profit]]/superstore[[#This Row],[Sales]]</f>
        <v>0.41999873532449461</v>
      </c>
    </row>
    <row r="4012" spans="1:25" x14ac:dyDescent="0.3">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s="3">
        <v>8.4499999999999993</v>
      </c>
      <c r="S4012">
        <v>2</v>
      </c>
      <c r="T4012" s="4">
        <v>0.2</v>
      </c>
      <c r="U4012" s="3">
        <v>2.64</v>
      </c>
      <c r="V4012">
        <f>YEAR(superstore[[#This Row],[Order Date]])</f>
        <v>2017</v>
      </c>
      <c r="W4012">
        <f>MONTH(superstore[[#This Row],[Order Date]])</f>
        <v>11</v>
      </c>
      <c r="X4012">
        <f>superstore[[#This Row],[Ship Date]]-superstore[[#This Row],[Order Date]]</f>
        <v>3</v>
      </c>
      <c r="Y4012" s="4">
        <f>superstore[[#This Row],[Profit]]/superstore[[#This Row],[Sales]]</f>
        <v>0.31242603550295861</v>
      </c>
    </row>
    <row r="4013" spans="1:25" x14ac:dyDescent="0.3">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s="3">
        <v>39.299999999999997</v>
      </c>
      <c r="S4013">
        <v>4</v>
      </c>
      <c r="T4013" s="4">
        <v>0.2</v>
      </c>
      <c r="U4013" s="3">
        <v>3.93</v>
      </c>
      <c r="V4013">
        <f>YEAR(superstore[[#This Row],[Order Date]])</f>
        <v>2017</v>
      </c>
      <c r="W4013">
        <f>MONTH(superstore[[#This Row],[Order Date]])</f>
        <v>11</v>
      </c>
      <c r="X4013">
        <f>superstore[[#This Row],[Ship Date]]-superstore[[#This Row],[Order Date]]</f>
        <v>3</v>
      </c>
      <c r="Y4013" s="4">
        <f>superstore[[#This Row],[Profit]]/superstore[[#This Row],[Sales]]</f>
        <v>0.1</v>
      </c>
    </row>
    <row r="4014" spans="1:25" x14ac:dyDescent="0.3">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s="3">
        <v>17.12</v>
      </c>
      <c r="S4014">
        <v>4</v>
      </c>
      <c r="T4014" s="4">
        <v>0</v>
      </c>
      <c r="U4014" s="3">
        <v>4.96</v>
      </c>
      <c r="V4014">
        <f>YEAR(superstore[[#This Row],[Order Date]])</f>
        <v>2015</v>
      </c>
      <c r="W4014">
        <f>MONTH(superstore[[#This Row],[Order Date]])</f>
        <v>12</v>
      </c>
      <c r="X4014">
        <f>superstore[[#This Row],[Ship Date]]-superstore[[#This Row],[Order Date]]</f>
        <v>5</v>
      </c>
      <c r="Y4014" s="4">
        <f>superstore[[#This Row],[Profit]]/superstore[[#This Row],[Sales]]</f>
        <v>0.28971962616822428</v>
      </c>
    </row>
    <row r="4015" spans="1:25" x14ac:dyDescent="0.3">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s="3">
        <v>542.94000000000005</v>
      </c>
      <c r="S4015">
        <v>3</v>
      </c>
      <c r="T4015" s="4">
        <v>0</v>
      </c>
      <c r="U4015" s="3">
        <v>152.02000000000001</v>
      </c>
      <c r="V4015">
        <f>YEAR(superstore[[#This Row],[Order Date]])</f>
        <v>2015</v>
      </c>
      <c r="W4015">
        <f>MONTH(superstore[[#This Row],[Order Date]])</f>
        <v>8</v>
      </c>
      <c r="X4015">
        <f>superstore[[#This Row],[Ship Date]]-superstore[[#This Row],[Order Date]]</f>
        <v>5</v>
      </c>
      <c r="Y4015" s="4">
        <f>superstore[[#This Row],[Profit]]/superstore[[#This Row],[Sales]]</f>
        <v>0.27999410616274356</v>
      </c>
    </row>
    <row r="4016" spans="1:25" x14ac:dyDescent="0.3">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s="3">
        <v>8.64</v>
      </c>
      <c r="S4016">
        <v>3</v>
      </c>
      <c r="T4016" s="4">
        <v>0</v>
      </c>
      <c r="U4016" s="3">
        <v>4.2300000000000004</v>
      </c>
      <c r="V4016">
        <f>YEAR(superstore[[#This Row],[Order Date]])</f>
        <v>2015</v>
      </c>
      <c r="W4016">
        <f>MONTH(superstore[[#This Row],[Order Date]])</f>
        <v>8</v>
      </c>
      <c r="X4016">
        <f>superstore[[#This Row],[Ship Date]]-superstore[[#This Row],[Order Date]]</f>
        <v>5</v>
      </c>
      <c r="Y4016" s="4">
        <f>superstore[[#This Row],[Profit]]/superstore[[#This Row],[Sales]]</f>
        <v>0.48958333333333337</v>
      </c>
    </row>
    <row r="4017" spans="1:25" x14ac:dyDescent="0.3">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s="3">
        <v>193.8</v>
      </c>
      <c r="S4017">
        <v>5</v>
      </c>
      <c r="T4017" s="4">
        <v>0</v>
      </c>
      <c r="U4017" s="3">
        <v>94.96</v>
      </c>
      <c r="V4017">
        <f>YEAR(superstore[[#This Row],[Order Date]])</f>
        <v>2015</v>
      </c>
      <c r="W4017">
        <f>MONTH(superstore[[#This Row],[Order Date]])</f>
        <v>8</v>
      </c>
      <c r="X4017">
        <f>superstore[[#This Row],[Ship Date]]-superstore[[#This Row],[Order Date]]</f>
        <v>5</v>
      </c>
      <c r="Y4017" s="4">
        <f>superstore[[#This Row],[Profit]]/superstore[[#This Row],[Sales]]</f>
        <v>0.48998968008255928</v>
      </c>
    </row>
    <row r="4018" spans="1:25" x14ac:dyDescent="0.3">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s="3">
        <v>21.4</v>
      </c>
      <c r="S4018">
        <v>5</v>
      </c>
      <c r="T4018" s="4">
        <v>0</v>
      </c>
      <c r="U4018" s="3">
        <v>9.6300000000000008</v>
      </c>
      <c r="V4018">
        <f>YEAR(superstore[[#This Row],[Order Date]])</f>
        <v>2015</v>
      </c>
      <c r="W4018">
        <f>MONTH(superstore[[#This Row],[Order Date]])</f>
        <v>8</v>
      </c>
      <c r="X4018">
        <f>superstore[[#This Row],[Ship Date]]-superstore[[#This Row],[Order Date]]</f>
        <v>5</v>
      </c>
      <c r="Y4018" s="4">
        <f>superstore[[#This Row],[Profit]]/superstore[[#This Row],[Sales]]</f>
        <v>0.45000000000000007</v>
      </c>
    </row>
    <row r="4019" spans="1:25" x14ac:dyDescent="0.3">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s="3">
        <v>97.88</v>
      </c>
      <c r="S4019">
        <v>2</v>
      </c>
      <c r="T4019" s="4">
        <v>0</v>
      </c>
      <c r="U4019" s="3">
        <v>48.94</v>
      </c>
      <c r="V4019">
        <f>YEAR(superstore[[#This Row],[Order Date]])</f>
        <v>2015</v>
      </c>
      <c r="W4019">
        <f>MONTH(superstore[[#This Row],[Order Date]])</f>
        <v>8</v>
      </c>
      <c r="X4019">
        <f>superstore[[#This Row],[Ship Date]]-superstore[[#This Row],[Order Date]]</f>
        <v>5</v>
      </c>
      <c r="Y4019" s="4">
        <f>superstore[[#This Row],[Profit]]/superstore[[#This Row],[Sales]]</f>
        <v>0.5</v>
      </c>
    </row>
    <row r="4020" spans="1:25" x14ac:dyDescent="0.3">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s="3">
        <v>251.91</v>
      </c>
      <c r="S4020">
        <v>9</v>
      </c>
      <c r="T4020" s="4">
        <v>0</v>
      </c>
      <c r="U4020" s="3">
        <v>47.86</v>
      </c>
      <c r="V4020">
        <f>YEAR(superstore[[#This Row],[Order Date]])</f>
        <v>2015</v>
      </c>
      <c r="W4020">
        <f>MONTH(superstore[[#This Row],[Order Date]])</f>
        <v>8</v>
      </c>
      <c r="X4020">
        <f>superstore[[#This Row],[Ship Date]]-superstore[[#This Row],[Order Date]]</f>
        <v>5</v>
      </c>
      <c r="Y4020" s="4">
        <f>superstore[[#This Row],[Profit]]/superstore[[#This Row],[Sales]]</f>
        <v>0.18998848795204637</v>
      </c>
    </row>
    <row r="4021" spans="1:25" x14ac:dyDescent="0.3">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s="3">
        <v>25.86</v>
      </c>
      <c r="S4021">
        <v>3</v>
      </c>
      <c r="T4021" s="4">
        <v>0</v>
      </c>
      <c r="U4021" s="3">
        <v>6.72</v>
      </c>
      <c r="V4021">
        <f>YEAR(superstore[[#This Row],[Order Date]])</f>
        <v>2015</v>
      </c>
      <c r="W4021">
        <f>MONTH(superstore[[#This Row],[Order Date]])</f>
        <v>8</v>
      </c>
      <c r="X4021">
        <f>superstore[[#This Row],[Ship Date]]-superstore[[#This Row],[Order Date]]</f>
        <v>5</v>
      </c>
      <c r="Y4021" s="4">
        <f>superstore[[#This Row],[Profit]]/superstore[[#This Row],[Sales]]</f>
        <v>0.25986078886310904</v>
      </c>
    </row>
    <row r="4022" spans="1:25" x14ac:dyDescent="0.3">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s="3">
        <v>170.06</v>
      </c>
      <c r="S4022">
        <v>3</v>
      </c>
      <c r="T4022" s="4">
        <v>0.3</v>
      </c>
      <c r="U4022" s="3">
        <v>-4.8600000000000003</v>
      </c>
      <c r="V4022">
        <f>YEAR(superstore[[#This Row],[Order Date]])</f>
        <v>2014</v>
      </c>
      <c r="W4022">
        <f>MONTH(superstore[[#This Row],[Order Date]])</f>
        <v>6</v>
      </c>
      <c r="X4022">
        <f>superstore[[#This Row],[Ship Date]]-superstore[[#This Row],[Order Date]]</f>
        <v>5</v>
      </c>
      <c r="Y4022" s="4">
        <f>superstore[[#This Row],[Profit]]/superstore[[#This Row],[Sales]]</f>
        <v>-2.8578148888627544E-2</v>
      </c>
    </row>
    <row r="4023" spans="1:25" x14ac:dyDescent="0.3">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s="3">
        <v>82.78</v>
      </c>
      <c r="S4023">
        <v>3</v>
      </c>
      <c r="T4023" s="4">
        <v>0.4</v>
      </c>
      <c r="U4023" s="3">
        <v>-15.18</v>
      </c>
      <c r="V4023">
        <f>YEAR(superstore[[#This Row],[Order Date]])</f>
        <v>2014</v>
      </c>
      <c r="W4023">
        <f>MONTH(superstore[[#This Row],[Order Date]])</f>
        <v>6</v>
      </c>
      <c r="X4023">
        <f>superstore[[#This Row],[Ship Date]]-superstore[[#This Row],[Order Date]]</f>
        <v>5</v>
      </c>
      <c r="Y4023" s="4">
        <f>superstore[[#This Row],[Profit]]/superstore[[#This Row],[Sales]]</f>
        <v>-0.18337762744624306</v>
      </c>
    </row>
    <row r="4024" spans="1:25" x14ac:dyDescent="0.3">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s="3">
        <v>853.93</v>
      </c>
      <c r="S4024">
        <v>5</v>
      </c>
      <c r="T4024" s="4">
        <v>0.3</v>
      </c>
      <c r="U4024" s="3">
        <v>0</v>
      </c>
      <c r="V4024">
        <f>YEAR(superstore[[#This Row],[Order Date]])</f>
        <v>2014</v>
      </c>
      <c r="W4024">
        <f>MONTH(superstore[[#This Row],[Order Date]])</f>
        <v>6</v>
      </c>
      <c r="X4024">
        <f>superstore[[#This Row],[Ship Date]]-superstore[[#This Row],[Order Date]]</f>
        <v>5</v>
      </c>
      <c r="Y4024" s="4">
        <f>superstore[[#This Row],[Profit]]/superstore[[#This Row],[Sales]]</f>
        <v>0</v>
      </c>
    </row>
    <row r="4025" spans="1:25" x14ac:dyDescent="0.3">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s="3">
        <v>556.66999999999996</v>
      </c>
      <c r="S4025">
        <v>5</v>
      </c>
      <c r="T4025" s="4">
        <v>0.15</v>
      </c>
      <c r="U4025" s="3">
        <v>6.55</v>
      </c>
      <c r="V4025">
        <f>YEAR(superstore[[#This Row],[Order Date]])</f>
        <v>2017</v>
      </c>
      <c r="W4025">
        <f>MONTH(superstore[[#This Row],[Order Date]])</f>
        <v>10</v>
      </c>
      <c r="X4025">
        <f>superstore[[#This Row],[Ship Date]]-superstore[[#This Row],[Order Date]]</f>
        <v>1</v>
      </c>
      <c r="Y4025" s="4">
        <f>superstore[[#This Row],[Profit]]/superstore[[#This Row],[Sales]]</f>
        <v>1.1766396608403543E-2</v>
      </c>
    </row>
    <row r="4026" spans="1:25" x14ac:dyDescent="0.3">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s="3">
        <v>95.84</v>
      </c>
      <c r="S4026">
        <v>4</v>
      </c>
      <c r="T4026" s="4">
        <v>0.2</v>
      </c>
      <c r="U4026" s="3">
        <v>34.74</v>
      </c>
      <c r="V4026">
        <f>YEAR(superstore[[#This Row],[Order Date]])</f>
        <v>2017</v>
      </c>
      <c r="W4026">
        <f>MONTH(superstore[[#This Row],[Order Date]])</f>
        <v>10</v>
      </c>
      <c r="X4026">
        <f>superstore[[#This Row],[Ship Date]]-superstore[[#This Row],[Order Date]]</f>
        <v>1</v>
      </c>
      <c r="Y4026" s="4">
        <f>superstore[[#This Row],[Profit]]/superstore[[#This Row],[Sales]]</f>
        <v>0.36247913188647746</v>
      </c>
    </row>
    <row r="4027" spans="1:25" x14ac:dyDescent="0.3">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s="3">
        <v>29.66</v>
      </c>
      <c r="S4027">
        <v>4</v>
      </c>
      <c r="T4027" s="4">
        <v>0.2</v>
      </c>
      <c r="U4027" s="3">
        <v>10.01</v>
      </c>
      <c r="V4027">
        <f>YEAR(superstore[[#This Row],[Order Date]])</f>
        <v>2017</v>
      </c>
      <c r="W4027">
        <f>MONTH(superstore[[#This Row],[Order Date]])</f>
        <v>8</v>
      </c>
      <c r="X4027">
        <f>superstore[[#This Row],[Ship Date]]-superstore[[#This Row],[Order Date]]</f>
        <v>2</v>
      </c>
      <c r="Y4027" s="4">
        <f>superstore[[#This Row],[Profit]]/superstore[[#This Row],[Sales]]</f>
        <v>0.33749157113958195</v>
      </c>
    </row>
    <row r="4028" spans="1:25" x14ac:dyDescent="0.3">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s="3">
        <v>9.18</v>
      </c>
      <c r="S4028">
        <v>7</v>
      </c>
      <c r="T4028" s="4">
        <v>0.2</v>
      </c>
      <c r="U4028" s="3">
        <v>2.87</v>
      </c>
      <c r="V4028">
        <f>YEAR(superstore[[#This Row],[Order Date]])</f>
        <v>2017</v>
      </c>
      <c r="W4028">
        <f>MONTH(superstore[[#This Row],[Order Date]])</f>
        <v>8</v>
      </c>
      <c r="X4028">
        <f>superstore[[#This Row],[Ship Date]]-superstore[[#This Row],[Order Date]]</f>
        <v>2</v>
      </c>
      <c r="Y4028" s="4">
        <f>superstore[[#This Row],[Profit]]/superstore[[#This Row],[Sales]]</f>
        <v>0.31263616557734208</v>
      </c>
    </row>
    <row r="4029" spans="1:25" x14ac:dyDescent="0.3">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s="3">
        <v>153.58000000000001</v>
      </c>
      <c r="S4029">
        <v>2</v>
      </c>
      <c r="T4029" s="4">
        <v>0.2</v>
      </c>
      <c r="U4029" s="3">
        <v>13.44</v>
      </c>
      <c r="V4029">
        <f>YEAR(superstore[[#This Row],[Order Date]])</f>
        <v>2017</v>
      </c>
      <c r="W4029">
        <f>MONTH(superstore[[#This Row],[Order Date]])</f>
        <v>8</v>
      </c>
      <c r="X4029">
        <f>superstore[[#This Row],[Ship Date]]-superstore[[#This Row],[Order Date]]</f>
        <v>2</v>
      </c>
      <c r="Y4029" s="4">
        <f>superstore[[#This Row],[Profit]]/superstore[[#This Row],[Sales]]</f>
        <v>8.7511394712853227E-2</v>
      </c>
    </row>
    <row r="4030" spans="1:25" x14ac:dyDescent="0.3">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s="3">
        <v>12.86</v>
      </c>
      <c r="S4030">
        <v>8</v>
      </c>
      <c r="T4030" s="4">
        <v>0.8</v>
      </c>
      <c r="U4030" s="3">
        <v>-22.51</v>
      </c>
      <c r="V4030">
        <f>YEAR(superstore[[#This Row],[Order Date]])</f>
        <v>2017</v>
      </c>
      <c r="W4030">
        <f>MONTH(superstore[[#This Row],[Order Date]])</f>
        <v>8</v>
      </c>
      <c r="X4030">
        <f>superstore[[#This Row],[Ship Date]]-superstore[[#This Row],[Order Date]]</f>
        <v>2</v>
      </c>
      <c r="Y4030" s="4">
        <f>superstore[[#This Row],[Profit]]/superstore[[#This Row],[Sales]]</f>
        <v>-1.7503888024883361</v>
      </c>
    </row>
    <row r="4031" spans="1:25" x14ac:dyDescent="0.3">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s="3">
        <v>479.97</v>
      </c>
      <c r="S4031">
        <v>3</v>
      </c>
      <c r="T4031" s="4">
        <v>0</v>
      </c>
      <c r="U4031" s="3">
        <v>239.99</v>
      </c>
      <c r="V4031">
        <f>YEAR(superstore[[#This Row],[Order Date]])</f>
        <v>2017</v>
      </c>
      <c r="W4031">
        <f>MONTH(superstore[[#This Row],[Order Date]])</f>
        <v>12</v>
      </c>
      <c r="X4031">
        <f>superstore[[#This Row],[Ship Date]]-superstore[[#This Row],[Order Date]]</f>
        <v>4</v>
      </c>
      <c r="Y4031" s="4">
        <f>superstore[[#This Row],[Profit]]/superstore[[#This Row],[Sales]]</f>
        <v>0.50001041731774898</v>
      </c>
    </row>
    <row r="4032" spans="1:25" x14ac:dyDescent="0.3">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s="3">
        <v>232.88</v>
      </c>
      <c r="S4032">
        <v>4</v>
      </c>
      <c r="T4032" s="4">
        <v>0</v>
      </c>
      <c r="U4032" s="3">
        <v>60.55</v>
      </c>
      <c r="V4032">
        <f>YEAR(superstore[[#This Row],[Order Date]])</f>
        <v>2017</v>
      </c>
      <c r="W4032">
        <f>MONTH(superstore[[#This Row],[Order Date]])</f>
        <v>12</v>
      </c>
      <c r="X4032">
        <f>superstore[[#This Row],[Ship Date]]-superstore[[#This Row],[Order Date]]</f>
        <v>4</v>
      </c>
      <c r="Y4032" s="4">
        <f>superstore[[#This Row],[Profit]]/superstore[[#This Row],[Sales]]</f>
        <v>0.26000515286843007</v>
      </c>
    </row>
    <row r="4033" spans="1:25" x14ac:dyDescent="0.3">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s="3">
        <v>236.88</v>
      </c>
      <c r="S4033">
        <v>6</v>
      </c>
      <c r="T4033" s="4">
        <v>0</v>
      </c>
      <c r="U4033" s="3">
        <v>66.33</v>
      </c>
      <c r="V4033">
        <f>YEAR(superstore[[#This Row],[Order Date]])</f>
        <v>2016</v>
      </c>
      <c r="W4033">
        <f>MONTH(superstore[[#This Row],[Order Date]])</f>
        <v>9</v>
      </c>
      <c r="X4033">
        <f>superstore[[#This Row],[Ship Date]]-superstore[[#This Row],[Order Date]]</f>
        <v>4</v>
      </c>
      <c r="Y4033" s="4">
        <f>superstore[[#This Row],[Profit]]/superstore[[#This Row],[Sales]]</f>
        <v>0.28001519756838905</v>
      </c>
    </row>
    <row r="4034" spans="1:25" x14ac:dyDescent="0.3">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s="3">
        <v>29.9</v>
      </c>
      <c r="S4034">
        <v>5</v>
      </c>
      <c r="T4034" s="4">
        <v>0</v>
      </c>
      <c r="U4034" s="3">
        <v>14.65</v>
      </c>
      <c r="V4034">
        <f>YEAR(superstore[[#This Row],[Order Date]])</f>
        <v>2016</v>
      </c>
      <c r="W4034">
        <f>MONTH(superstore[[#This Row],[Order Date]])</f>
        <v>9</v>
      </c>
      <c r="X4034">
        <f>superstore[[#This Row],[Ship Date]]-superstore[[#This Row],[Order Date]]</f>
        <v>4</v>
      </c>
      <c r="Y4034" s="4">
        <f>superstore[[#This Row],[Profit]]/superstore[[#This Row],[Sales]]</f>
        <v>0.48996655518394655</v>
      </c>
    </row>
    <row r="4035" spans="1:25" x14ac:dyDescent="0.3">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s="3">
        <v>100</v>
      </c>
      <c r="S4035">
        <v>4</v>
      </c>
      <c r="T4035" s="4">
        <v>0</v>
      </c>
      <c r="U4035" s="3">
        <v>21</v>
      </c>
      <c r="V4035">
        <f>YEAR(superstore[[#This Row],[Order Date]])</f>
        <v>2016</v>
      </c>
      <c r="W4035">
        <f>MONTH(superstore[[#This Row],[Order Date]])</f>
        <v>9</v>
      </c>
      <c r="X4035">
        <f>superstore[[#This Row],[Ship Date]]-superstore[[#This Row],[Order Date]]</f>
        <v>4</v>
      </c>
      <c r="Y4035" s="4">
        <f>superstore[[#This Row],[Profit]]/superstore[[#This Row],[Sales]]</f>
        <v>0.21</v>
      </c>
    </row>
    <row r="4036" spans="1:25" x14ac:dyDescent="0.3">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s="3">
        <v>18.690000000000001</v>
      </c>
      <c r="S4036">
        <v>3</v>
      </c>
      <c r="T4036" s="4">
        <v>0.7</v>
      </c>
      <c r="U4036" s="3">
        <v>-14.33</v>
      </c>
      <c r="V4036">
        <f>YEAR(superstore[[#This Row],[Order Date]])</f>
        <v>2016</v>
      </c>
      <c r="W4036">
        <f>MONTH(superstore[[#This Row],[Order Date]])</f>
        <v>12</v>
      </c>
      <c r="X4036">
        <f>superstore[[#This Row],[Ship Date]]-superstore[[#This Row],[Order Date]]</f>
        <v>0</v>
      </c>
      <c r="Y4036" s="4">
        <f>superstore[[#This Row],[Profit]]/superstore[[#This Row],[Sales]]</f>
        <v>-0.76672017121455316</v>
      </c>
    </row>
    <row r="4037" spans="1:25" x14ac:dyDescent="0.3">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s="3">
        <v>383.95</v>
      </c>
      <c r="S4037">
        <v>6</v>
      </c>
      <c r="T4037" s="4">
        <v>0.2</v>
      </c>
      <c r="U4037" s="3">
        <v>76.790000000000006</v>
      </c>
      <c r="V4037">
        <f>YEAR(superstore[[#This Row],[Order Date]])</f>
        <v>2016</v>
      </c>
      <c r="W4037">
        <f>MONTH(superstore[[#This Row],[Order Date]])</f>
        <v>12</v>
      </c>
      <c r="X4037">
        <f>superstore[[#This Row],[Ship Date]]-superstore[[#This Row],[Order Date]]</f>
        <v>0</v>
      </c>
      <c r="Y4037" s="4">
        <f>superstore[[#This Row],[Profit]]/superstore[[#This Row],[Sales]]</f>
        <v>0.2</v>
      </c>
    </row>
    <row r="4038" spans="1:25" x14ac:dyDescent="0.3">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s="3">
        <v>24.82</v>
      </c>
      <c r="S4038">
        <v>2</v>
      </c>
      <c r="T4038" s="4">
        <v>0.2</v>
      </c>
      <c r="U4038" s="3">
        <v>1.55</v>
      </c>
      <c r="V4038">
        <f>YEAR(superstore[[#This Row],[Order Date]])</f>
        <v>2015</v>
      </c>
      <c r="W4038">
        <f>MONTH(superstore[[#This Row],[Order Date]])</f>
        <v>12</v>
      </c>
      <c r="X4038">
        <f>superstore[[#This Row],[Ship Date]]-superstore[[#This Row],[Order Date]]</f>
        <v>4</v>
      </c>
      <c r="Y4038" s="4">
        <f>superstore[[#This Row],[Profit]]/superstore[[#This Row],[Sales]]</f>
        <v>6.2449637389202256E-2</v>
      </c>
    </row>
    <row r="4039" spans="1:25" x14ac:dyDescent="0.3">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s="3">
        <v>24.9</v>
      </c>
      <c r="S4039">
        <v>5</v>
      </c>
      <c r="T4039" s="4">
        <v>0</v>
      </c>
      <c r="U4039" s="3">
        <v>8.2200000000000006</v>
      </c>
      <c r="V4039">
        <f>YEAR(superstore[[#This Row],[Order Date]])</f>
        <v>2014</v>
      </c>
      <c r="W4039">
        <f>MONTH(superstore[[#This Row],[Order Date]])</f>
        <v>12</v>
      </c>
      <c r="X4039">
        <f>superstore[[#This Row],[Ship Date]]-superstore[[#This Row],[Order Date]]</f>
        <v>4</v>
      </c>
      <c r="Y4039" s="4">
        <f>superstore[[#This Row],[Profit]]/superstore[[#This Row],[Sales]]</f>
        <v>0.33012048192771087</v>
      </c>
    </row>
    <row r="4040" spans="1:25" x14ac:dyDescent="0.3">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s="3">
        <v>21.12</v>
      </c>
      <c r="S4040">
        <v>4</v>
      </c>
      <c r="T4040" s="4">
        <v>0</v>
      </c>
      <c r="U4040" s="3">
        <v>9.5</v>
      </c>
      <c r="V4040">
        <f>YEAR(superstore[[#This Row],[Order Date]])</f>
        <v>2014</v>
      </c>
      <c r="W4040">
        <f>MONTH(superstore[[#This Row],[Order Date]])</f>
        <v>12</v>
      </c>
      <c r="X4040">
        <f>superstore[[#This Row],[Ship Date]]-superstore[[#This Row],[Order Date]]</f>
        <v>4</v>
      </c>
      <c r="Y4040" s="4">
        <f>superstore[[#This Row],[Profit]]/superstore[[#This Row],[Sales]]</f>
        <v>0.44981060606060602</v>
      </c>
    </row>
    <row r="4041" spans="1:25" x14ac:dyDescent="0.3">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s="3">
        <v>767.95</v>
      </c>
      <c r="S4041">
        <v>6</v>
      </c>
      <c r="T4041" s="4">
        <v>0.2</v>
      </c>
      <c r="U4041" s="3">
        <v>287.98</v>
      </c>
      <c r="V4041">
        <f>YEAR(superstore[[#This Row],[Order Date]])</f>
        <v>2014</v>
      </c>
      <c r="W4041">
        <f>MONTH(superstore[[#This Row],[Order Date]])</f>
        <v>12</v>
      </c>
      <c r="X4041">
        <f>superstore[[#This Row],[Ship Date]]-superstore[[#This Row],[Order Date]]</f>
        <v>4</v>
      </c>
      <c r="Y4041" s="4">
        <f>superstore[[#This Row],[Profit]]/superstore[[#This Row],[Sales]]</f>
        <v>0.3749983722898626</v>
      </c>
    </row>
    <row r="4042" spans="1:25" x14ac:dyDescent="0.3">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s="3">
        <v>14.35</v>
      </c>
      <c r="S4042">
        <v>3</v>
      </c>
      <c r="T4042" s="4">
        <v>0.2</v>
      </c>
      <c r="U4042" s="3">
        <v>4.66</v>
      </c>
      <c r="V4042">
        <f>YEAR(superstore[[#This Row],[Order Date]])</f>
        <v>2014</v>
      </c>
      <c r="W4042">
        <f>MONTH(superstore[[#This Row],[Order Date]])</f>
        <v>12</v>
      </c>
      <c r="X4042">
        <f>superstore[[#This Row],[Ship Date]]-superstore[[#This Row],[Order Date]]</f>
        <v>4</v>
      </c>
      <c r="Y4042" s="4">
        <f>superstore[[#This Row],[Profit]]/superstore[[#This Row],[Sales]]</f>
        <v>0.32473867595818817</v>
      </c>
    </row>
    <row r="4043" spans="1:25" x14ac:dyDescent="0.3">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s="3">
        <v>191.98</v>
      </c>
      <c r="S4043">
        <v>3</v>
      </c>
      <c r="T4043" s="4">
        <v>0.2</v>
      </c>
      <c r="U4043" s="3">
        <v>19.2</v>
      </c>
      <c r="V4043">
        <f>YEAR(superstore[[#This Row],[Order Date]])</f>
        <v>2014</v>
      </c>
      <c r="W4043">
        <f>MONTH(superstore[[#This Row],[Order Date]])</f>
        <v>12</v>
      </c>
      <c r="X4043">
        <f>superstore[[#This Row],[Ship Date]]-superstore[[#This Row],[Order Date]]</f>
        <v>4</v>
      </c>
      <c r="Y4043" s="4">
        <f>superstore[[#This Row],[Profit]]/superstore[[#This Row],[Sales]]</f>
        <v>0.10001041775184916</v>
      </c>
    </row>
    <row r="4044" spans="1:25" x14ac:dyDescent="0.3">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s="3">
        <v>274.77</v>
      </c>
      <c r="S4044">
        <v>9</v>
      </c>
      <c r="T4044" s="4">
        <v>0</v>
      </c>
      <c r="U4044" s="3">
        <v>126.39</v>
      </c>
      <c r="V4044">
        <f>YEAR(superstore[[#This Row],[Order Date]])</f>
        <v>2014</v>
      </c>
      <c r="W4044">
        <f>MONTH(superstore[[#This Row],[Order Date]])</f>
        <v>12</v>
      </c>
      <c r="X4044">
        <f>superstore[[#This Row],[Ship Date]]-superstore[[#This Row],[Order Date]]</f>
        <v>4</v>
      </c>
      <c r="Y4044" s="4">
        <f>superstore[[#This Row],[Profit]]/superstore[[#This Row],[Sales]]</f>
        <v>0.45998471448848133</v>
      </c>
    </row>
    <row r="4045" spans="1:25" x14ac:dyDescent="0.3">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s="3">
        <v>70.56</v>
      </c>
      <c r="S4045">
        <v>6</v>
      </c>
      <c r="T4045" s="4">
        <v>0</v>
      </c>
      <c r="U4045" s="3">
        <v>23.99</v>
      </c>
      <c r="V4045">
        <f>YEAR(superstore[[#This Row],[Order Date]])</f>
        <v>2014</v>
      </c>
      <c r="W4045">
        <f>MONTH(superstore[[#This Row],[Order Date]])</f>
        <v>12</v>
      </c>
      <c r="X4045">
        <f>superstore[[#This Row],[Ship Date]]-superstore[[#This Row],[Order Date]]</f>
        <v>4</v>
      </c>
      <c r="Y4045" s="4">
        <f>superstore[[#This Row],[Profit]]/superstore[[#This Row],[Sales]]</f>
        <v>0.3399943310657596</v>
      </c>
    </row>
    <row r="4046" spans="1:25" x14ac:dyDescent="0.3">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s="3">
        <v>204.85</v>
      </c>
      <c r="S4046">
        <v>5</v>
      </c>
      <c r="T4046" s="4">
        <v>0</v>
      </c>
      <c r="U4046" s="3">
        <v>57.36</v>
      </c>
      <c r="V4046">
        <f>YEAR(superstore[[#This Row],[Order Date]])</f>
        <v>2015</v>
      </c>
      <c r="W4046">
        <f>MONTH(superstore[[#This Row],[Order Date]])</f>
        <v>6</v>
      </c>
      <c r="X4046">
        <f>superstore[[#This Row],[Ship Date]]-superstore[[#This Row],[Order Date]]</f>
        <v>5</v>
      </c>
      <c r="Y4046" s="4">
        <f>superstore[[#This Row],[Profit]]/superstore[[#This Row],[Sales]]</f>
        <v>0.28000976324139615</v>
      </c>
    </row>
    <row r="4047" spans="1:25" x14ac:dyDescent="0.3">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s="3">
        <v>9.16</v>
      </c>
      <c r="S4047">
        <v>3</v>
      </c>
      <c r="T4047" s="4">
        <v>0.8</v>
      </c>
      <c r="U4047" s="3">
        <v>-13.73</v>
      </c>
      <c r="V4047">
        <f>YEAR(superstore[[#This Row],[Order Date]])</f>
        <v>2015</v>
      </c>
      <c r="W4047">
        <f>MONTH(superstore[[#This Row],[Order Date]])</f>
        <v>4</v>
      </c>
      <c r="X4047">
        <f>superstore[[#This Row],[Ship Date]]-superstore[[#This Row],[Order Date]]</f>
        <v>5</v>
      </c>
      <c r="Y4047" s="4">
        <f>superstore[[#This Row],[Profit]]/superstore[[#This Row],[Sales]]</f>
        <v>-1.4989082969432315</v>
      </c>
    </row>
    <row r="4048" spans="1:25" x14ac:dyDescent="0.3">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s="3">
        <v>23.99</v>
      </c>
      <c r="S4048">
        <v>2</v>
      </c>
      <c r="T4048" s="4">
        <v>0.8</v>
      </c>
      <c r="U4048" s="3">
        <v>-62.38</v>
      </c>
      <c r="V4048">
        <f>YEAR(superstore[[#This Row],[Order Date]])</f>
        <v>2017</v>
      </c>
      <c r="W4048">
        <f>MONTH(superstore[[#This Row],[Order Date]])</f>
        <v>10</v>
      </c>
      <c r="X4048">
        <f>superstore[[#This Row],[Ship Date]]-superstore[[#This Row],[Order Date]]</f>
        <v>4</v>
      </c>
      <c r="Y4048" s="4">
        <f>superstore[[#This Row],[Profit]]/superstore[[#This Row],[Sales]]</f>
        <v>-2.6002501042100876</v>
      </c>
    </row>
    <row r="4049" spans="1:25" x14ac:dyDescent="0.3">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s="3">
        <v>80.88</v>
      </c>
      <c r="S4049">
        <v>3</v>
      </c>
      <c r="T4049" s="4">
        <v>0</v>
      </c>
      <c r="U4049" s="3">
        <v>39.630000000000003</v>
      </c>
      <c r="V4049">
        <f>YEAR(superstore[[#This Row],[Order Date]])</f>
        <v>2015</v>
      </c>
      <c r="W4049">
        <f>MONTH(superstore[[#This Row],[Order Date]])</f>
        <v>7</v>
      </c>
      <c r="X4049">
        <f>superstore[[#This Row],[Ship Date]]-superstore[[#This Row],[Order Date]]</f>
        <v>3</v>
      </c>
      <c r="Y4049" s="4">
        <f>superstore[[#This Row],[Profit]]/superstore[[#This Row],[Sales]]</f>
        <v>0.48998516320474783</v>
      </c>
    </row>
    <row r="4050" spans="1:25" x14ac:dyDescent="0.3">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s="3">
        <v>599.9</v>
      </c>
      <c r="S4050">
        <v>10</v>
      </c>
      <c r="T4050" s="4">
        <v>0</v>
      </c>
      <c r="U4050" s="3">
        <v>191.97</v>
      </c>
      <c r="V4050">
        <f>YEAR(superstore[[#This Row],[Order Date]])</f>
        <v>2015</v>
      </c>
      <c r="W4050">
        <f>MONTH(superstore[[#This Row],[Order Date]])</f>
        <v>7</v>
      </c>
      <c r="X4050">
        <f>superstore[[#This Row],[Ship Date]]-superstore[[#This Row],[Order Date]]</f>
        <v>3</v>
      </c>
      <c r="Y4050" s="4">
        <f>superstore[[#This Row],[Profit]]/superstore[[#This Row],[Sales]]</f>
        <v>0.3200033338889815</v>
      </c>
    </row>
    <row r="4051" spans="1:25" x14ac:dyDescent="0.3">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s="3">
        <v>276.69</v>
      </c>
      <c r="S4051">
        <v>3</v>
      </c>
      <c r="T4051" s="4">
        <v>0</v>
      </c>
      <c r="U4051" s="3">
        <v>49.8</v>
      </c>
      <c r="V4051">
        <f>YEAR(superstore[[#This Row],[Order Date]])</f>
        <v>2017</v>
      </c>
      <c r="W4051">
        <f>MONTH(superstore[[#This Row],[Order Date]])</f>
        <v>6</v>
      </c>
      <c r="X4051">
        <f>superstore[[#This Row],[Ship Date]]-superstore[[#This Row],[Order Date]]</f>
        <v>2</v>
      </c>
      <c r="Y4051" s="4">
        <f>superstore[[#This Row],[Profit]]/superstore[[#This Row],[Sales]]</f>
        <v>0.17998482055730239</v>
      </c>
    </row>
    <row r="4052" spans="1:25" x14ac:dyDescent="0.3">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s="3">
        <v>172.76</v>
      </c>
      <c r="S4052">
        <v>2</v>
      </c>
      <c r="T4052" s="4">
        <v>0.1</v>
      </c>
      <c r="U4052" s="3">
        <v>32.630000000000003</v>
      </c>
      <c r="V4052">
        <f>YEAR(superstore[[#This Row],[Order Date]])</f>
        <v>2017</v>
      </c>
      <c r="W4052">
        <f>MONTH(superstore[[#This Row],[Order Date]])</f>
        <v>6</v>
      </c>
      <c r="X4052">
        <f>superstore[[#This Row],[Ship Date]]-superstore[[#This Row],[Order Date]]</f>
        <v>2</v>
      </c>
      <c r="Y4052" s="4">
        <f>superstore[[#This Row],[Profit]]/superstore[[#This Row],[Sales]]</f>
        <v>0.18887473952303777</v>
      </c>
    </row>
    <row r="4053" spans="1:25" x14ac:dyDescent="0.3">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s="3">
        <v>4.22</v>
      </c>
      <c r="S4053">
        <v>3</v>
      </c>
      <c r="T4053" s="4">
        <v>0.2</v>
      </c>
      <c r="U4053" s="3">
        <v>1.48</v>
      </c>
      <c r="V4053">
        <f>YEAR(superstore[[#This Row],[Order Date]])</f>
        <v>2014</v>
      </c>
      <c r="W4053">
        <f>MONTH(superstore[[#This Row],[Order Date]])</f>
        <v>9</v>
      </c>
      <c r="X4053">
        <f>superstore[[#This Row],[Ship Date]]-superstore[[#This Row],[Order Date]]</f>
        <v>4</v>
      </c>
      <c r="Y4053" s="4">
        <f>superstore[[#This Row],[Profit]]/superstore[[#This Row],[Sales]]</f>
        <v>0.35071090047393366</v>
      </c>
    </row>
    <row r="4054" spans="1:25" x14ac:dyDescent="0.3">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s="3">
        <v>409.27</v>
      </c>
      <c r="S4054">
        <v>2</v>
      </c>
      <c r="T4054" s="4">
        <v>0.4</v>
      </c>
      <c r="U4054" s="3">
        <v>-81.849999999999994</v>
      </c>
      <c r="V4054">
        <f>YEAR(superstore[[#This Row],[Order Date]])</f>
        <v>2014</v>
      </c>
      <c r="W4054">
        <f>MONTH(superstore[[#This Row],[Order Date]])</f>
        <v>9</v>
      </c>
      <c r="X4054">
        <f>superstore[[#This Row],[Ship Date]]-superstore[[#This Row],[Order Date]]</f>
        <v>4</v>
      </c>
      <c r="Y4054" s="4">
        <f>superstore[[#This Row],[Profit]]/superstore[[#This Row],[Sales]]</f>
        <v>-0.19999022650084297</v>
      </c>
    </row>
    <row r="4055" spans="1:25" x14ac:dyDescent="0.3">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s="3">
        <v>55.44</v>
      </c>
      <c r="S4055">
        <v>11</v>
      </c>
      <c r="T4055" s="4">
        <v>0.2</v>
      </c>
      <c r="U4055" s="3">
        <v>18.02</v>
      </c>
      <c r="V4055">
        <f>YEAR(superstore[[#This Row],[Order Date]])</f>
        <v>2014</v>
      </c>
      <c r="W4055">
        <f>MONTH(superstore[[#This Row],[Order Date]])</f>
        <v>9</v>
      </c>
      <c r="X4055">
        <f>superstore[[#This Row],[Ship Date]]-superstore[[#This Row],[Order Date]]</f>
        <v>4</v>
      </c>
      <c r="Y4055" s="4">
        <f>superstore[[#This Row],[Profit]]/superstore[[#This Row],[Sales]]</f>
        <v>0.32503607503607507</v>
      </c>
    </row>
    <row r="4056" spans="1:25" x14ac:dyDescent="0.3">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s="3">
        <v>20.93</v>
      </c>
      <c r="S4056">
        <v>4</v>
      </c>
      <c r="T4056" s="4">
        <v>0.2</v>
      </c>
      <c r="U4056" s="3">
        <v>6.8</v>
      </c>
      <c r="V4056">
        <f>YEAR(superstore[[#This Row],[Order Date]])</f>
        <v>2014</v>
      </c>
      <c r="W4056">
        <f>MONTH(superstore[[#This Row],[Order Date]])</f>
        <v>9</v>
      </c>
      <c r="X4056">
        <f>superstore[[#This Row],[Ship Date]]-superstore[[#This Row],[Order Date]]</f>
        <v>4</v>
      </c>
      <c r="Y4056" s="4">
        <f>superstore[[#This Row],[Profit]]/superstore[[#This Row],[Sales]]</f>
        <v>0.32489249880554227</v>
      </c>
    </row>
    <row r="4057" spans="1:25" x14ac:dyDescent="0.3">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s="3">
        <v>1801.63</v>
      </c>
      <c r="S4057">
        <v>6</v>
      </c>
      <c r="T4057" s="4">
        <v>0.2</v>
      </c>
      <c r="U4057" s="3">
        <v>-337.81</v>
      </c>
      <c r="V4057">
        <f>YEAR(superstore[[#This Row],[Order Date]])</f>
        <v>2014</v>
      </c>
      <c r="W4057">
        <f>MONTH(superstore[[#This Row],[Order Date]])</f>
        <v>9</v>
      </c>
      <c r="X4057">
        <f>superstore[[#This Row],[Ship Date]]-superstore[[#This Row],[Order Date]]</f>
        <v>4</v>
      </c>
      <c r="Y4057" s="4">
        <f>superstore[[#This Row],[Profit]]/superstore[[#This Row],[Sales]]</f>
        <v>-0.18750242835654379</v>
      </c>
    </row>
    <row r="4058" spans="1:25" x14ac:dyDescent="0.3">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s="3">
        <v>67.180000000000007</v>
      </c>
      <c r="S4058">
        <v>1</v>
      </c>
      <c r="T4058" s="4">
        <v>0.4</v>
      </c>
      <c r="U4058" s="3">
        <v>-20.149999999999999</v>
      </c>
      <c r="V4058">
        <f>YEAR(superstore[[#This Row],[Order Date]])</f>
        <v>2014</v>
      </c>
      <c r="W4058">
        <f>MONTH(superstore[[#This Row],[Order Date]])</f>
        <v>9</v>
      </c>
      <c r="X4058">
        <f>superstore[[#This Row],[Ship Date]]-superstore[[#This Row],[Order Date]]</f>
        <v>4</v>
      </c>
      <c r="Y4058" s="4">
        <f>superstore[[#This Row],[Profit]]/superstore[[#This Row],[Sales]]</f>
        <v>-0.29994045846978262</v>
      </c>
    </row>
    <row r="4059" spans="1:25" x14ac:dyDescent="0.3">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s="3">
        <v>646.20000000000005</v>
      </c>
      <c r="S4059">
        <v>5</v>
      </c>
      <c r="T4059" s="4">
        <v>0.2</v>
      </c>
      <c r="U4059" s="3">
        <v>-8.08</v>
      </c>
      <c r="V4059">
        <f>YEAR(superstore[[#This Row],[Order Date]])</f>
        <v>2014</v>
      </c>
      <c r="W4059">
        <f>MONTH(superstore[[#This Row],[Order Date]])</f>
        <v>11</v>
      </c>
      <c r="X4059">
        <f>superstore[[#This Row],[Ship Date]]-superstore[[#This Row],[Order Date]]</f>
        <v>4</v>
      </c>
      <c r="Y4059" s="4">
        <f>superstore[[#This Row],[Profit]]/superstore[[#This Row],[Sales]]</f>
        <v>-1.2503868771278241E-2</v>
      </c>
    </row>
    <row r="4060" spans="1:25" x14ac:dyDescent="0.3">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s="3">
        <v>72.739999999999995</v>
      </c>
      <c r="S4060">
        <v>7</v>
      </c>
      <c r="T4060" s="4">
        <v>0.2</v>
      </c>
      <c r="U4060" s="3">
        <v>-15.46</v>
      </c>
      <c r="V4060">
        <f>YEAR(superstore[[#This Row],[Order Date]])</f>
        <v>2015</v>
      </c>
      <c r="W4060">
        <f>MONTH(superstore[[#This Row],[Order Date]])</f>
        <v>11</v>
      </c>
      <c r="X4060">
        <f>superstore[[#This Row],[Ship Date]]-superstore[[#This Row],[Order Date]]</f>
        <v>4</v>
      </c>
      <c r="Y4060" s="4">
        <f>superstore[[#This Row],[Profit]]/superstore[[#This Row],[Sales]]</f>
        <v>-0.21253780588397034</v>
      </c>
    </row>
    <row r="4061" spans="1:25" x14ac:dyDescent="0.3">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s="3">
        <v>572.16</v>
      </c>
      <c r="S4061">
        <v>3</v>
      </c>
      <c r="T4061" s="4">
        <v>0.2</v>
      </c>
      <c r="U4061" s="3">
        <v>35.76</v>
      </c>
      <c r="V4061">
        <f>YEAR(superstore[[#This Row],[Order Date]])</f>
        <v>2015</v>
      </c>
      <c r="W4061">
        <f>MONTH(superstore[[#This Row],[Order Date]])</f>
        <v>11</v>
      </c>
      <c r="X4061">
        <f>superstore[[#This Row],[Ship Date]]-superstore[[#This Row],[Order Date]]</f>
        <v>4</v>
      </c>
      <c r="Y4061" s="4">
        <f>superstore[[#This Row],[Profit]]/superstore[[#This Row],[Sales]]</f>
        <v>6.25E-2</v>
      </c>
    </row>
    <row r="4062" spans="1:25" x14ac:dyDescent="0.3">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s="3">
        <v>68.11</v>
      </c>
      <c r="S4062">
        <v>3</v>
      </c>
      <c r="T4062" s="4">
        <v>0.2</v>
      </c>
      <c r="U4062" s="3">
        <v>17.88</v>
      </c>
      <c r="V4062">
        <f>YEAR(superstore[[#This Row],[Order Date]])</f>
        <v>2016</v>
      </c>
      <c r="W4062">
        <f>MONTH(superstore[[#This Row],[Order Date]])</f>
        <v>11</v>
      </c>
      <c r="X4062">
        <f>superstore[[#This Row],[Ship Date]]-superstore[[#This Row],[Order Date]]</f>
        <v>6</v>
      </c>
      <c r="Y4062" s="4">
        <f>superstore[[#This Row],[Profit]]/superstore[[#This Row],[Sales]]</f>
        <v>0.26251651739832621</v>
      </c>
    </row>
    <row r="4063" spans="1:25" x14ac:dyDescent="0.3">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s="3">
        <v>25.03</v>
      </c>
      <c r="S4063">
        <v>3</v>
      </c>
      <c r="T4063" s="4">
        <v>0.2</v>
      </c>
      <c r="U4063" s="3">
        <v>7.82</v>
      </c>
      <c r="V4063">
        <f>YEAR(superstore[[#This Row],[Order Date]])</f>
        <v>2015</v>
      </c>
      <c r="W4063">
        <f>MONTH(superstore[[#This Row],[Order Date]])</f>
        <v>9</v>
      </c>
      <c r="X4063">
        <f>superstore[[#This Row],[Ship Date]]-superstore[[#This Row],[Order Date]]</f>
        <v>3</v>
      </c>
      <c r="Y4063" s="4">
        <f>superstore[[#This Row],[Profit]]/superstore[[#This Row],[Sales]]</f>
        <v>0.31242508989212942</v>
      </c>
    </row>
    <row r="4064" spans="1:25" x14ac:dyDescent="0.3">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s="3">
        <v>39.99</v>
      </c>
      <c r="S4064">
        <v>1</v>
      </c>
      <c r="T4064" s="4">
        <v>0.2</v>
      </c>
      <c r="U4064" s="3">
        <v>7.5</v>
      </c>
      <c r="V4064">
        <f>YEAR(superstore[[#This Row],[Order Date]])</f>
        <v>2016</v>
      </c>
      <c r="W4064">
        <f>MONTH(superstore[[#This Row],[Order Date]])</f>
        <v>3</v>
      </c>
      <c r="X4064">
        <f>superstore[[#This Row],[Ship Date]]-superstore[[#This Row],[Order Date]]</f>
        <v>4</v>
      </c>
      <c r="Y4064" s="4">
        <f>superstore[[#This Row],[Profit]]/superstore[[#This Row],[Sales]]</f>
        <v>0.18754688672168041</v>
      </c>
    </row>
    <row r="4065" spans="1:25" x14ac:dyDescent="0.3">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s="3">
        <v>20.02</v>
      </c>
      <c r="S4065">
        <v>9</v>
      </c>
      <c r="T4065" s="4">
        <v>0.2</v>
      </c>
      <c r="U4065" s="3">
        <v>1.75</v>
      </c>
      <c r="V4065">
        <f>YEAR(superstore[[#This Row],[Order Date]])</f>
        <v>2014</v>
      </c>
      <c r="W4065">
        <f>MONTH(superstore[[#This Row],[Order Date]])</f>
        <v>6</v>
      </c>
      <c r="X4065">
        <f>superstore[[#This Row],[Ship Date]]-superstore[[#This Row],[Order Date]]</f>
        <v>3</v>
      </c>
      <c r="Y4065" s="4">
        <f>superstore[[#This Row],[Profit]]/superstore[[#This Row],[Sales]]</f>
        <v>8.7412587412587409E-2</v>
      </c>
    </row>
    <row r="4066" spans="1:25" x14ac:dyDescent="0.3">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s="3">
        <v>3.1</v>
      </c>
      <c r="S4066">
        <v>1</v>
      </c>
      <c r="T4066" s="4">
        <v>0.2</v>
      </c>
      <c r="U4066" s="3">
        <v>0.35</v>
      </c>
      <c r="V4066">
        <f>YEAR(superstore[[#This Row],[Order Date]])</f>
        <v>2014</v>
      </c>
      <c r="W4066">
        <f>MONTH(superstore[[#This Row],[Order Date]])</f>
        <v>6</v>
      </c>
      <c r="X4066">
        <f>superstore[[#This Row],[Ship Date]]-superstore[[#This Row],[Order Date]]</f>
        <v>3</v>
      </c>
      <c r="Y4066" s="4">
        <f>superstore[[#This Row],[Profit]]/superstore[[#This Row],[Sales]]</f>
        <v>0.1129032258064516</v>
      </c>
    </row>
    <row r="4067" spans="1:25" x14ac:dyDescent="0.3">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s="3">
        <v>7.52</v>
      </c>
      <c r="S4067">
        <v>5</v>
      </c>
      <c r="T4067" s="4">
        <v>0.2</v>
      </c>
      <c r="U4067" s="3">
        <v>1.41</v>
      </c>
      <c r="V4067">
        <f>YEAR(superstore[[#This Row],[Order Date]])</f>
        <v>2014</v>
      </c>
      <c r="W4067">
        <f>MONTH(superstore[[#This Row],[Order Date]])</f>
        <v>11</v>
      </c>
      <c r="X4067">
        <f>superstore[[#This Row],[Ship Date]]-superstore[[#This Row],[Order Date]]</f>
        <v>4</v>
      </c>
      <c r="Y4067" s="4">
        <f>superstore[[#This Row],[Profit]]/superstore[[#This Row],[Sales]]</f>
        <v>0.1875</v>
      </c>
    </row>
    <row r="4068" spans="1:25" x14ac:dyDescent="0.3">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s="3">
        <v>10.27</v>
      </c>
      <c r="S4068">
        <v>3</v>
      </c>
      <c r="T4068" s="4">
        <v>0.2</v>
      </c>
      <c r="U4068" s="3">
        <v>0.9</v>
      </c>
      <c r="V4068">
        <f>YEAR(superstore[[#This Row],[Order Date]])</f>
        <v>2014</v>
      </c>
      <c r="W4068">
        <f>MONTH(superstore[[#This Row],[Order Date]])</f>
        <v>11</v>
      </c>
      <c r="X4068">
        <f>superstore[[#This Row],[Ship Date]]-superstore[[#This Row],[Order Date]]</f>
        <v>4</v>
      </c>
      <c r="Y4068" s="4">
        <f>superstore[[#This Row],[Profit]]/superstore[[#This Row],[Sales]]</f>
        <v>8.7633885102239545E-2</v>
      </c>
    </row>
    <row r="4069" spans="1:25" x14ac:dyDescent="0.3">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s="3">
        <v>47.81</v>
      </c>
      <c r="S4069">
        <v>12</v>
      </c>
      <c r="T4069" s="4">
        <v>0.2</v>
      </c>
      <c r="U4069" s="3">
        <v>15.54</v>
      </c>
      <c r="V4069">
        <f>YEAR(superstore[[#This Row],[Order Date]])</f>
        <v>2014</v>
      </c>
      <c r="W4069">
        <f>MONTH(superstore[[#This Row],[Order Date]])</f>
        <v>11</v>
      </c>
      <c r="X4069">
        <f>superstore[[#This Row],[Ship Date]]-superstore[[#This Row],[Order Date]]</f>
        <v>4</v>
      </c>
      <c r="Y4069" s="4">
        <f>superstore[[#This Row],[Profit]]/superstore[[#This Row],[Sales]]</f>
        <v>0.32503660322108341</v>
      </c>
    </row>
    <row r="4070" spans="1:25" x14ac:dyDescent="0.3">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s="3">
        <v>978.84</v>
      </c>
      <c r="S4070">
        <v>9</v>
      </c>
      <c r="T4070" s="4">
        <v>0.2</v>
      </c>
      <c r="U4070" s="3">
        <v>110.12</v>
      </c>
      <c r="V4070">
        <f>YEAR(superstore[[#This Row],[Order Date]])</f>
        <v>2014</v>
      </c>
      <c r="W4070">
        <f>MONTH(superstore[[#This Row],[Order Date]])</f>
        <v>11</v>
      </c>
      <c r="X4070">
        <f>superstore[[#This Row],[Ship Date]]-superstore[[#This Row],[Order Date]]</f>
        <v>4</v>
      </c>
      <c r="Y4070" s="4">
        <f>superstore[[#This Row],[Profit]]/superstore[[#This Row],[Sales]]</f>
        <v>0.11250051080871236</v>
      </c>
    </row>
    <row r="4071" spans="1:25" x14ac:dyDescent="0.3">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s="3">
        <v>13.14</v>
      </c>
      <c r="S4071">
        <v>9</v>
      </c>
      <c r="T4071" s="4">
        <v>0.8</v>
      </c>
      <c r="U4071" s="3">
        <v>-21.68</v>
      </c>
      <c r="V4071">
        <f>YEAR(superstore[[#This Row],[Order Date]])</f>
        <v>2016</v>
      </c>
      <c r="W4071">
        <f>MONTH(superstore[[#This Row],[Order Date]])</f>
        <v>8</v>
      </c>
      <c r="X4071">
        <f>superstore[[#This Row],[Ship Date]]-superstore[[#This Row],[Order Date]]</f>
        <v>3</v>
      </c>
      <c r="Y4071" s="4">
        <f>superstore[[#This Row],[Profit]]/superstore[[#This Row],[Sales]]</f>
        <v>-1.6499238964992389</v>
      </c>
    </row>
    <row r="4072" spans="1:25" x14ac:dyDescent="0.3">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s="3">
        <v>10.02</v>
      </c>
      <c r="S4072">
        <v>4</v>
      </c>
      <c r="T4072" s="4">
        <v>0.8</v>
      </c>
      <c r="U4072" s="3">
        <v>-16.54</v>
      </c>
      <c r="V4072">
        <f>YEAR(superstore[[#This Row],[Order Date]])</f>
        <v>2016</v>
      </c>
      <c r="W4072">
        <f>MONTH(superstore[[#This Row],[Order Date]])</f>
        <v>8</v>
      </c>
      <c r="X4072">
        <f>superstore[[#This Row],[Ship Date]]-superstore[[#This Row],[Order Date]]</f>
        <v>3</v>
      </c>
      <c r="Y4072" s="4">
        <f>superstore[[#This Row],[Profit]]/superstore[[#This Row],[Sales]]</f>
        <v>-1.6506986027944111</v>
      </c>
    </row>
    <row r="4073" spans="1:25" x14ac:dyDescent="0.3">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s="3">
        <v>156.37</v>
      </c>
      <c r="S4073">
        <v>2</v>
      </c>
      <c r="T4073" s="4">
        <v>0.32</v>
      </c>
      <c r="U4073" s="3">
        <v>-52.89</v>
      </c>
      <c r="V4073">
        <f>YEAR(superstore[[#This Row],[Order Date]])</f>
        <v>2016</v>
      </c>
      <c r="W4073">
        <f>MONTH(superstore[[#This Row],[Order Date]])</f>
        <v>8</v>
      </c>
      <c r="X4073">
        <f>superstore[[#This Row],[Ship Date]]-superstore[[#This Row],[Order Date]]</f>
        <v>3</v>
      </c>
      <c r="Y4073" s="4">
        <f>superstore[[#This Row],[Profit]]/superstore[[#This Row],[Sales]]</f>
        <v>-0.33823623457184882</v>
      </c>
    </row>
    <row r="4074" spans="1:25" x14ac:dyDescent="0.3">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s="3">
        <v>999.98</v>
      </c>
      <c r="S4074">
        <v>2</v>
      </c>
      <c r="T4074" s="4">
        <v>0</v>
      </c>
      <c r="U4074" s="3">
        <v>449.99</v>
      </c>
      <c r="V4074">
        <f>YEAR(superstore[[#This Row],[Order Date]])</f>
        <v>2015</v>
      </c>
      <c r="W4074">
        <f>MONTH(superstore[[#This Row],[Order Date]])</f>
        <v>12</v>
      </c>
      <c r="X4074">
        <f>superstore[[#This Row],[Ship Date]]-superstore[[#This Row],[Order Date]]</f>
        <v>2</v>
      </c>
      <c r="Y4074" s="4">
        <f>superstore[[#This Row],[Profit]]/superstore[[#This Row],[Sales]]</f>
        <v>0.44999899997999959</v>
      </c>
    </row>
    <row r="4075" spans="1:25" x14ac:dyDescent="0.3">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s="3">
        <v>821.94</v>
      </c>
      <c r="S4075">
        <v>6</v>
      </c>
      <c r="T4075" s="4">
        <v>0</v>
      </c>
      <c r="U4075" s="3">
        <v>213.7</v>
      </c>
      <c r="V4075">
        <f>YEAR(superstore[[#This Row],[Order Date]])</f>
        <v>2015</v>
      </c>
      <c r="W4075">
        <f>MONTH(superstore[[#This Row],[Order Date]])</f>
        <v>9</v>
      </c>
      <c r="X4075">
        <f>superstore[[#This Row],[Ship Date]]-superstore[[#This Row],[Order Date]]</f>
        <v>3</v>
      </c>
      <c r="Y4075" s="4">
        <f>superstore[[#This Row],[Profit]]/superstore[[#This Row],[Sales]]</f>
        <v>0.25999464681120271</v>
      </c>
    </row>
    <row r="4076" spans="1:25" x14ac:dyDescent="0.3">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s="3">
        <v>220.06</v>
      </c>
      <c r="S4076">
        <v>4</v>
      </c>
      <c r="T4076" s="4">
        <v>0.2</v>
      </c>
      <c r="U4076" s="3">
        <v>55.02</v>
      </c>
      <c r="V4076">
        <f>YEAR(superstore[[#This Row],[Order Date]])</f>
        <v>2017</v>
      </c>
      <c r="W4076">
        <f>MONTH(superstore[[#This Row],[Order Date]])</f>
        <v>11</v>
      </c>
      <c r="X4076">
        <f>superstore[[#This Row],[Ship Date]]-superstore[[#This Row],[Order Date]]</f>
        <v>5</v>
      </c>
      <c r="Y4076" s="4">
        <f>superstore[[#This Row],[Profit]]/superstore[[#This Row],[Sales]]</f>
        <v>0.25002272107607015</v>
      </c>
    </row>
    <row r="4077" spans="1:25" x14ac:dyDescent="0.3">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s="3">
        <v>339.14</v>
      </c>
      <c r="S4077">
        <v>4</v>
      </c>
      <c r="T4077" s="4">
        <v>0.2</v>
      </c>
      <c r="U4077" s="3">
        <v>0</v>
      </c>
      <c r="V4077">
        <f>YEAR(superstore[[#This Row],[Order Date]])</f>
        <v>2017</v>
      </c>
      <c r="W4077">
        <f>MONTH(superstore[[#This Row],[Order Date]])</f>
        <v>11</v>
      </c>
      <c r="X4077">
        <f>superstore[[#This Row],[Ship Date]]-superstore[[#This Row],[Order Date]]</f>
        <v>5</v>
      </c>
      <c r="Y4077" s="4">
        <f>superstore[[#This Row],[Profit]]/superstore[[#This Row],[Sales]]</f>
        <v>0</v>
      </c>
    </row>
    <row r="4078" spans="1:25" x14ac:dyDescent="0.3">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s="3">
        <v>7.04</v>
      </c>
      <c r="S4078">
        <v>2</v>
      </c>
      <c r="T4078" s="4">
        <v>0</v>
      </c>
      <c r="U4078" s="3">
        <v>3.31</v>
      </c>
      <c r="V4078">
        <f>YEAR(superstore[[#This Row],[Order Date]])</f>
        <v>2015</v>
      </c>
      <c r="W4078">
        <f>MONTH(superstore[[#This Row],[Order Date]])</f>
        <v>12</v>
      </c>
      <c r="X4078">
        <f>superstore[[#This Row],[Ship Date]]-superstore[[#This Row],[Order Date]]</f>
        <v>2</v>
      </c>
      <c r="Y4078" s="4">
        <f>superstore[[#This Row],[Profit]]/superstore[[#This Row],[Sales]]</f>
        <v>0.47017045454545453</v>
      </c>
    </row>
    <row r="4079" spans="1:25" x14ac:dyDescent="0.3">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s="3">
        <v>5.04</v>
      </c>
      <c r="S4079">
        <v>4</v>
      </c>
      <c r="T4079" s="4">
        <v>0</v>
      </c>
      <c r="U4079" s="3">
        <v>0.2</v>
      </c>
      <c r="V4079">
        <f>YEAR(superstore[[#This Row],[Order Date]])</f>
        <v>2015</v>
      </c>
      <c r="W4079">
        <f>MONTH(superstore[[#This Row],[Order Date]])</f>
        <v>12</v>
      </c>
      <c r="X4079">
        <f>superstore[[#This Row],[Ship Date]]-superstore[[#This Row],[Order Date]]</f>
        <v>2</v>
      </c>
      <c r="Y4079" s="4">
        <f>superstore[[#This Row],[Profit]]/superstore[[#This Row],[Sales]]</f>
        <v>3.9682539682539687E-2</v>
      </c>
    </row>
    <row r="4080" spans="1:25" x14ac:dyDescent="0.3">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s="3">
        <v>116.28</v>
      </c>
      <c r="S4080">
        <v>3</v>
      </c>
      <c r="T4080" s="4">
        <v>0</v>
      </c>
      <c r="U4080" s="3">
        <v>56.98</v>
      </c>
      <c r="V4080">
        <f>YEAR(superstore[[#This Row],[Order Date]])</f>
        <v>2015</v>
      </c>
      <c r="W4080">
        <f>MONTH(superstore[[#This Row],[Order Date]])</f>
        <v>12</v>
      </c>
      <c r="X4080">
        <f>superstore[[#This Row],[Ship Date]]-superstore[[#This Row],[Order Date]]</f>
        <v>2</v>
      </c>
      <c r="Y4080" s="4">
        <f>superstore[[#This Row],[Profit]]/superstore[[#This Row],[Sales]]</f>
        <v>0.49002407980736151</v>
      </c>
    </row>
    <row r="4081" spans="1:25" x14ac:dyDescent="0.3">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s="3">
        <v>47.98</v>
      </c>
      <c r="S4081">
        <v>3</v>
      </c>
      <c r="T4081" s="4">
        <v>0.2</v>
      </c>
      <c r="U4081" s="3">
        <v>4.8</v>
      </c>
      <c r="V4081">
        <f>YEAR(superstore[[#This Row],[Order Date]])</f>
        <v>2015</v>
      </c>
      <c r="W4081">
        <f>MONTH(superstore[[#This Row],[Order Date]])</f>
        <v>12</v>
      </c>
      <c r="X4081">
        <f>superstore[[#This Row],[Ship Date]]-superstore[[#This Row],[Order Date]]</f>
        <v>3</v>
      </c>
      <c r="Y4081" s="4">
        <f>superstore[[#This Row],[Profit]]/superstore[[#This Row],[Sales]]</f>
        <v>0.10004168403501459</v>
      </c>
    </row>
    <row r="4082" spans="1:25" x14ac:dyDescent="0.3">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s="3">
        <v>60.05</v>
      </c>
      <c r="S4082">
        <v>9</v>
      </c>
      <c r="T4082" s="4">
        <v>0.2</v>
      </c>
      <c r="U4082" s="3">
        <v>22.52</v>
      </c>
      <c r="V4082">
        <f>YEAR(superstore[[#This Row],[Order Date]])</f>
        <v>2016</v>
      </c>
      <c r="W4082">
        <f>MONTH(superstore[[#This Row],[Order Date]])</f>
        <v>9</v>
      </c>
      <c r="X4082">
        <f>superstore[[#This Row],[Ship Date]]-superstore[[#This Row],[Order Date]]</f>
        <v>4</v>
      </c>
      <c r="Y4082" s="4">
        <f>superstore[[#This Row],[Profit]]/superstore[[#This Row],[Sales]]</f>
        <v>0.3750208159866778</v>
      </c>
    </row>
    <row r="4083" spans="1:25" x14ac:dyDescent="0.3">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s="3">
        <v>5.0199999999999996</v>
      </c>
      <c r="S4083">
        <v>1</v>
      </c>
      <c r="T4083" s="4">
        <v>0.7</v>
      </c>
      <c r="U4083" s="3">
        <v>-3.52</v>
      </c>
      <c r="V4083">
        <f>YEAR(superstore[[#This Row],[Order Date]])</f>
        <v>2016</v>
      </c>
      <c r="W4083">
        <f>MONTH(superstore[[#This Row],[Order Date]])</f>
        <v>9</v>
      </c>
      <c r="X4083">
        <f>superstore[[#This Row],[Ship Date]]-superstore[[#This Row],[Order Date]]</f>
        <v>4</v>
      </c>
      <c r="Y4083" s="4">
        <f>superstore[[#This Row],[Profit]]/superstore[[#This Row],[Sales]]</f>
        <v>-0.70119521912350602</v>
      </c>
    </row>
    <row r="4084" spans="1:25" x14ac:dyDescent="0.3">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s="3">
        <v>182.99</v>
      </c>
      <c r="S4084">
        <v>3</v>
      </c>
      <c r="T4084" s="4">
        <v>0.8</v>
      </c>
      <c r="U4084" s="3">
        <v>-320.24</v>
      </c>
      <c r="V4084">
        <f>YEAR(superstore[[#This Row],[Order Date]])</f>
        <v>2017</v>
      </c>
      <c r="W4084">
        <f>MONTH(superstore[[#This Row],[Order Date]])</f>
        <v>6</v>
      </c>
      <c r="X4084">
        <f>superstore[[#This Row],[Ship Date]]-superstore[[#This Row],[Order Date]]</f>
        <v>6</v>
      </c>
      <c r="Y4084" s="4">
        <f>superstore[[#This Row],[Profit]]/superstore[[#This Row],[Sales]]</f>
        <v>-1.7500409858462211</v>
      </c>
    </row>
    <row r="4085" spans="1:25" x14ac:dyDescent="0.3">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s="3">
        <v>10.27</v>
      </c>
      <c r="S4085">
        <v>3</v>
      </c>
      <c r="T4085" s="4">
        <v>0.2</v>
      </c>
      <c r="U4085" s="3">
        <v>3.21</v>
      </c>
      <c r="V4085">
        <f>YEAR(superstore[[#This Row],[Order Date]])</f>
        <v>2017</v>
      </c>
      <c r="W4085">
        <f>MONTH(superstore[[#This Row],[Order Date]])</f>
        <v>6</v>
      </c>
      <c r="X4085">
        <f>superstore[[#This Row],[Ship Date]]-superstore[[#This Row],[Order Date]]</f>
        <v>6</v>
      </c>
      <c r="Y4085" s="4">
        <f>superstore[[#This Row],[Profit]]/superstore[[#This Row],[Sales]]</f>
        <v>0.31256085686465435</v>
      </c>
    </row>
    <row r="4086" spans="1:25" x14ac:dyDescent="0.3">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s="3">
        <v>7.86</v>
      </c>
      <c r="S4086">
        <v>3</v>
      </c>
      <c r="T4086" s="4">
        <v>0.7</v>
      </c>
      <c r="U4086" s="3">
        <v>-6.02</v>
      </c>
      <c r="V4086">
        <f>YEAR(superstore[[#This Row],[Order Date]])</f>
        <v>2017</v>
      </c>
      <c r="W4086">
        <f>MONTH(superstore[[#This Row],[Order Date]])</f>
        <v>9</v>
      </c>
      <c r="X4086">
        <f>superstore[[#This Row],[Ship Date]]-superstore[[#This Row],[Order Date]]</f>
        <v>2</v>
      </c>
      <c r="Y4086" s="4">
        <f>superstore[[#This Row],[Profit]]/superstore[[#This Row],[Sales]]</f>
        <v>-0.76590330788804062</v>
      </c>
    </row>
    <row r="4087" spans="1:25" x14ac:dyDescent="0.3">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s="3">
        <v>302.38</v>
      </c>
      <c r="S4087">
        <v>2</v>
      </c>
      <c r="T4087" s="4">
        <v>0.2</v>
      </c>
      <c r="U4087" s="3">
        <v>30.24</v>
      </c>
      <c r="V4087">
        <f>YEAR(superstore[[#This Row],[Order Date]])</f>
        <v>2016</v>
      </c>
      <c r="W4087">
        <f>MONTH(superstore[[#This Row],[Order Date]])</f>
        <v>8</v>
      </c>
      <c r="X4087">
        <f>superstore[[#This Row],[Ship Date]]-superstore[[#This Row],[Order Date]]</f>
        <v>2</v>
      </c>
      <c r="Y4087" s="4">
        <f>superstore[[#This Row],[Profit]]/superstore[[#This Row],[Sales]]</f>
        <v>0.10000661419406046</v>
      </c>
    </row>
    <row r="4088" spans="1:25" x14ac:dyDescent="0.3">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s="3">
        <v>20.95</v>
      </c>
      <c r="S4088">
        <v>3</v>
      </c>
      <c r="T4088" s="4">
        <v>0.2</v>
      </c>
      <c r="U4088" s="3">
        <v>7.07</v>
      </c>
      <c r="V4088">
        <f>YEAR(superstore[[#This Row],[Order Date]])</f>
        <v>2016</v>
      </c>
      <c r="W4088">
        <f>MONTH(superstore[[#This Row],[Order Date]])</f>
        <v>8</v>
      </c>
      <c r="X4088">
        <f>superstore[[#This Row],[Ship Date]]-superstore[[#This Row],[Order Date]]</f>
        <v>2</v>
      </c>
      <c r="Y4088" s="4">
        <f>superstore[[#This Row],[Profit]]/superstore[[#This Row],[Sales]]</f>
        <v>0.33747016706443916</v>
      </c>
    </row>
    <row r="4089" spans="1:25" x14ac:dyDescent="0.3">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s="3">
        <v>11.78</v>
      </c>
      <c r="S4089">
        <v>3</v>
      </c>
      <c r="T4089" s="4">
        <v>0.2</v>
      </c>
      <c r="U4089" s="3">
        <v>3.98</v>
      </c>
      <c r="V4089">
        <f>YEAR(superstore[[#This Row],[Order Date]])</f>
        <v>2016</v>
      </c>
      <c r="W4089">
        <f>MONTH(superstore[[#This Row],[Order Date]])</f>
        <v>8</v>
      </c>
      <c r="X4089">
        <f>superstore[[#This Row],[Ship Date]]-superstore[[#This Row],[Order Date]]</f>
        <v>2</v>
      </c>
      <c r="Y4089" s="4">
        <f>superstore[[#This Row],[Profit]]/superstore[[#This Row],[Sales]]</f>
        <v>0.33786078098471989</v>
      </c>
    </row>
    <row r="4090" spans="1:25" x14ac:dyDescent="0.3">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s="3">
        <v>638.82000000000005</v>
      </c>
      <c r="S4090">
        <v>9</v>
      </c>
      <c r="T4090" s="4">
        <v>0</v>
      </c>
      <c r="U4090" s="3">
        <v>172.48</v>
      </c>
      <c r="V4090">
        <f>YEAR(superstore[[#This Row],[Order Date]])</f>
        <v>2014</v>
      </c>
      <c r="W4090">
        <f>MONTH(superstore[[#This Row],[Order Date]])</f>
        <v>8</v>
      </c>
      <c r="X4090">
        <f>superstore[[#This Row],[Ship Date]]-superstore[[#This Row],[Order Date]]</f>
        <v>7</v>
      </c>
      <c r="Y4090" s="4">
        <f>superstore[[#This Row],[Profit]]/superstore[[#This Row],[Sales]]</f>
        <v>0.2699978084593469</v>
      </c>
    </row>
    <row r="4091" spans="1:25" x14ac:dyDescent="0.3">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s="3">
        <v>20.7</v>
      </c>
      <c r="S4091">
        <v>2</v>
      </c>
      <c r="T4091" s="4">
        <v>0</v>
      </c>
      <c r="U4091" s="3">
        <v>9.94</v>
      </c>
      <c r="V4091">
        <f>YEAR(superstore[[#This Row],[Order Date]])</f>
        <v>2016</v>
      </c>
      <c r="W4091">
        <f>MONTH(superstore[[#This Row],[Order Date]])</f>
        <v>4</v>
      </c>
      <c r="X4091">
        <f>superstore[[#This Row],[Ship Date]]-superstore[[#This Row],[Order Date]]</f>
        <v>4</v>
      </c>
      <c r="Y4091" s="4">
        <f>superstore[[#This Row],[Profit]]/superstore[[#This Row],[Sales]]</f>
        <v>0.48019323671497582</v>
      </c>
    </row>
    <row r="4092" spans="1:25" x14ac:dyDescent="0.3">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s="3">
        <v>10.95</v>
      </c>
      <c r="S4092">
        <v>3</v>
      </c>
      <c r="T4092" s="4">
        <v>0</v>
      </c>
      <c r="U4092" s="3">
        <v>3.29</v>
      </c>
      <c r="V4092">
        <f>YEAR(superstore[[#This Row],[Order Date]])</f>
        <v>2016</v>
      </c>
      <c r="W4092">
        <f>MONTH(superstore[[#This Row],[Order Date]])</f>
        <v>4</v>
      </c>
      <c r="X4092">
        <f>superstore[[#This Row],[Ship Date]]-superstore[[#This Row],[Order Date]]</f>
        <v>4</v>
      </c>
      <c r="Y4092" s="4">
        <f>superstore[[#This Row],[Profit]]/superstore[[#This Row],[Sales]]</f>
        <v>0.30045662100456622</v>
      </c>
    </row>
    <row r="4093" spans="1:25" x14ac:dyDescent="0.3">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s="3">
        <v>14.35</v>
      </c>
      <c r="S4093">
        <v>3</v>
      </c>
      <c r="T4093" s="4">
        <v>0.2</v>
      </c>
      <c r="U4093" s="3">
        <v>4.66</v>
      </c>
      <c r="V4093">
        <f>YEAR(superstore[[#This Row],[Order Date]])</f>
        <v>2016</v>
      </c>
      <c r="W4093">
        <f>MONTH(superstore[[#This Row],[Order Date]])</f>
        <v>4</v>
      </c>
      <c r="X4093">
        <f>superstore[[#This Row],[Ship Date]]-superstore[[#This Row],[Order Date]]</f>
        <v>4</v>
      </c>
      <c r="Y4093" s="4">
        <f>superstore[[#This Row],[Profit]]/superstore[[#This Row],[Sales]]</f>
        <v>0.32473867595818817</v>
      </c>
    </row>
    <row r="4094" spans="1:25" x14ac:dyDescent="0.3">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s="3">
        <v>221.02</v>
      </c>
      <c r="S4094">
        <v>2</v>
      </c>
      <c r="T4094" s="4">
        <v>0.2</v>
      </c>
      <c r="U4094" s="3">
        <v>-55.26</v>
      </c>
      <c r="V4094">
        <f>YEAR(superstore[[#This Row],[Order Date]])</f>
        <v>2017</v>
      </c>
      <c r="W4094">
        <f>MONTH(superstore[[#This Row],[Order Date]])</f>
        <v>5</v>
      </c>
      <c r="X4094">
        <f>superstore[[#This Row],[Ship Date]]-superstore[[#This Row],[Order Date]]</f>
        <v>2</v>
      </c>
      <c r="Y4094" s="4">
        <f>superstore[[#This Row],[Profit]]/superstore[[#This Row],[Sales]]</f>
        <v>-0.25002262238711426</v>
      </c>
    </row>
    <row r="4095" spans="1:25" x14ac:dyDescent="0.3">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s="3">
        <v>3080</v>
      </c>
      <c r="S4095">
        <v>7</v>
      </c>
      <c r="T4095" s="4">
        <v>0</v>
      </c>
      <c r="U4095" s="3">
        <v>1416.8</v>
      </c>
      <c r="V4095">
        <f>YEAR(superstore[[#This Row],[Order Date]])</f>
        <v>2015</v>
      </c>
      <c r="W4095">
        <f>MONTH(superstore[[#This Row],[Order Date]])</f>
        <v>8</v>
      </c>
      <c r="X4095">
        <f>superstore[[#This Row],[Ship Date]]-superstore[[#This Row],[Order Date]]</f>
        <v>4</v>
      </c>
      <c r="Y4095" s="4">
        <f>superstore[[#This Row],[Profit]]/superstore[[#This Row],[Sales]]</f>
        <v>0.45999999999999996</v>
      </c>
    </row>
    <row r="4096" spans="1:25" x14ac:dyDescent="0.3">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s="3">
        <v>79.959999999999994</v>
      </c>
      <c r="S4096">
        <v>4</v>
      </c>
      <c r="T4096" s="4">
        <v>0</v>
      </c>
      <c r="U4096" s="3">
        <v>18.39</v>
      </c>
      <c r="V4096">
        <f>YEAR(superstore[[#This Row],[Order Date]])</f>
        <v>2015</v>
      </c>
      <c r="W4096">
        <f>MONTH(superstore[[#This Row],[Order Date]])</f>
        <v>8</v>
      </c>
      <c r="X4096">
        <f>superstore[[#This Row],[Ship Date]]-superstore[[#This Row],[Order Date]]</f>
        <v>4</v>
      </c>
      <c r="Y4096" s="4">
        <f>superstore[[#This Row],[Profit]]/superstore[[#This Row],[Sales]]</f>
        <v>0.22998999499749878</v>
      </c>
    </row>
    <row r="4097" spans="1:25" x14ac:dyDescent="0.3">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s="3">
        <v>587.97</v>
      </c>
      <c r="S4097">
        <v>3</v>
      </c>
      <c r="T4097" s="4">
        <v>0</v>
      </c>
      <c r="U4097" s="3">
        <v>170.51</v>
      </c>
      <c r="V4097">
        <f>YEAR(superstore[[#This Row],[Order Date]])</f>
        <v>2015</v>
      </c>
      <c r="W4097">
        <f>MONTH(superstore[[#This Row],[Order Date]])</f>
        <v>8</v>
      </c>
      <c r="X4097">
        <f>superstore[[#This Row],[Ship Date]]-superstore[[#This Row],[Order Date]]</f>
        <v>4</v>
      </c>
      <c r="Y4097" s="4">
        <f>superstore[[#This Row],[Profit]]/superstore[[#This Row],[Sales]]</f>
        <v>0.28999778900284023</v>
      </c>
    </row>
    <row r="4098" spans="1:25" x14ac:dyDescent="0.3">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s="3">
        <v>32.4</v>
      </c>
      <c r="S4098">
        <v>5</v>
      </c>
      <c r="T4098" s="4">
        <v>0</v>
      </c>
      <c r="U4098" s="3">
        <v>15.55</v>
      </c>
      <c r="V4098">
        <f>YEAR(superstore[[#This Row],[Order Date]])</f>
        <v>2014</v>
      </c>
      <c r="W4098">
        <f>MONTH(superstore[[#This Row],[Order Date]])</f>
        <v>9</v>
      </c>
      <c r="X4098">
        <f>superstore[[#This Row],[Ship Date]]-superstore[[#This Row],[Order Date]]</f>
        <v>5</v>
      </c>
      <c r="Y4098" s="4">
        <f>superstore[[#This Row],[Profit]]/superstore[[#This Row],[Sales]]</f>
        <v>0.47993827160493829</v>
      </c>
    </row>
    <row r="4099" spans="1:25" x14ac:dyDescent="0.3">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s="3">
        <v>404.9</v>
      </c>
      <c r="S4099">
        <v>5</v>
      </c>
      <c r="T4099" s="4">
        <v>0</v>
      </c>
      <c r="U4099" s="3">
        <v>16.2</v>
      </c>
      <c r="V4099">
        <f>YEAR(superstore[[#This Row],[Order Date]])</f>
        <v>2014</v>
      </c>
      <c r="W4099">
        <f>MONTH(superstore[[#This Row],[Order Date]])</f>
        <v>9</v>
      </c>
      <c r="X4099">
        <f>superstore[[#This Row],[Ship Date]]-superstore[[#This Row],[Order Date]]</f>
        <v>5</v>
      </c>
      <c r="Y4099" s="4">
        <f>superstore[[#This Row],[Profit]]/superstore[[#This Row],[Sales]]</f>
        <v>4.000987898246481E-2</v>
      </c>
    </row>
    <row r="4100" spans="1:25" x14ac:dyDescent="0.3">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s="3">
        <v>9449.9500000000007</v>
      </c>
      <c r="S4100">
        <v>5</v>
      </c>
      <c r="T4100" s="4">
        <v>0</v>
      </c>
      <c r="U4100" s="3">
        <v>4630.4799999999996</v>
      </c>
      <c r="V4100">
        <f>YEAR(superstore[[#This Row],[Order Date]])</f>
        <v>2014</v>
      </c>
      <c r="W4100">
        <f>MONTH(superstore[[#This Row],[Order Date]])</f>
        <v>9</v>
      </c>
      <c r="X4100">
        <f>superstore[[#This Row],[Ship Date]]-superstore[[#This Row],[Order Date]]</f>
        <v>5</v>
      </c>
      <c r="Y4100" s="4">
        <f>superstore[[#This Row],[Profit]]/superstore[[#This Row],[Sales]]</f>
        <v>0.49000047619299564</v>
      </c>
    </row>
    <row r="4101" spans="1:25" x14ac:dyDescent="0.3">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s="3">
        <v>12.94</v>
      </c>
      <c r="S4101">
        <v>2</v>
      </c>
      <c r="T4101" s="4">
        <v>0</v>
      </c>
      <c r="U4101" s="3">
        <v>6.47</v>
      </c>
      <c r="V4101">
        <f>YEAR(superstore[[#This Row],[Order Date]])</f>
        <v>2014</v>
      </c>
      <c r="W4101">
        <f>MONTH(superstore[[#This Row],[Order Date]])</f>
        <v>9</v>
      </c>
      <c r="X4101">
        <f>superstore[[#This Row],[Ship Date]]-superstore[[#This Row],[Order Date]]</f>
        <v>5</v>
      </c>
      <c r="Y4101" s="4">
        <f>superstore[[#This Row],[Profit]]/superstore[[#This Row],[Sales]]</f>
        <v>0.5</v>
      </c>
    </row>
    <row r="4102" spans="1:25" x14ac:dyDescent="0.3">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s="3">
        <v>2.2599999999999998</v>
      </c>
      <c r="S4102">
        <v>1</v>
      </c>
      <c r="T4102" s="4">
        <v>0.8</v>
      </c>
      <c r="U4102" s="3">
        <v>-5.21</v>
      </c>
      <c r="V4102">
        <f>YEAR(superstore[[#This Row],[Order Date]])</f>
        <v>2017</v>
      </c>
      <c r="W4102">
        <f>MONTH(superstore[[#This Row],[Order Date]])</f>
        <v>6</v>
      </c>
      <c r="X4102">
        <f>superstore[[#This Row],[Ship Date]]-superstore[[#This Row],[Order Date]]</f>
        <v>4</v>
      </c>
      <c r="Y4102" s="4">
        <f>superstore[[#This Row],[Profit]]/superstore[[#This Row],[Sales]]</f>
        <v>-2.3053097345132745</v>
      </c>
    </row>
    <row r="4103" spans="1:25" x14ac:dyDescent="0.3">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s="3">
        <v>0.44</v>
      </c>
      <c r="S4103">
        <v>1</v>
      </c>
      <c r="T4103" s="4">
        <v>0.8</v>
      </c>
      <c r="U4103" s="3">
        <v>-1.1100000000000001</v>
      </c>
      <c r="V4103">
        <f>YEAR(superstore[[#This Row],[Order Date]])</f>
        <v>2017</v>
      </c>
      <c r="W4103">
        <f>MONTH(superstore[[#This Row],[Order Date]])</f>
        <v>6</v>
      </c>
      <c r="X4103">
        <f>superstore[[#This Row],[Ship Date]]-superstore[[#This Row],[Order Date]]</f>
        <v>4</v>
      </c>
      <c r="Y4103" s="4">
        <f>superstore[[#This Row],[Profit]]/superstore[[#This Row],[Sales]]</f>
        <v>-2.5227272727272729</v>
      </c>
    </row>
    <row r="4104" spans="1:25" x14ac:dyDescent="0.3">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s="3">
        <v>146.18</v>
      </c>
      <c r="S4104">
        <v>8</v>
      </c>
      <c r="T4104" s="4">
        <v>0.2</v>
      </c>
      <c r="U4104" s="3">
        <v>47.51</v>
      </c>
      <c r="V4104">
        <f>YEAR(superstore[[#This Row],[Order Date]])</f>
        <v>2017</v>
      </c>
      <c r="W4104">
        <f>MONTH(superstore[[#This Row],[Order Date]])</f>
        <v>6</v>
      </c>
      <c r="X4104">
        <f>superstore[[#This Row],[Ship Date]]-superstore[[#This Row],[Order Date]]</f>
        <v>4</v>
      </c>
      <c r="Y4104" s="4">
        <f>superstore[[#This Row],[Profit]]/superstore[[#This Row],[Sales]]</f>
        <v>0.32501026132165822</v>
      </c>
    </row>
    <row r="4105" spans="1:25" x14ac:dyDescent="0.3">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s="3">
        <v>15.92</v>
      </c>
      <c r="S4105">
        <v>2</v>
      </c>
      <c r="T4105" s="4">
        <v>0</v>
      </c>
      <c r="U4105" s="3">
        <v>7</v>
      </c>
      <c r="V4105">
        <f>YEAR(superstore[[#This Row],[Order Date]])</f>
        <v>2017</v>
      </c>
      <c r="W4105">
        <f>MONTH(superstore[[#This Row],[Order Date]])</f>
        <v>12</v>
      </c>
      <c r="X4105">
        <f>superstore[[#This Row],[Ship Date]]-superstore[[#This Row],[Order Date]]</f>
        <v>0</v>
      </c>
      <c r="Y4105" s="4">
        <f>superstore[[#This Row],[Profit]]/superstore[[#This Row],[Sales]]</f>
        <v>0.43969849246231157</v>
      </c>
    </row>
    <row r="4106" spans="1:25" x14ac:dyDescent="0.3">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s="3">
        <v>159.96</v>
      </c>
      <c r="S4106">
        <v>5</v>
      </c>
      <c r="T4106" s="4">
        <v>0.2</v>
      </c>
      <c r="U4106" s="3">
        <v>18</v>
      </c>
      <c r="V4106">
        <f>YEAR(superstore[[#This Row],[Order Date]])</f>
        <v>2017</v>
      </c>
      <c r="W4106">
        <f>MONTH(superstore[[#This Row],[Order Date]])</f>
        <v>8</v>
      </c>
      <c r="X4106">
        <f>superstore[[#This Row],[Ship Date]]-superstore[[#This Row],[Order Date]]</f>
        <v>6</v>
      </c>
      <c r="Y4106" s="4">
        <f>superstore[[#This Row],[Profit]]/superstore[[#This Row],[Sales]]</f>
        <v>0.11252813203300825</v>
      </c>
    </row>
    <row r="4107" spans="1:25" x14ac:dyDescent="0.3">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s="3">
        <v>13.76</v>
      </c>
      <c r="S4107">
        <v>2</v>
      </c>
      <c r="T4107" s="4">
        <v>0.2</v>
      </c>
      <c r="U4107" s="3">
        <v>4.6399999999999997</v>
      </c>
      <c r="V4107">
        <f>YEAR(superstore[[#This Row],[Order Date]])</f>
        <v>2017</v>
      </c>
      <c r="W4107">
        <f>MONTH(superstore[[#This Row],[Order Date]])</f>
        <v>8</v>
      </c>
      <c r="X4107">
        <f>superstore[[#This Row],[Ship Date]]-superstore[[#This Row],[Order Date]]</f>
        <v>6</v>
      </c>
      <c r="Y4107" s="4">
        <f>superstore[[#This Row],[Profit]]/superstore[[#This Row],[Sales]]</f>
        <v>0.33720930232558138</v>
      </c>
    </row>
    <row r="4108" spans="1:25" x14ac:dyDescent="0.3">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s="3">
        <v>4.3099999999999996</v>
      </c>
      <c r="S4108">
        <v>2</v>
      </c>
      <c r="T4108" s="4">
        <v>0.8</v>
      </c>
      <c r="U4108" s="3">
        <v>-6.9</v>
      </c>
      <c r="V4108">
        <f>YEAR(superstore[[#This Row],[Order Date]])</f>
        <v>2016</v>
      </c>
      <c r="W4108">
        <f>MONTH(superstore[[#This Row],[Order Date]])</f>
        <v>8</v>
      </c>
      <c r="X4108">
        <f>superstore[[#This Row],[Ship Date]]-superstore[[#This Row],[Order Date]]</f>
        <v>4</v>
      </c>
      <c r="Y4108" s="4">
        <f>superstore[[#This Row],[Profit]]/superstore[[#This Row],[Sales]]</f>
        <v>-1.60092807424594</v>
      </c>
    </row>
    <row r="4109" spans="1:25" x14ac:dyDescent="0.3">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s="3">
        <v>13.96</v>
      </c>
      <c r="S4109">
        <v>2</v>
      </c>
      <c r="T4109" s="4">
        <v>0</v>
      </c>
      <c r="U4109" s="3">
        <v>0.28000000000000003</v>
      </c>
      <c r="V4109">
        <f>YEAR(superstore[[#This Row],[Order Date]])</f>
        <v>2015</v>
      </c>
      <c r="W4109">
        <f>MONTH(superstore[[#This Row],[Order Date]])</f>
        <v>9</v>
      </c>
      <c r="X4109">
        <f>superstore[[#This Row],[Ship Date]]-superstore[[#This Row],[Order Date]]</f>
        <v>0</v>
      </c>
      <c r="Y4109" s="4">
        <f>superstore[[#This Row],[Profit]]/superstore[[#This Row],[Sales]]</f>
        <v>2.0057306590257881E-2</v>
      </c>
    </row>
    <row r="4110" spans="1:25" x14ac:dyDescent="0.3">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s="3">
        <v>27.41</v>
      </c>
      <c r="S4110">
        <v>3</v>
      </c>
      <c r="T4110" s="4">
        <v>0.4</v>
      </c>
      <c r="U4110" s="3">
        <v>-14.16</v>
      </c>
      <c r="V4110">
        <f>YEAR(superstore[[#This Row],[Order Date]])</f>
        <v>2015</v>
      </c>
      <c r="W4110">
        <f>MONTH(superstore[[#This Row],[Order Date]])</f>
        <v>9</v>
      </c>
      <c r="X4110">
        <f>superstore[[#This Row],[Ship Date]]-superstore[[#This Row],[Order Date]]</f>
        <v>0</v>
      </c>
      <c r="Y4110" s="4">
        <f>superstore[[#This Row],[Profit]]/superstore[[#This Row],[Sales]]</f>
        <v>-0.51659978110178773</v>
      </c>
    </row>
    <row r="4111" spans="1:25" x14ac:dyDescent="0.3">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s="3">
        <v>73.98</v>
      </c>
      <c r="S4111">
        <v>2</v>
      </c>
      <c r="T4111" s="4">
        <v>0</v>
      </c>
      <c r="U4111" s="3">
        <v>19.97</v>
      </c>
      <c r="V4111">
        <f>YEAR(superstore[[#This Row],[Order Date]])</f>
        <v>2015</v>
      </c>
      <c r="W4111">
        <f>MONTH(superstore[[#This Row],[Order Date]])</f>
        <v>12</v>
      </c>
      <c r="X4111">
        <f>superstore[[#This Row],[Ship Date]]-superstore[[#This Row],[Order Date]]</f>
        <v>7</v>
      </c>
      <c r="Y4111" s="4">
        <f>superstore[[#This Row],[Profit]]/superstore[[#This Row],[Sales]]</f>
        <v>0.26993782103271152</v>
      </c>
    </row>
    <row r="4112" spans="1:25" x14ac:dyDescent="0.3">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s="3">
        <v>160.97999999999999</v>
      </c>
      <c r="S4112">
        <v>1</v>
      </c>
      <c r="T4112" s="4">
        <v>0</v>
      </c>
      <c r="U4112" s="3">
        <v>20.93</v>
      </c>
      <c r="V4112">
        <f>YEAR(superstore[[#This Row],[Order Date]])</f>
        <v>2015</v>
      </c>
      <c r="W4112">
        <f>MONTH(superstore[[#This Row],[Order Date]])</f>
        <v>12</v>
      </c>
      <c r="X4112">
        <f>superstore[[#This Row],[Ship Date]]-superstore[[#This Row],[Order Date]]</f>
        <v>7</v>
      </c>
      <c r="Y4112" s="4">
        <f>superstore[[#This Row],[Profit]]/superstore[[#This Row],[Sales]]</f>
        <v>0.13001615107466766</v>
      </c>
    </row>
    <row r="4113" spans="1:25" x14ac:dyDescent="0.3">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s="3">
        <v>17.34</v>
      </c>
      <c r="S4113">
        <v>3</v>
      </c>
      <c r="T4113" s="4">
        <v>0</v>
      </c>
      <c r="U4113" s="3">
        <v>8.5</v>
      </c>
      <c r="V4113">
        <f>YEAR(superstore[[#This Row],[Order Date]])</f>
        <v>2015</v>
      </c>
      <c r="W4113">
        <f>MONTH(superstore[[#This Row],[Order Date]])</f>
        <v>12</v>
      </c>
      <c r="X4113">
        <f>superstore[[#This Row],[Ship Date]]-superstore[[#This Row],[Order Date]]</f>
        <v>7</v>
      </c>
      <c r="Y4113" s="4">
        <f>superstore[[#This Row],[Profit]]/superstore[[#This Row],[Sales]]</f>
        <v>0.49019607843137253</v>
      </c>
    </row>
    <row r="4114" spans="1:25" x14ac:dyDescent="0.3">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s="3">
        <v>3.28</v>
      </c>
      <c r="S4114">
        <v>1</v>
      </c>
      <c r="T4114" s="4">
        <v>0</v>
      </c>
      <c r="U4114" s="3">
        <v>0.95</v>
      </c>
      <c r="V4114">
        <f>YEAR(superstore[[#This Row],[Order Date]])</f>
        <v>2015</v>
      </c>
      <c r="W4114">
        <f>MONTH(superstore[[#This Row],[Order Date]])</f>
        <v>12</v>
      </c>
      <c r="X4114">
        <f>superstore[[#This Row],[Ship Date]]-superstore[[#This Row],[Order Date]]</f>
        <v>7</v>
      </c>
      <c r="Y4114" s="4">
        <f>superstore[[#This Row],[Profit]]/superstore[[#This Row],[Sales]]</f>
        <v>0.28963414634146339</v>
      </c>
    </row>
    <row r="4115" spans="1:25" x14ac:dyDescent="0.3">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s="3">
        <v>8.86</v>
      </c>
      <c r="S4115">
        <v>3</v>
      </c>
      <c r="T4115" s="4">
        <v>0.2</v>
      </c>
      <c r="U4115" s="3">
        <v>2.99</v>
      </c>
      <c r="V4115">
        <f>YEAR(superstore[[#This Row],[Order Date]])</f>
        <v>2015</v>
      </c>
      <c r="W4115">
        <f>MONTH(superstore[[#This Row],[Order Date]])</f>
        <v>5</v>
      </c>
      <c r="X4115">
        <f>superstore[[#This Row],[Ship Date]]-superstore[[#This Row],[Order Date]]</f>
        <v>5</v>
      </c>
      <c r="Y4115" s="4">
        <f>superstore[[#This Row],[Profit]]/superstore[[#This Row],[Sales]]</f>
        <v>0.33747178329571109</v>
      </c>
    </row>
    <row r="4116" spans="1:25" x14ac:dyDescent="0.3">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s="3">
        <v>158.38</v>
      </c>
      <c r="S4116">
        <v>3</v>
      </c>
      <c r="T4116" s="4">
        <v>0.2</v>
      </c>
      <c r="U4116" s="3">
        <v>13.86</v>
      </c>
      <c r="V4116">
        <f>YEAR(superstore[[#This Row],[Order Date]])</f>
        <v>2015</v>
      </c>
      <c r="W4116">
        <f>MONTH(superstore[[#This Row],[Order Date]])</f>
        <v>5</v>
      </c>
      <c r="X4116">
        <f>superstore[[#This Row],[Ship Date]]-superstore[[#This Row],[Order Date]]</f>
        <v>5</v>
      </c>
      <c r="Y4116" s="4">
        <f>superstore[[#This Row],[Profit]]/superstore[[#This Row],[Sales]]</f>
        <v>8.7511049374921074E-2</v>
      </c>
    </row>
    <row r="4117" spans="1:25" x14ac:dyDescent="0.3">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s="3">
        <v>1219.96</v>
      </c>
      <c r="S4117">
        <v>5</v>
      </c>
      <c r="T4117" s="4">
        <v>0.2</v>
      </c>
      <c r="U4117" s="3">
        <v>381.24</v>
      </c>
      <c r="V4117">
        <f>YEAR(superstore[[#This Row],[Order Date]])</f>
        <v>2016</v>
      </c>
      <c r="W4117">
        <f>MONTH(superstore[[#This Row],[Order Date]])</f>
        <v>11</v>
      </c>
      <c r="X4117">
        <f>superstore[[#This Row],[Ship Date]]-superstore[[#This Row],[Order Date]]</f>
        <v>3</v>
      </c>
      <c r="Y4117" s="4">
        <f>superstore[[#This Row],[Profit]]/superstore[[#This Row],[Sales]]</f>
        <v>0.31250204924751629</v>
      </c>
    </row>
    <row r="4118" spans="1:25" x14ac:dyDescent="0.3">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s="3">
        <v>3.17</v>
      </c>
      <c r="S4118">
        <v>2</v>
      </c>
      <c r="T4118" s="4">
        <v>0.2</v>
      </c>
      <c r="U4118" s="3">
        <v>0.99</v>
      </c>
      <c r="V4118">
        <f>YEAR(superstore[[#This Row],[Order Date]])</f>
        <v>2015</v>
      </c>
      <c r="W4118">
        <f>MONTH(superstore[[#This Row],[Order Date]])</f>
        <v>11</v>
      </c>
      <c r="X4118">
        <f>superstore[[#This Row],[Ship Date]]-superstore[[#This Row],[Order Date]]</f>
        <v>5</v>
      </c>
      <c r="Y4118" s="4">
        <f>superstore[[#This Row],[Profit]]/superstore[[#This Row],[Sales]]</f>
        <v>0.31230283911671924</v>
      </c>
    </row>
    <row r="4119" spans="1:25" x14ac:dyDescent="0.3">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s="3">
        <v>19.440000000000001</v>
      </c>
      <c r="S4119">
        <v>3</v>
      </c>
      <c r="T4119" s="4">
        <v>0</v>
      </c>
      <c r="U4119" s="3">
        <v>9.33</v>
      </c>
      <c r="V4119">
        <f>YEAR(superstore[[#This Row],[Order Date]])</f>
        <v>2015</v>
      </c>
      <c r="W4119">
        <f>MONTH(superstore[[#This Row],[Order Date]])</f>
        <v>11</v>
      </c>
      <c r="X4119">
        <f>superstore[[#This Row],[Ship Date]]-superstore[[#This Row],[Order Date]]</f>
        <v>5</v>
      </c>
      <c r="Y4119" s="4">
        <f>superstore[[#This Row],[Profit]]/superstore[[#This Row],[Sales]]</f>
        <v>0.47993827160493824</v>
      </c>
    </row>
    <row r="4120" spans="1:25" x14ac:dyDescent="0.3">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s="3">
        <v>454.86</v>
      </c>
      <c r="S4120">
        <v>7</v>
      </c>
      <c r="T4120" s="4">
        <v>0</v>
      </c>
      <c r="U4120" s="3">
        <v>54.58</v>
      </c>
      <c r="V4120">
        <f>YEAR(superstore[[#This Row],[Order Date]])</f>
        <v>2015</v>
      </c>
      <c r="W4120">
        <f>MONTH(superstore[[#This Row],[Order Date]])</f>
        <v>11</v>
      </c>
      <c r="X4120">
        <f>superstore[[#This Row],[Ship Date]]-superstore[[#This Row],[Order Date]]</f>
        <v>5</v>
      </c>
      <c r="Y4120" s="4">
        <f>superstore[[#This Row],[Profit]]/superstore[[#This Row],[Sales]]</f>
        <v>0.11999296486831112</v>
      </c>
    </row>
    <row r="4121" spans="1:25" x14ac:dyDescent="0.3">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s="3">
        <v>91.39</v>
      </c>
      <c r="S4121">
        <v>8</v>
      </c>
      <c r="T4121" s="4">
        <v>0.2</v>
      </c>
      <c r="U4121" s="3">
        <v>29.7</v>
      </c>
      <c r="V4121">
        <f>YEAR(superstore[[#This Row],[Order Date]])</f>
        <v>2015</v>
      </c>
      <c r="W4121">
        <f>MONTH(superstore[[#This Row],[Order Date]])</f>
        <v>11</v>
      </c>
      <c r="X4121">
        <f>superstore[[#This Row],[Ship Date]]-superstore[[#This Row],[Order Date]]</f>
        <v>5</v>
      </c>
      <c r="Y4121" s="4">
        <f>superstore[[#This Row],[Profit]]/superstore[[#This Row],[Sales]]</f>
        <v>0.32498085129664078</v>
      </c>
    </row>
    <row r="4122" spans="1:25" x14ac:dyDescent="0.3">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s="3">
        <v>19.04</v>
      </c>
      <c r="S4122">
        <v>4</v>
      </c>
      <c r="T4122" s="4">
        <v>0.2</v>
      </c>
      <c r="U4122" s="3">
        <v>-1.43</v>
      </c>
      <c r="V4122">
        <f>YEAR(superstore[[#This Row],[Order Date]])</f>
        <v>2017</v>
      </c>
      <c r="W4122">
        <f>MONTH(superstore[[#This Row],[Order Date]])</f>
        <v>9</v>
      </c>
      <c r="X4122">
        <f>superstore[[#This Row],[Ship Date]]-superstore[[#This Row],[Order Date]]</f>
        <v>6</v>
      </c>
      <c r="Y4122" s="4">
        <f>superstore[[#This Row],[Profit]]/superstore[[#This Row],[Sales]]</f>
        <v>-7.510504201680672E-2</v>
      </c>
    </row>
    <row r="4123" spans="1:25" x14ac:dyDescent="0.3">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s="3">
        <v>37.44</v>
      </c>
      <c r="S4123">
        <v>6</v>
      </c>
      <c r="T4123" s="4">
        <v>0</v>
      </c>
      <c r="U4123" s="3">
        <v>16.850000000000001</v>
      </c>
      <c r="V4123">
        <f>YEAR(superstore[[#This Row],[Order Date]])</f>
        <v>2017</v>
      </c>
      <c r="W4123">
        <f>MONTH(superstore[[#This Row],[Order Date]])</f>
        <v>5</v>
      </c>
      <c r="X4123">
        <f>superstore[[#This Row],[Ship Date]]-superstore[[#This Row],[Order Date]]</f>
        <v>1</v>
      </c>
      <c r="Y4123" s="4">
        <f>superstore[[#This Row],[Profit]]/superstore[[#This Row],[Sales]]</f>
        <v>0.45005341880341887</v>
      </c>
    </row>
    <row r="4124" spans="1:25" x14ac:dyDescent="0.3">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s="3">
        <v>37.590000000000003</v>
      </c>
      <c r="S4124">
        <v>3</v>
      </c>
      <c r="T4124" s="4">
        <v>0</v>
      </c>
      <c r="U4124" s="3">
        <v>17.670000000000002</v>
      </c>
      <c r="V4124">
        <f>YEAR(superstore[[#This Row],[Order Date]])</f>
        <v>2017</v>
      </c>
      <c r="W4124">
        <f>MONTH(superstore[[#This Row],[Order Date]])</f>
        <v>5</v>
      </c>
      <c r="X4124">
        <f>superstore[[#This Row],[Ship Date]]-superstore[[#This Row],[Order Date]]</f>
        <v>1</v>
      </c>
      <c r="Y4124" s="4">
        <f>superstore[[#This Row],[Profit]]/superstore[[#This Row],[Sales]]</f>
        <v>0.47007182761372707</v>
      </c>
    </row>
    <row r="4125" spans="1:25" x14ac:dyDescent="0.3">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s="3">
        <v>26.03</v>
      </c>
      <c r="S4125">
        <v>2</v>
      </c>
      <c r="T4125" s="4">
        <v>0.2</v>
      </c>
      <c r="U4125" s="3">
        <v>9.44</v>
      </c>
      <c r="V4125">
        <f>YEAR(superstore[[#This Row],[Order Date]])</f>
        <v>2017</v>
      </c>
      <c r="W4125">
        <f>MONTH(superstore[[#This Row],[Order Date]])</f>
        <v>5</v>
      </c>
      <c r="X4125">
        <f>superstore[[#This Row],[Ship Date]]-superstore[[#This Row],[Order Date]]</f>
        <v>1</v>
      </c>
      <c r="Y4125" s="4">
        <f>superstore[[#This Row],[Profit]]/superstore[[#This Row],[Sales]]</f>
        <v>0.36265847099500576</v>
      </c>
    </row>
    <row r="4126" spans="1:25" x14ac:dyDescent="0.3">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s="3">
        <v>35.909999999999997</v>
      </c>
      <c r="S4126">
        <v>3</v>
      </c>
      <c r="T4126" s="4">
        <v>0</v>
      </c>
      <c r="U4126" s="3">
        <v>9.6999999999999993</v>
      </c>
      <c r="V4126">
        <f>YEAR(superstore[[#This Row],[Order Date]])</f>
        <v>2014</v>
      </c>
      <c r="W4126">
        <f>MONTH(superstore[[#This Row],[Order Date]])</f>
        <v>5</v>
      </c>
      <c r="X4126">
        <f>superstore[[#This Row],[Ship Date]]-superstore[[#This Row],[Order Date]]</f>
        <v>7</v>
      </c>
      <c r="Y4126" s="4">
        <f>superstore[[#This Row],[Profit]]/superstore[[#This Row],[Sales]]</f>
        <v>0.27011974380395432</v>
      </c>
    </row>
    <row r="4127" spans="1:25" x14ac:dyDescent="0.3">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s="3">
        <v>91.03</v>
      </c>
      <c r="S4127">
        <v>3</v>
      </c>
      <c r="T4127" s="4">
        <v>0.2</v>
      </c>
      <c r="U4127" s="3">
        <v>-2.2799999999999998</v>
      </c>
      <c r="V4127">
        <f>YEAR(superstore[[#This Row],[Order Date]])</f>
        <v>2017</v>
      </c>
      <c r="W4127">
        <f>MONTH(superstore[[#This Row],[Order Date]])</f>
        <v>7</v>
      </c>
      <c r="X4127">
        <f>superstore[[#This Row],[Ship Date]]-superstore[[#This Row],[Order Date]]</f>
        <v>4</v>
      </c>
      <c r="Y4127" s="4">
        <f>superstore[[#This Row],[Profit]]/superstore[[#This Row],[Sales]]</f>
        <v>-2.5046687905086233E-2</v>
      </c>
    </row>
    <row r="4128" spans="1:25" x14ac:dyDescent="0.3">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s="3">
        <v>54.66</v>
      </c>
      <c r="S4128">
        <v>6</v>
      </c>
      <c r="T4128" s="4">
        <v>0</v>
      </c>
      <c r="U4128" s="3">
        <v>18.04</v>
      </c>
      <c r="V4128">
        <f>YEAR(superstore[[#This Row],[Order Date]])</f>
        <v>2017</v>
      </c>
      <c r="W4128">
        <f>MONTH(superstore[[#This Row],[Order Date]])</f>
        <v>5</v>
      </c>
      <c r="X4128">
        <f>superstore[[#This Row],[Ship Date]]-superstore[[#This Row],[Order Date]]</f>
        <v>3</v>
      </c>
      <c r="Y4128" s="4">
        <f>superstore[[#This Row],[Profit]]/superstore[[#This Row],[Sales]]</f>
        <v>0.33004024881083061</v>
      </c>
    </row>
    <row r="4129" spans="1:25" x14ac:dyDescent="0.3">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s="3">
        <v>67.34</v>
      </c>
      <c r="S4129">
        <v>6</v>
      </c>
      <c r="T4129" s="4">
        <v>0.2</v>
      </c>
      <c r="U4129" s="3">
        <v>7.58</v>
      </c>
      <c r="V4129">
        <f>YEAR(superstore[[#This Row],[Order Date]])</f>
        <v>2014</v>
      </c>
      <c r="W4129">
        <f>MONTH(superstore[[#This Row],[Order Date]])</f>
        <v>9</v>
      </c>
      <c r="X4129">
        <f>superstore[[#This Row],[Ship Date]]-superstore[[#This Row],[Order Date]]</f>
        <v>5</v>
      </c>
      <c r="Y4129" s="4">
        <f>superstore[[#This Row],[Profit]]/superstore[[#This Row],[Sales]]</f>
        <v>0.11256311256311256</v>
      </c>
    </row>
    <row r="4130" spans="1:25" x14ac:dyDescent="0.3">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s="3">
        <v>2624.99</v>
      </c>
      <c r="S4130">
        <v>3</v>
      </c>
      <c r="T4130" s="4">
        <v>0.5</v>
      </c>
      <c r="U4130" s="3">
        <v>-944.99</v>
      </c>
      <c r="V4130">
        <f>YEAR(superstore[[#This Row],[Order Date]])</f>
        <v>2014</v>
      </c>
      <c r="W4130">
        <f>MONTH(superstore[[#This Row],[Order Date]])</f>
        <v>9</v>
      </c>
      <c r="X4130">
        <f>superstore[[#This Row],[Ship Date]]-superstore[[#This Row],[Order Date]]</f>
        <v>5</v>
      </c>
      <c r="Y4130" s="4">
        <f>superstore[[#This Row],[Profit]]/superstore[[#This Row],[Sales]]</f>
        <v>-0.35999756189547394</v>
      </c>
    </row>
    <row r="4131" spans="1:25" x14ac:dyDescent="0.3">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s="3">
        <v>73.28</v>
      </c>
      <c r="S4131">
        <v>4</v>
      </c>
      <c r="T4131" s="4">
        <v>0</v>
      </c>
      <c r="U4131" s="3">
        <v>21.25</v>
      </c>
      <c r="V4131">
        <f>YEAR(superstore[[#This Row],[Order Date]])</f>
        <v>2015</v>
      </c>
      <c r="W4131">
        <f>MONTH(superstore[[#This Row],[Order Date]])</f>
        <v>3</v>
      </c>
      <c r="X4131">
        <f>superstore[[#This Row],[Ship Date]]-superstore[[#This Row],[Order Date]]</f>
        <v>6</v>
      </c>
      <c r="Y4131" s="4">
        <f>superstore[[#This Row],[Profit]]/superstore[[#This Row],[Sales]]</f>
        <v>0.28998362445414849</v>
      </c>
    </row>
    <row r="4132" spans="1:25" x14ac:dyDescent="0.3">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s="3">
        <v>14.48</v>
      </c>
      <c r="S4132">
        <v>5</v>
      </c>
      <c r="T4132" s="4">
        <v>0.8</v>
      </c>
      <c r="U4132" s="3">
        <v>-23.89</v>
      </c>
      <c r="V4132">
        <f>YEAR(superstore[[#This Row],[Order Date]])</f>
        <v>2014</v>
      </c>
      <c r="W4132">
        <f>MONTH(superstore[[#This Row],[Order Date]])</f>
        <v>11</v>
      </c>
      <c r="X4132">
        <f>superstore[[#This Row],[Ship Date]]-superstore[[#This Row],[Order Date]]</f>
        <v>7</v>
      </c>
      <c r="Y4132" s="4">
        <f>superstore[[#This Row],[Profit]]/superstore[[#This Row],[Sales]]</f>
        <v>-1.6498618784530386</v>
      </c>
    </row>
    <row r="4133" spans="1:25" x14ac:dyDescent="0.3">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s="3">
        <v>11.95</v>
      </c>
      <c r="S4133">
        <v>3</v>
      </c>
      <c r="T4133" s="4">
        <v>0.2</v>
      </c>
      <c r="U4133" s="3">
        <v>4.03</v>
      </c>
      <c r="V4133">
        <f>YEAR(superstore[[#This Row],[Order Date]])</f>
        <v>2015</v>
      </c>
      <c r="W4133">
        <f>MONTH(superstore[[#This Row],[Order Date]])</f>
        <v>7</v>
      </c>
      <c r="X4133">
        <f>superstore[[#This Row],[Ship Date]]-superstore[[#This Row],[Order Date]]</f>
        <v>7</v>
      </c>
      <c r="Y4133" s="4">
        <f>superstore[[#This Row],[Profit]]/superstore[[#This Row],[Sales]]</f>
        <v>0.3372384937238494</v>
      </c>
    </row>
    <row r="4134" spans="1:25" x14ac:dyDescent="0.3">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s="3">
        <v>15.55</v>
      </c>
      <c r="S4134">
        <v>3</v>
      </c>
      <c r="T4134" s="4">
        <v>0.2</v>
      </c>
      <c r="U4134" s="3">
        <v>5.64</v>
      </c>
      <c r="V4134">
        <f>YEAR(superstore[[#This Row],[Order Date]])</f>
        <v>2015</v>
      </c>
      <c r="W4134">
        <f>MONTH(superstore[[#This Row],[Order Date]])</f>
        <v>7</v>
      </c>
      <c r="X4134">
        <f>superstore[[#This Row],[Ship Date]]-superstore[[#This Row],[Order Date]]</f>
        <v>7</v>
      </c>
      <c r="Y4134" s="4">
        <f>superstore[[#This Row],[Profit]]/superstore[[#This Row],[Sales]]</f>
        <v>0.36270096463022505</v>
      </c>
    </row>
    <row r="4135" spans="1:25" x14ac:dyDescent="0.3">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s="3">
        <v>45</v>
      </c>
      <c r="S4135">
        <v>9</v>
      </c>
      <c r="T4135" s="4">
        <v>0</v>
      </c>
      <c r="U4135" s="3">
        <v>21.6</v>
      </c>
      <c r="V4135">
        <f>YEAR(superstore[[#This Row],[Order Date]])</f>
        <v>2014</v>
      </c>
      <c r="W4135">
        <f>MONTH(superstore[[#This Row],[Order Date]])</f>
        <v>9</v>
      </c>
      <c r="X4135">
        <f>superstore[[#This Row],[Ship Date]]-superstore[[#This Row],[Order Date]]</f>
        <v>5</v>
      </c>
      <c r="Y4135" s="4">
        <f>superstore[[#This Row],[Profit]]/superstore[[#This Row],[Sales]]</f>
        <v>0.48000000000000004</v>
      </c>
    </row>
    <row r="4136" spans="1:25" x14ac:dyDescent="0.3">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s="3">
        <v>209.97</v>
      </c>
      <c r="S4136">
        <v>3</v>
      </c>
      <c r="T4136" s="4">
        <v>0</v>
      </c>
      <c r="U4136" s="3">
        <v>90.29</v>
      </c>
      <c r="V4136">
        <f>YEAR(superstore[[#This Row],[Order Date]])</f>
        <v>2014</v>
      </c>
      <c r="W4136">
        <f>MONTH(superstore[[#This Row],[Order Date]])</f>
        <v>9</v>
      </c>
      <c r="X4136">
        <f>superstore[[#This Row],[Ship Date]]-superstore[[#This Row],[Order Date]]</f>
        <v>5</v>
      </c>
      <c r="Y4136" s="4">
        <f>superstore[[#This Row],[Profit]]/superstore[[#This Row],[Sales]]</f>
        <v>0.43001381149688056</v>
      </c>
    </row>
    <row r="4137" spans="1:25" x14ac:dyDescent="0.3">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s="3">
        <v>112.12</v>
      </c>
      <c r="S4137">
        <v>5</v>
      </c>
      <c r="T4137" s="4">
        <v>0.2</v>
      </c>
      <c r="U4137" s="3">
        <v>42.05</v>
      </c>
      <c r="V4137">
        <f>YEAR(superstore[[#This Row],[Order Date]])</f>
        <v>2017</v>
      </c>
      <c r="W4137">
        <f>MONTH(superstore[[#This Row],[Order Date]])</f>
        <v>10</v>
      </c>
      <c r="X4137">
        <f>superstore[[#This Row],[Ship Date]]-superstore[[#This Row],[Order Date]]</f>
        <v>6</v>
      </c>
      <c r="Y4137" s="4">
        <f>superstore[[#This Row],[Profit]]/superstore[[#This Row],[Sales]]</f>
        <v>0.37504459507670351</v>
      </c>
    </row>
    <row r="4138" spans="1:25" x14ac:dyDescent="0.3">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s="3">
        <v>1575.14</v>
      </c>
      <c r="S4138">
        <v>7</v>
      </c>
      <c r="T4138" s="4">
        <v>0</v>
      </c>
      <c r="U4138" s="3">
        <v>204.77</v>
      </c>
      <c r="V4138">
        <f>YEAR(superstore[[#This Row],[Order Date]])</f>
        <v>2017</v>
      </c>
      <c r="W4138">
        <f>MONTH(superstore[[#This Row],[Order Date]])</f>
        <v>10</v>
      </c>
      <c r="X4138">
        <f>superstore[[#This Row],[Ship Date]]-superstore[[#This Row],[Order Date]]</f>
        <v>6</v>
      </c>
      <c r="Y4138" s="4">
        <f>superstore[[#This Row],[Profit]]/superstore[[#This Row],[Sales]]</f>
        <v>0.13000114275556457</v>
      </c>
    </row>
    <row r="4139" spans="1:25" x14ac:dyDescent="0.3">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s="3">
        <v>25.06</v>
      </c>
      <c r="S4139">
        <v>7</v>
      </c>
      <c r="T4139" s="4">
        <v>0</v>
      </c>
      <c r="U4139" s="3">
        <v>12.53</v>
      </c>
      <c r="V4139">
        <f>YEAR(superstore[[#This Row],[Order Date]])</f>
        <v>2017</v>
      </c>
      <c r="W4139">
        <f>MONTH(superstore[[#This Row],[Order Date]])</f>
        <v>11</v>
      </c>
      <c r="X4139">
        <f>superstore[[#This Row],[Ship Date]]-superstore[[#This Row],[Order Date]]</f>
        <v>4</v>
      </c>
      <c r="Y4139" s="4">
        <f>superstore[[#This Row],[Profit]]/superstore[[#This Row],[Sales]]</f>
        <v>0.5</v>
      </c>
    </row>
    <row r="4140" spans="1:25" x14ac:dyDescent="0.3">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s="3">
        <v>6.92</v>
      </c>
      <c r="S4140">
        <v>6</v>
      </c>
      <c r="T4140" s="4">
        <v>0.8</v>
      </c>
      <c r="U4140" s="3">
        <v>-10.39</v>
      </c>
      <c r="V4140">
        <f>YEAR(superstore[[#This Row],[Order Date]])</f>
        <v>2016</v>
      </c>
      <c r="W4140">
        <f>MONTH(superstore[[#This Row],[Order Date]])</f>
        <v>12</v>
      </c>
      <c r="X4140">
        <f>superstore[[#This Row],[Ship Date]]-superstore[[#This Row],[Order Date]]</f>
        <v>2</v>
      </c>
      <c r="Y4140" s="4">
        <f>superstore[[#This Row],[Profit]]/superstore[[#This Row],[Sales]]</f>
        <v>-1.5014450867052025</v>
      </c>
    </row>
    <row r="4141" spans="1:25" x14ac:dyDescent="0.3">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s="3">
        <v>37.39</v>
      </c>
      <c r="S4141">
        <v>3</v>
      </c>
      <c r="T4141" s="4">
        <v>0.2</v>
      </c>
      <c r="U4141" s="3">
        <v>2.34</v>
      </c>
      <c r="V4141">
        <f>YEAR(superstore[[#This Row],[Order Date]])</f>
        <v>2017</v>
      </c>
      <c r="W4141">
        <f>MONTH(superstore[[#This Row],[Order Date]])</f>
        <v>12</v>
      </c>
      <c r="X4141">
        <f>superstore[[#This Row],[Ship Date]]-superstore[[#This Row],[Order Date]]</f>
        <v>3</v>
      </c>
      <c r="Y4141" s="4">
        <f>superstore[[#This Row],[Profit]]/superstore[[#This Row],[Sales]]</f>
        <v>6.2583578496924308E-2</v>
      </c>
    </row>
    <row r="4142" spans="1:25" x14ac:dyDescent="0.3">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s="3">
        <v>79.12</v>
      </c>
      <c r="S4142">
        <v>5</v>
      </c>
      <c r="T4142" s="4">
        <v>0.2</v>
      </c>
      <c r="U4142" s="3">
        <v>13.85</v>
      </c>
      <c r="V4142">
        <f>YEAR(superstore[[#This Row],[Order Date]])</f>
        <v>2017</v>
      </c>
      <c r="W4142">
        <f>MONTH(superstore[[#This Row],[Order Date]])</f>
        <v>12</v>
      </c>
      <c r="X4142">
        <f>superstore[[#This Row],[Ship Date]]-superstore[[#This Row],[Order Date]]</f>
        <v>3</v>
      </c>
      <c r="Y4142" s="4">
        <f>superstore[[#This Row],[Profit]]/superstore[[#This Row],[Sales]]</f>
        <v>0.17505055611729017</v>
      </c>
    </row>
    <row r="4143" spans="1:25" x14ac:dyDescent="0.3">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s="3">
        <v>18.899999999999999</v>
      </c>
      <c r="S4143">
        <v>3</v>
      </c>
      <c r="T4143" s="4">
        <v>0</v>
      </c>
      <c r="U4143" s="3">
        <v>8.69</v>
      </c>
      <c r="V4143">
        <f>YEAR(superstore[[#This Row],[Order Date]])</f>
        <v>2016</v>
      </c>
      <c r="W4143">
        <f>MONTH(superstore[[#This Row],[Order Date]])</f>
        <v>6</v>
      </c>
      <c r="X4143">
        <f>superstore[[#This Row],[Ship Date]]-superstore[[#This Row],[Order Date]]</f>
        <v>4</v>
      </c>
      <c r="Y4143" s="4">
        <f>superstore[[#This Row],[Profit]]/superstore[[#This Row],[Sales]]</f>
        <v>0.4597883597883598</v>
      </c>
    </row>
    <row r="4144" spans="1:25" x14ac:dyDescent="0.3">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s="3">
        <v>57.42</v>
      </c>
      <c r="S4144">
        <v>9</v>
      </c>
      <c r="T4144" s="4">
        <v>0</v>
      </c>
      <c r="U4144" s="3">
        <v>26.41</v>
      </c>
      <c r="V4144">
        <f>YEAR(superstore[[#This Row],[Order Date]])</f>
        <v>2014</v>
      </c>
      <c r="W4144">
        <f>MONTH(superstore[[#This Row],[Order Date]])</f>
        <v>5</v>
      </c>
      <c r="X4144">
        <f>superstore[[#This Row],[Ship Date]]-superstore[[#This Row],[Order Date]]</f>
        <v>4</v>
      </c>
      <c r="Y4144" s="4">
        <f>superstore[[#This Row],[Profit]]/superstore[[#This Row],[Sales]]</f>
        <v>0.45994427028909785</v>
      </c>
    </row>
    <row r="4145" spans="1:25" x14ac:dyDescent="0.3">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s="3">
        <v>12.74</v>
      </c>
      <c r="S4145">
        <v>7</v>
      </c>
      <c r="T4145" s="4">
        <v>0</v>
      </c>
      <c r="U4145" s="3">
        <v>5.73</v>
      </c>
      <c r="V4145">
        <f>YEAR(superstore[[#This Row],[Order Date]])</f>
        <v>2017</v>
      </c>
      <c r="W4145">
        <f>MONTH(superstore[[#This Row],[Order Date]])</f>
        <v>1</v>
      </c>
      <c r="X4145">
        <f>superstore[[#This Row],[Ship Date]]-superstore[[#This Row],[Order Date]]</f>
        <v>7</v>
      </c>
      <c r="Y4145" s="4">
        <f>superstore[[#This Row],[Profit]]/superstore[[#This Row],[Sales]]</f>
        <v>0.44976452119309263</v>
      </c>
    </row>
    <row r="4146" spans="1:25" x14ac:dyDescent="0.3">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s="3">
        <v>8.82</v>
      </c>
      <c r="S4146">
        <v>3</v>
      </c>
      <c r="T4146" s="4">
        <v>0</v>
      </c>
      <c r="U4146" s="3">
        <v>2.38</v>
      </c>
      <c r="V4146">
        <f>YEAR(superstore[[#This Row],[Order Date]])</f>
        <v>2017</v>
      </c>
      <c r="W4146">
        <f>MONTH(superstore[[#This Row],[Order Date]])</f>
        <v>1</v>
      </c>
      <c r="X4146">
        <f>superstore[[#This Row],[Ship Date]]-superstore[[#This Row],[Order Date]]</f>
        <v>7</v>
      </c>
      <c r="Y4146" s="4">
        <f>superstore[[#This Row],[Profit]]/superstore[[#This Row],[Sales]]</f>
        <v>0.26984126984126983</v>
      </c>
    </row>
    <row r="4147" spans="1:25" x14ac:dyDescent="0.3">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s="3">
        <v>120.78</v>
      </c>
      <c r="S4147">
        <v>1</v>
      </c>
      <c r="T4147" s="4">
        <v>0.2</v>
      </c>
      <c r="U4147" s="3">
        <v>-13.59</v>
      </c>
      <c r="V4147">
        <f>YEAR(superstore[[#This Row],[Order Date]])</f>
        <v>2017</v>
      </c>
      <c r="W4147">
        <f>MONTH(superstore[[#This Row],[Order Date]])</f>
        <v>1</v>
      </c>
      <c r="X4147">
        <f>superstore[[#This Row],[Ship Date]]-superstore[[#This Row],[Order Date]]</f>
        <v>7</v>
      </c>
      <c r="Y4147" s="4">
        <f>superstore[[#This Row],[Profit]]/superstore[[#This Row],[Sales]]</f>
        <v>-0.11251862891207154</v>
      </c>
    </row>
    <row r="4148" spans="1:25" x14ac:dyDescent="0.3">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s="3">
        <v>322.58999999999997</v>
      </c>
      <c r="S4148">
        <v>3</v>
      </c>
      <c r="T4148" s="4">
        <v>0</v>
      </c>
      <c r="U4148" s="3">
        <v>64.52</v>
      </c>
      <c r="V4148">
        <f>YEAR(superstore[[#This Row],[Order Date]])</f>
        <v>2015</v>
      </c>
      <c r="W4148">
        <f>MONTH(superstore[[#This Row],[Order Date]])</f>
        <v>11</v>
      </c>
      <c r="X4148">
        <f>superstore[[#This Row],[Ship Date]]-superstore[[#This Row],[Order Date]]</f>
        <v>6</v>
      </c>
      <c r="Y4148" s="4">
        <f>superstore[[#This Row],[Profit]]/superstore[[#This Row],[Sales]]</f>
        <v>0.2000061998202052</v>
      </c>
    </row>
    <row r="4149" spans="1:25" x14ac:dyDescent="0.3">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s="3">
        <v>9.76</v>
      </c>
      <c r="S4149">
        <v>3</v>
      </c>
      <c r="T4149" s="4">
        <v>0.8</v>
      </c>
      <c r="U4149" s="3">
        <v>-15.13</v>
      </c>
      <c r="V4149">
        <f>YEAR(superstore[[#This Row],[Order Date]])</f>
        <v>2017</v>
      </c>
      <c r="W4149">
        <f>MONTH(superstore[[#This Row],[Order Date]])</f>
        <v>10</v>
      </c>
      <c r="X4149">
        <f>superstore[[#This Row],[Ship Date]]-superstore[[#This Row],[Order Date]]</f>
        <v>5</v>
      </c>
      <c r="Y4149" s="4">
        <f>superstore[[#This Row],[Profit]]/superstore[[#This Row],[Sales]]</f>
        <v>-1.550204918032787</v>
      </c>
    </row>
    <row r="4150" spans="1:25" x14ac:dyDescent="0.3">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s="3">
        <v>13.72</v>
      </c>
      <c r="S4150">
        <v>1</v>
      </c>
      <c r="T4150" s="4">
        <v>0.2</v>
      </c>
      <c r="U4150" s="3">
        <v>1.2</v>
      </c>
      <c r="V4150">
        <f>YEAR(superstore[[#This Row],[Order Date]])</f>
        <v>2017</v>
      </c>
      <c r="W4150">
        <f>MONTH(superstore[[#This Row],[Order Date]])</f>
        <v>10</v>
      </c>
      <c r="X4150">
        <f>superstore[[#This Row],[Ship Date]]-superstore[[#This Row],[Order Date]]</f>
        <v>5</v>
      </c>
      <c r="Y4150" s="4">
        <f>superstore[[#This Row],[Profit]]/superstore[[#This Row],[Sales]]</f>
        <v>8.7463556851311949E-2</v>
      </c>
    </row>
    <row r="4151" spans="1:25" x14ac:dyDescent="0.3">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s="3">
        <v>55.2</v>
      </c>
      <c r="S4151">
        <v>1</v>
      </c>
      <c r="T4151" s="4">
        <v>0.2</v>
      </c>
      <c r="U4151" s="3">
        <v>-2.0699999999999998</v>
      </c>
      <c r="V4151">
        <f>YEAR(superstore[[#This Row],[Order Date]])</f>
        <v>2017</v>
      </c>
      <c r="W4151">
        <f>MONTH(superstore[[#This Row],[Order Date]])</f>
        <v>10</v>
      </c>
      <c r="X4151">
        <f>superstore[[#This Row],[Ship Date]]-superstore[[#This Row],[Order Date]]</f>
        <v>5</v>
      </c>
      <c r="Y4151" s="4">
        <f>superstore[[#This Row],[Profit]]/superstore[[#This Row],[Sales]]</f>
        <v>-3.7499999999999999E-2</v>
      </c>
    </row>
    <row r="4152" spans="1:25" x14ac:dyDescent="0.3">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s="3">
        <v>259.14</v>
      </c>
      <c r="S4152">
        <v>4</v>
      </c>
      <c r="T4152" s="4">
        <v>0.2</v>
      </c>
      <c r="U4152" s="3">
        <v>-58.31</v>
      </c>
      <c r="V4152">
        <f>YEAR(superstore[[#This Row],[Order Date]])</f>
        <v>2017</v>
      </c>
      <c r="W4152">
        <f>MONTH(superstore[[#This Row],[Order Date]])</f>
        <v>10</v>
      </c>
      <c r="X4152">
        <f>superstore[[#This Row],[Ship Date]]-superstore[[#This Row],[Order Date]]</f>
        <v>5</v>
      </c>
      <c r="Y4152" s="4">
        <f>superstore[[#This Row],[Profit]]/superstore[[#This Row],[Sales]]</f>
        <v>-0.22501350621285793</v>
      </c>
    </row>
    <row r="4153" spans="1:25" x14ac:dyDescent="0.3">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s="3">
        <v>29.24</v>
      </c>
      <c r="S4153">
        <v>5</v>
      </c>
      <c r="T4153" s="4">
        <v>0.2</v>
      </c>
      <c r="U4153" s="3">
        <v>9.8699999999999992</v>
      </c>
      <c r="V4153">
        <f>YEAR(superstore[[#This Row],[Order Date]])</f>
        <v>2017</v>
      </c>
      <c r="W4153">
        <f>MONTH(superstore[[#This Row],[Order Date]])</f>
        <v>9</v>
      </c>
      <c r="X4153">
        <f>superstore[[#This Row],[Ship Date]]-superstore[[#This Row],[Order Date]]</f>
        <v>4</v>
      </c>
      <c r="Y4153" s="4">
        <f>superstore[[#This Row],[Profit]]/superstore[[#This Row],[Sales]]</f>
        <v>0.33755129958960328</v>
      </c>
    </row>
    <row r="4154" spans="1:25" x14ac:dyDescent="0.3">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s="3">
        <v>15.55</v>
      </c>
      <c r="S4154">
        <v>3</v>
      </c>
      <c r="T4154" s="4">
        <v>0.2</v>
      </c>
      <c r="U4154" s="3">
        <v>5.44</v>
      </c>
      <c r="V4154">
        <f>YEAR(superstore[[#This Row],[Order Date]])</f>
        <v>2017</v>
      </c>
      <c r="W4154">
        <f>MONTH(superstore[[#This Row],[Order Date]])</f>
        <v>9</v>
      </c>
      <c r="X4154">
        <f>superstore[[#This Row],[Ship Date]]-superstore[[#This Row],[Order Date]]</f>
        <v>4</v>
      </c>
      <c r="Y4154" s="4">
        <f>superstore[[#This Row],[Profit]]/superstore[[#This Row],[Sales]]</f>
        <v>0.34983922829581993</v>
      </c>
    </row>
    <row r="4155" spans="1:25" x14ac:dyDescent="0.3">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s="3">
        <v>4.9000000000000004</v>
      </c>
      <c r="S4155">
        <v>3</v>
      </c>
      <c r="T4155" s="4">
        <v>0.2</v>
      </c>
      <c r="U4155" s="3">
        <v>1.65</v>
      </c>
      <c r="V4155">
        <f>YEAR(superstore[[#This Row],[Order Date]])</f>
        <v>2017</v>
      </c>
      <c r="W4155">
        <f>MONTH(superstore[[#This Row],[Order Date]])</f>
        <v>9</v>
      </c>
      <c r="X4155">
        <f>superstore[[#This Row],[Ship Date]]-superstore[[#This Row],[Order Date]]</f>
        <v>4</v>
      </c>
      <c r="Y4155" s="4">
        <f>superstore[[#This Row],[Profit]]/superstore[[#This Row],[Sales]]</f>
        <v>0.33673469387755095</v>
      </c>
    </row>
    <row r="4156" spans="1:25" x14ac:dyDescent="0.3">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s="3">
        <v>38.090000000000003</v>
      </c>
      <c r="S4156">
        <v>4</v>
      </c>
      <c r="T4156" s="4">
        <v>0.7</v>
      </c>
      <c r="U4156" s="3">
        <v>-27.93</v>
      </c>
      <c r="V4156">
        <f>YEAR(superstore[[#This Row],[Order Date]])</f>
        <v>2016</v>
      </c>
      <c r="W4156">
        <f>MONTH(superstore[[#This Row],[Order Date]])</f>
        <v>12</v>
      </c>
      <c r="X4156">
        <f>superstore[[#This Row],[Ship Date]]-superstore[[#This Row],[Order Date]]</f>
        <v>5</v>
      </c>
      <c r="Y4156" s="4">
        <f>superstore[[#This Row],[Profit]]/superstore[[#This Row],[Sales]]</f>
        <v>-0.73326332370700964</v>
      </c>
    </row>
    <row r="4157" spans="1:25" x14ac:dyDescent="0.3">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s="3">
        <v>2.81</v>
      </c>
      <c r="S4157">
        <v>3</v>
      </c>
      <c r="T4157" s="4">
        <v>0.7</v>
      </c>
      <c r="U4157" s="3">
        <v>-1.97</v>
      </c>
      <c r="V4157">
        <f>YEAR(superstore[[#This Row],[Order Date]])</f>
        <v>2016</v>
      </c>
      <c r="W4157">
        <f>MONTH(superstore[[#This Row],[Order Date]])</f>
        <v>12</v>
      </c>
      <c r="X4157">
        <f>superstore[[#This Row],[Ship Date]]-superstore[[#This Row],[Order Date]]</f>
        <v>5</v>
      </c>
      <c r="Y4157" s="4">
        <f>superstore[[#This Row],[Profit]]/superstore[[#This Row],[Sales]]</f>
        <v>-0.70106761565836295</v>
      </c>
    </row>
    <row r="4158" spans="1:25" x14ac:dyDescent="0.3">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s="3">
        <v>47.98</v>
      </c>
      <c r="S4158">
        <v>2</v>
      </c>
      <c r="T4158" s="4">
        <v>0.2</v>
      </c>
      <c r="U4158" s="3">
        <v>0.6</v>
      </c>
      <c r="V4158">
        <f>YEAR(superstore[[#This Row],[Order Date]])</f>
        <v>2015</v>
      </c>
      <c r="W4158">
        <f>MONTH(superstore[[#This Row],[Order Date]])</f>
        <v>12</v>
      </c>
      <c r="X4158">
        <f>superstore[[#This Row],[Ship Date]]-superstore[[#This Row],[Order Date]]</f>
        <v>4</v>
      </c>
      <c r="Y4158" s="4">
        <f>superstore[[#This Row],[Profit]]/superstore[[#This Row],[Sales]]</f>
        <v>1.2505210504376824E-2</v>
      </c>
    </row>
    <row r="4159" spans="1:25" x14ac:dyDescent="0.3">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s="3">
        <v>26.06</v>
      </c>
      <c r="S4159">
        <v>6</v>
      </c>
      <c r="T4159" s="4">
        <v>0.7</v>
      </c>
      <c r="U4159" s="3">
        <v>-19.98</v>
      </c>
      <c r="V4159">
        <f>YEAR(superstore[[#This Row],[Order Date]])</f>
        <v>2015</v>
      </c>
      <c r="W4159">
        <f>MONTH(superstore[[#This Row],[Order Date]])</f>
        <v>12</v>
      </c>
      <c r="X4159">
        <f>superstore[[#This Row],[Ship Date]]-superstore[[#This Row],[Order Date]]</f>
        <v>4</v>
      </c>
      <c r="Y4159" s="4">
        <f>superstore[[#This Row],[Profit]]/superstore[[#This Row],[Sales]]</f>
        <v>-0.76669224865694552</v>
      </c>
    </row>
    <row r="4160" spans="1:25" x14ac:dyDescent="0.3">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s="3">
        <v>15.7</v>
      </c>
      <c r="S4160">
        <v>3</v>
      </c>
      <c r="T4160" s="4">
        <v>0.2</v>
      </c>
      <c r="U4160" s="3">
        <v>5.0999999999999996</v>
      </c>
      <c r="V4160">
        <f>YEAR(superstore[[#This Row],[Order Date]])</f>
        <v>2014</v>
      </c>
      <c r="W4160">
        <f>MONTH(superstore[[#This Row],[Order Date]])</f>
        <v>11</v>
      </c>
      <c r="X4160">
        <f>superstore[[#This Row],[Ship Date]]-superstore[[#This Row],[Order Date]]</f>
        <v>7</v>
      </c>
      <c r="Y4160" s="4">
        <f>superstore[[#This Row],[Profit]]/superstore[[#This Row],[Sales]]</f>
        <v>0.32484076433121017</v>
      </c>
    </row>
    <row r="4161" spans="1:25" x14ac:dyDescent="0.3">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s="3">
        <v>12.84</v>
      </c>
      <c r="S4161">
        <v>3</v>
      </c>
      <c r="T4161" s="4">
        <v>0</v>
      </c>
      <c r="U4161" s="3">
        <v>3.72</v>
      </c>
      <c r="V4161">
        <f>YEAR(superstore[[#This Row],[Order Date]])</f>
        <v>2016</v>
      </c>
      <c r="W4161">
        <f>MONTH(superstore[[#This Row],[Order Date]])</f>
        <v>4</v>
      </c>
      <c r="X4161">
        <f>superstore[[#This Row],[Ship Date]]-superstore[[#This Row],[Order Date]]</f>
        <v>7</v>
      </c>
      <c r="Y4161" s="4">
        <f>superstore[[#This Row],[Profit]]/superstore[[#This Row],[Sales]]</f>
        <v>0.28971962616822433</v>
      </c>
    </row>
    <row r="4162" spans="1:25" x14ac:dyDescent="0.3">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s="3">
        <v>539.97</v>
      </c>
      <c r="S4162">
        <v>3</v>
      </c>
      <c r="T4162" s="4">
        <v>0</v>
      </c>
      <c r="U4162" s="3">
        <v>134.99</v>
      </c>
      <c r="V4162">
        <f>YEAR(superstore[[#This Row],[Order Date]])</f>
        <v>2017</v>
      </c>
      <c r="W4162">
        <f>MONTH(superstore[[#This Row],[Order Date]])</f>
        <v>5</v>
      </c>
      <c r="X4162">
        <f>superstore[[#This Row],[Ship Date]]-superstore[[#This Row],[Order Date]]</f>
        <v>4</v>
      </c>
      <c r="Y4162" s="4">
        <f>superstore[[#This Row],[Profit]]/superstore[[#This Row],[Sales]]</f>
        <v>0.24999537011315445</v>
      </c>
    </row>
    <row r="4163" spans="1:25" x14ac:dyDescent="0.3">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s="3">
        <v>22.58</v>
      </c>
      <c r="S4163">
        <v>2</v>
      </c>
      <c r="T4163" s="4">
        <v>0</v>
      </c>
      <c r="U4163" s="3">
        <v>5.87</v>
      </c>
      <c r="V4163">
        <f>YEAR(superstore[[#This Row],[Order Date]])</f>
        <v>2017</v>
      </c>
      <c r="W4163">
        <f>MONTH(superstore[[#This Row],[Order Date]])</f>
        <v>5</v>
      </c>
      <c r="X4163">
        <f>superstore[[#This Row],[Ship Date]]-superstore[[#This Row],[Order Date]]</f>
        <v>4</v>
      </c>
      <c r="Y4163" s="4">
        <f>superstore[[#This Row],[Profit]]/superstore[[#This Row],[Sales]]</f>
        <v>0.25996457041629761</v>
      </c>
    </row>
    <row r="4164" spans="1:25" x14ac:dyDescent="0.3">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s="3">
        <v>16.52</v>
      </c>
      <c r="S4164">
        <v>4</v>
      </c>
      <c r="T4164" s="4">
        <v>0</v>
      </c>
      <c r="U4164" s="3">
        <v>7.6</v>
      </c>
      <c r="V4164">
        <f>YEAR(superstore[[#This Row],[Order Date]])</f>
        <v>2015</v>
      </c>
      <c r="W4164">
        <f>MONTH(superstore[[#This Row],[Order Date]])</f>
        <v>3</v>
      </c>
      <c r="X4164">
        <f>superstore[[#This Row],[Ship Date]]-superstore[[#This Row],[Order Date]]</f>
        <v>4</v>
      </c>
      <c r="Y4164" s="4">
        <f>superstore[[#This Row],[Profit]]/superstore[[#This Row],[Sales]]</f>
        <v>0.46004842615012104</v>
      </c>
    </row>
    <row r="4165" spans="1:25" x14ac:dyDescent="0.3">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s="3">
        <v>671.94</v>
      </c>
      <c r="S4165">
        <v>3</v>
      </c>
      <c r="T4165" s="4">
        <v>0</v>
      </c>
      <c r="U4165" s="3">
        <v>315.81</v>
      </c>
      <c r="V4165">
        <f>YEAR(superstore[[#This Row],[Order Date]])</f>
        <v>2015</v>
      </c>
      <c r="W4165">
        <f>MONTH(superstore[[#This Row],[Order Date]])</f>
        <v>3</v>
      </c>
      <c r="X4165">
        <f>superstore[[#This Row],[Ship Date]]-superstore[[#This Row],[Order Date]]</f>
        <v>4</v>
      </c>
      <c r="Y4165" s="4">
        <f>superstore[[#This Row],[Profit]]/superstore[[#This Row],[Sales]]</f>
        <v>0.46999732118939186</v>
      </c>
    </row>
    <row r="4166" spans="1:25" x14ac:dyDescent="0.3">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s="3">
        <v>169.06</v>
      </c>
      <c r="S4166">
        <v>7</v>
      </c>
      <c r="T4166" s="4">
        <v>0.2</v>
      </c>
      <c r="U4166" s="3">
        <v>-14.79</v>
      </c>
      <c r="V4166">
        <f>YEAR(superstore[[#This Row],[Order Date]])</f>
        <v>2017</v>
      </c>
      <c r="W4166">
        <f>MONTH(superstore[[#This Row],[Order Date]])</f>
        <v>1</v>
      </c>
      <c r="X4166">
        <f>superstore[[#This Row],[Ship Date]]-superstore[[#This Row],[Order Date]]</f>
        <v>2</v>
      </c>
      <c r="Y4166" s="4">
        <f>superstore[[#This Row],[Profit]]/superstore[[#This Row],[Sales]]</f>
        <v>-8.7483733585709211E-2</v>
      </c>
    </row>
    <row r="4167" spans="1:25" x14ac:dyDescent="0.3">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s="3">
        <v>168.62</v>
      </c>
      <c r="S4167">
        <v>9</v>
      </c>
      <c r="T4167" s="4">
        <v>0.2</v>
      </c>
      <c r="U4167" s="3">
        <v>14.75</v>
      </c>
      <c r="V4167">
        <f>YEAR(superstore[[#This Row],[Order Date]])</f>
        <v>2017</v>
      </c>
      <c r="W4167">
        <f>MONTH(superstore[[#This Row],[Order Date]])</f>
        <v>1</v>
      </c>
      <c r="X4167">
        <f>superstore[[#This Row],[Ship Date]]-superstore[[#This Row],[Order Date]]</f>
        <v>2</v>
      </c>
      <c r="Y4167" s="4">
        <f>superstore[[#This Row],[Profit]]/superstore[[#This Row],[Sales]]</f>
        <v>8.7474795397936192E-2</v>
      </c>
    </row>
    <row r="4168" spans="1:25" x14ac:dyDescent="0.3">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s="3">
        <v>19.440000000000001</v>
      </c>
      <c r="S4168">
        <v>3</v>
      </c>
      <c r="T4168" s="4">
        <v>0</v>
      </c>
      <c r="U4168" s="3">
        <v>9.33</v>
      </c>
      <c r="V4168">
        <f>YEAR(superstore[[#This Row],[Order Date]])</f>
        <v>2015</v>
      </c>
      <c r="W4168">
        <f>MONTH(superstore[[#This Row],[Order Date]])</f>
        <v>3</v>
      </c>
      <c r="X4168">
        <f>superstore[[#This Row],[Ship Date]]-superstore[[#This Row],[Order Date]]</f>
        <v>5</v>
      </c>
      <c r="Y4168" s="4">
        <f>superstore[[#This Row],[Profit]]/superstore[[#This Row],[Sales]]</f>
        <v>0.47993827160493824</v>
      </c>
    </row>
    <row r="4169" spans="1:25" x14ac:dyDescent="0.3">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s="3">
        <v>31.92</v>
      </c>
      <c r="S4169">
        <v>4</v>
      </c>
      <c r="T4169" s="4">
        <v>0</v>
      </c>
      <c r="U4169" s="3">
        <v>8.3000000000000007</v>
      </c>
      <c r="V4169">
        <f>YEAR(superstore[[#This Row],[Order Date]])</f>
        <v>2014</v>
      </c>
      <c r="W4169">
        <f>MONTH(superstore[[#This Row],[Order Date]])</f>
        <v>10</v>
      </c>
      <c r="X4169">
        <f>superstore[[#This Row],[Ship Date]]-superstore[[#This Row],[Order Date]]</f>
        <v>2</v>
      </c>
      <c r="Y4169" s="4">
        <f>superstore[[#This Row],[Profit]]/superstore[[#This Row],[Sales]]</f>
        <v>0.2600250626566416</v>
      </c>
    </row>
    <row r="4170" spans="1:25" x14ac:dyDescent="0.3">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s="3">
        <v>433.57</v>
      </c>
      <c r="S4170">
        <v>2</v>
      </c>
      <c r="T4170" s="4">
        <v>0.2</v>
      </c>
      <c r="U4170" s="3">
        <v>-65.040000000000006</v>
      </c>
      <c r="V4170">
        <f>YEAR(superstore[[#This Row],[Order Date]])</f>
        <v>2014</v>
      </c>
      <c r="W4170">
        <f>MONTH(superstore[[#This Row],[Order Date]])</f>
        <v>10</v>
      </c>
      <c r="X4170">
        <f>superstore[[#This Row],[Ship Date]]-superstore[[#This Row],[Order Date]]</f>
        <v>2</v>
      </c>
      <c r="Y4170" s="4">
        <f>superstore[[#This Row],[Profit]]/superstore[[#This Row],[Sales]]</f>
        <v>-0.15001037894688288</v>
      </c>
    </row>
    <row r="4171" spans="1:25" x14ac:dyDescent="0.3">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s="3">
        <v>31.1</v>
      </c>
      <c r="S4171">
        <v>6</v>
      </c>
      <c r="T4171" s="4">
        <v>0.2</v>
      </c>
      <c r="U4171" s="3">
        <v>10.89</v>
      </c>
      <c r="V4171">
        <f>YEAR(superstore[[#This Row],[Order Date]])</f>
        <v>2015</v>
      </c>
      <c r="W4171">
        <f>MONTH(superstore[[#This Row],[Order Date]])</f>
        <v>4</v>
      </c>
      <c r="X4171">
        <f>superstore[[#This Row],[Ship Date]]-superstore[[#This Row],[Order Date]]</f>
        <v>1</v>
      </c>
      <c r="Y4171" s="4">
        <f>superstore[[#This Row],[Profit]]/superstore[[#This Row],[Sales]]</f>
        <v>0.35016077170418008</v>
      </c>
    </row>
    <row r="4172" spans="1:25" x14ac:dyDescent="0.3">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s="3">
        <v>54.82</v>
      </c>
      <c r="S4172">
        <v>3</v>
      </c>
      <c r="T4172" s="4">
        <v>0.2</v>
      </c>
      <c r="U4172" s="3">
        <v>17.82</v>
      </c>
      <c r="V4172">
        <f>YEAR(superstore[[#This Row],[Order Date]])</f>
        <v>2015</v>
      </c>
      <c r="W4172">
        <f>MONTH(superstore[[#This Row],[Order Date]])</f>
        <v>4</v>
      </c>
      <c r="X4172">
        <f>superstore[[#This Row],[Ship Date]]-superstore[[#This Row],[Order Date]]</f>
        <v>1</v>
      </c>
      <c r="Y4172" s="4">
        <f>superstore[[#This Row],[Profit]]/superstore[[#This Row],[Sales]]</f>
        <v>0.32506384531192994</v>
      </c>
    </row>
    <row r="4173" spans="1:25" x14ac:dyDescent="0.3">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s="3">
        <v>48.86</v>
      </c>
      <c r="S4173">
        <v>7</v>
      </c>
      <c r="T4173" s="4">
        <v>0</v>
      </c>
      <c r="U4173" s="3">
        <v>0.98</v>
      </c>
      <c r="V4173">
        <f>YEAR(superstore[[#This Row],[Order Date]])</f>
        <v>2017</v>
      </c>
      <c r="W4173">
        <f>MONTH(superstore[[#This Row],[Order Date]])</f>
        <v>11</v>
      </c>
      <c r="X4173">
        <f>superstore[[#This Row],[Ship Date]]-superstore[[#This Row],[Order Date]]</f>
        <v>4</v>
      </c>
      <c r="Y4173" s="4">
        <f>superstore[[#This Row],[Profit]]/superstore[[#This Row],[Sales]]</f>
        <v>2.0057306590257881E-2</v>
      </c>
    </row>
    <row r="4174" spans="1:25" x14ac:dyDescent="0.3">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s="3">
        <v>14.2</v>
      </c>
      <c r="S4174">
        <v>2</v>
      </c>
      <c r="T4174" s="4">
        <v>0</v>
      </c>
      <c r="U4174" s="3">
        <v>6.53</v>
      </c>
      <c r="V4174">
        <f>YEAR(superstore[[#This Row],[Order Date]])</f>
        <v>2016</v>
      </c>
      <c r="W4174">
        <f>MONTH(superstore[[#This Row],[Order Date]])</f>
        <v>7</v>
      </c>
      <c r="X4174">
        <f>superstore[[#This Row],[Ship Date]]-superstore[[#This Row],[Order Date]]</f>
        <v>0</v>
      </c>
      <c r="Y4174" s="4">
        <f>superstore[[#This Row],[Profit]]/superstore[[#This Row],[Sales]]</f>
        <v>0.45985915492957752</v>
      </c>
    </row>
    <row r="4175" spans="1:25" x14ac:dyDescent="0.3">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s="3">
        <v>12.96</v>
      </c>
      <c r="S4175">
        <v>2</v>
      </c>
      <c r="T4175" s="4">
        <v>0</v>
      </c>
      <c r="U4175" s="3">
        <v>6.22</v>
      </c>
      <c r="V4175">
        <f>YEAR(superstore[[#This Row],[Order Date]])</f>
        <v>2016</v>
      </c>
      <c r="W4175">
        <f>MONTH(superstore[[#This Row],[Order Date]])</f>
        <v>7</v>
      </c>
      <c r="X4175">
        <f>superstore[[#This Row],[Ship Date]]-superstore[[#This Row],[Order Date]]</f>
        <v>0</v>
      </c>
      <c r="Y4175" s="4">
        <f>superstore[[#This Row],[Profit]]/superstore[[#This Row],[Sales]]</f>
        <v>0.47993827160493824</v>
      </c>
    </row>
    <row r="4176" spans="1:25" x14ac:dyDescent="0.3">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s="3">
        <v>58.34</v>
      </c>
      <c r="S4176">
        <v>2</v>
      </c>
      <c r="T4176" s="4">
        <v>0</v>
      </c>
      <c r="U4176" s="3">
        <v>28</v>
      </c>
      <c r="V4176">
        <f>YEAR(superstore[[#This Row],[Order Date]])</f>
        <v>2016</v>
      </c>
      <c r="W4176">
        <f>MONTH(superstore[[#This Row],[Order Date]])</f>
        <v>7</v>
      </c>
      <c r="X4176">
        <f>superstore[[#This Row],[Ship Date]]-superstore[[#This Row],[Order Date]]</f>
        <v>0</v>
      </c>
      <c r="Y4176" s="4">
        <f>superstore[[#This Row],[Profit]]/superstore[[#This Row],[Sales]]</f>
        <v>0.47994514912581415</v>
      </c>
    </row>
    <row r="4177" spans="1:25" x14ac:dyDescent="0.3">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s="3">
        <v>56.3</v>
      </c>
      <c r="S4177">
        <v>2</v>
      </c>
      <c r="T4177" s="4">
        <v>0</v>
      </c>
      <c r="U4177" s="3">
        <v>15.76</v>
      </c>
      <c r="V4177">
        <f>YEAR(superstore[[#This Row],[Order Date]])</f>
        <v>2015</v>
      </c>
      <c r="W4177">
        <f>MONTH(superstore[[#This Row],[Order Date]])</f>
        <v>11</v>
      </c>
      <c r="X4177">
        <f>superstore[[#This Row],[Ship Date]]-superstore[[#This Row],[Order Date]]</f>
        <v>1</v>
      </c>
      <c r="Y4177" s="4">
        <f>superstore[[#This Row],[Profit]]/superstore[[#This Row],[Sales]]</f>
        <v>0.2799289520426288</v>
      </c>
    </row>
    <row r="4178" spans="1:25" x14ac:dyDescent="0.3">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s="3">
        <v>629.95000000000005</v>
      </c>
      <c r="S4178">
        <v>5</v>
      </c>
      <c r="T4178" s="4">
        <v>0</v>
      </c>
      <c r="U4178" s="3">
        <v>163.79</v>
      </c>
      <c r="V4178">
        <f>YEAR(superstore[[#This Row],[Order Date]])</f>
        <v>2014</v>
      </c>
      <c r="W4178">
        <f>MONTH(superstore[[#This Row],[Order Date]])</f>
        <v>4</v>
      </c>
      <c r="X4178">
        <f>superstore[[#This Row],[Ship Date]]-superstore[[#This Row],[Order Date]]</f>
        <v>5</v>
      </c>
      <c r="Y4178" s="4">
        <f>superstore[[#This Row],[Profit]]/superstore[[#This Row],[Sales]]</f>
        <v>0.26000476228272085</v>
      </c>
    </row>
    <row r="4179" spans="1:25" x14ac:dyDescent="0.3">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s="3">
        <v>122.97</v>
      </c>
      <c r="S4179">
        <v>3</v>
      </c>
      <c r="T4179" s="4">
        <v>0</v>
      </c>
      <c r="U4179" s="3">
        <v>60.26</v>
      </c>
      <c r="V4179">
        <f>YEAR(superstore[[#This Row],[Order Date]])</f>
        <v>2014</v>
      </c>
      <c r="W4179">
        <f>MONTH(superstore[[#This Row],[Order Date]])</f>
        <v>4</v>
      </c>
      <c r="X4179">
        <f>superstore[[#This Row],[Ship Date]]-superstore[[#This Row],[Order Date]]</f>
        <v>5</v>
      </c>
      <c r="Y4179" s="4">
        <f>superstore[[#This Row],[Profit]]/superstore[[#This Row],[Sales]]</f>
        <v>0.4900382207042368</v>
      </c>
    </row>
    <row r="4180" spans="1:25" x14ac:dyDescent="0.3">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s="3">
        <v>46.35</v>
      </c>
      <c r="S4180">
        <v>5</v>
      </c>
      <c r="T4180" s="4">
        <v>0</v>
      </c>
      <c r="U4180" s="3">
        <v>21.78</v>
      </c>
      <c r="V4180">
        <f>YEAR(superstore[[#This Row],[Order Date]])</f>
        <v>2016</v>
      </c>
      <c r="W4180">
        <f>MONTH(superstore[[#This Row],[Order Date]])</f>
        <v>6</v>
      </c>
      <c r="X4180">
        <f>superstore[[#This Row],[Ship Date]]-superstore[[#This Row],[Order Date]]</f>
        <v>2</v>
      </c>
      <c r="Y4180" s="4">
        <f>superstore[[#This Row],[Profit]]/superstore[[#This Row],[Sales]]</f>
        <v>0.46990291262135925</v>
      </c>
    </row>
    <row r="4181" spans="1:25" x14ac:dyDescent="0.3">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s="3">
        <v>14.98</v>
      </c>
      <c r="S4181">
        <v>9</v>
      </c>
      <c r="T4181" s="4">
        <v>0.2</v>
      </c>
      <c r="U4181" s="3">
        <v>5.43</v>
      </c>
      <c r="V4181">
        <f>YEAR(superstore[[#This Row],[Order Date]])</f>
        <v>2017</v>
      </c>
      <c r="W4181">
        <f>MONTH(superstore[[#This Row],[Order Date]])</f>
        <v>3</v>
      </c>
      <c r="X4181">
        <f>superstore[[#This Row],[Ship Date]]-superstore[[#This Row],[Order Date]]</f>
        <v>4</v>
      </c>
      <c r="Y4181" s="4">
        <f>superstore[[#This Row],[Profit]]/superstore[[#This Row],[Sales]]</f>
        <v>0.36248331108144188</v>
      </c>
    </row>
    <row r="4182" spans="1:25" x14ac:dyDescent="0.3">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s="3">
        <v>4.24</v>
      </c>
      <c r="S4182">
        <v>5</v>
      </c>
      <c r="T4182" s="4">
        <v>0.8</v>
      </c>
      <c r="U4182" s="3">
        <v>-6.36</v>
      </c>
      <c r="V4182">
        <f>YEAR(superstore[[#This Row],[Order Date]])</f>
        <v>2017</v>
      </c>
      <c r="W4182">
        <f>MONTH(superstore[[#This Row],[Order Date]])</f>
        <v>10</v>
      </c>
      <c r="X4182">
        <f>superstore[[#This Row],[Ship Date]]-superstore[[#This Row],[Order Date]]</f>
        <v>4</v>
      </c>
      <c r="Y4182" s="4">
        <f>superstore[[#This Row],[Profit]]/superstore[[#This Row],[Sales]]</f>
        <v>-1.5</v>
      </c>
    </row>
    <row r="4183" spans="1:25" x14ac:dyDescent="0.3">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s="3">
        <v>319.95999999999998</v>
      </c>
      <c r="S4183">
        <v>4</v>
      </c>
      <c r="T4183" s="4">
        <v>0</v>
      </c>
      <c r="U4183" s="3">
        <v>115.19</v>
      </c>
      <c r="V4183">
        <f>YEAR(superstore[[#This Row],[Order Date]])</f>
        <v>2017</v>
      </c>
      <c r="W4183">
        <f>MONTH(superstore[[#This Row],[Order Date]])</f>
        <v>10</v>
      </c>
      <c r="X4183">
        <f>superstore[[#This Row],[Ship Date]]-superstore[[#This Row],[Order Date]]</f>
        <v>6</v>
      </c>
      <c r="Y4183" s="4">
        <f>superstore[[#This Row],[Profit]]/superstore[[#This Row],[Sales]]</f>
        <v>0.36001375171896488</v>
      </c>
    </row>
    <row r="4184" spans="1:25" x14ac:dyDescent="0.3">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s="3">
        <v>17.04</v>
      </c>
      <c r="S4184">
        <v>3</v>
      </c>
      <c r="T4184" s="4">
        <v>0</v>
      </c>
      <c r="U4184" s="3">
        <v>7.67</v>
      </c>
      <c r="V4184">
        <f>YEAR(superstore[[#This Row],[Order Date]])</f>
        <v>2017</v>
      </c>
      <c r="W4184">
        <f>MONTH(superstore[[#This Row],[Order Date]])</f>
        <v>10</v>
      </c>
      <c r="X4184">
        <f>superstore[[#This Row],[Ship Date]]-superstore[[#This Row],[Order Date]]</f>
        <v>6</v>
      </c>
      <c r="Y4184" s="4">
        <f>superstore[[#This Row],[Profit]]/superstore[[#This Row],[Sales]]</f>
        <v>0.45011737089201881</v>
      </c>
    </row>
    <row r="4185" spans="1:25" x14ac:dyDescent="0.3">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s="3">
        <v>344.91</v>
      </c>
      <c r="S4185">
        <v>3</v>
      </c>
      <c r="T4185" s="4">
        <v>0</v>
      </c>
      <c r="U4185" s="3">
        <v>10.35</v>
      </c>
      <c r="V4185">
        <f>YEAR(superstore[[#This Row],[Order Date]])</f>
        <v>2017</v>
      </c>
      <c r="W4185">
        <f>MONTH(superstore[[#This Row],[Order Date]])</f>
        <v>10</v>
      </c>
      <c r="X4185">
        <f>superstore[[#This Row],[Ship Date]]-superstore[[#This Row],[Order Date]]</f>
        <v>6</v>
      </c>
      <c r="Y4185" s="4">
        <f>superstore[[#This Row],[Profit]]/superstore[[#This Row],[Sales]]</f>
        <v>3.0007828129077149E-2</v>
      </c>
    </row>
    <row r="4186" spans="1:25" x14ac:dyDescent="0.3">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s="3">
        <v>81.94</v>
      </c>
      <c r="S4186">
        <v>1</v>
      </c>
      <c r="T4186" s="4">
        <v>0</v>
      </c>
      <c r="U4186" s="3">
        <v>20.49</v>
      </c>
      <c r="V4186">
        <f>YEAR(superstore[[#This Row],[Order Date]])</f>
        <v>2016</v>
      </c>
      <c r="W4186">
        <f>MONTH(superstore[[#This Row],[Order Date]])</f>
        <v>12</v>
      </c>
      <c r="X4186">
        <f>superstore[[#This Row],[Ship Date]]-superstore[[#This Row],[Order Date]]</f>
        <v>2</v>
      </c>
      <c r="Y4186" s="4">
        <f>superstore[[#This Row],[Profit]]/superstore[[#This Row],[Sales]]</f>
        <v>0.2500610202587259</v>
      </c>
    </row>
    <row r="4187" spans="1:25" x14ac:dyDescent="0.3">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s="3">
        <v>98.16</v>
      </c>
      <c r="S4187">
        <v>6</v>
      </c>
      <c r="T4187" s="4">
        <v>0</v>
      </c>
      <c r="U4187" s="3">
        <v>9.82</v>
      </c>
      <c r="V4187">
        <f>YEAR(superstore[[#This Row],[Order Date]])</f>
        <v>2016</v>
      </c>
      <c r="W4187">
        <f>MONTH(superstore[[#This Row],[Order Date]])</f>
        <v>10</v>
      </c>
      <c r="X4187">
        <f>superstore[[#This Row],[Ship Date]]-superstore[[#This Row],[Order Date]]</f>
        <v>1</v>
      </c>
      <c r="Y4187" s="4">
        <f>superstore[[#This Row],[Profit]]/superstore[[#This Row],[Sales]]</f>
        <v>0.10004074979625102</v>
      </c>
    </row>
    <row r="4188" spans="1:25" x14ac:dyDescent="0.3">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s="3">
        <v>6.87</v>
      </c>
      <c r="S4188">
        <v>7</v>
      </c>
      <c r="T4188" s="4">
        <v>0.8</v>
      </c>
      <c r="U4188" s="3">
        <v>-10.65</v>
      </c>
      <c r="V4188">
        <f>YEAR(superstore[[#This Row],[Order Date]])</f>
        <v>2017</v>
      </c>
      <c r="W4188">
        <f>MONTH(superstore[[#This Row],[Order Date]])</f>
        <v>5</v>
      </c>
      <c r="X4188">
        <f>superstore[[#This Row],[Ship Date]]-superstore[[#This Row],[Order Date]]</f>
        <v>5</v>
      </c>
      <c r="Y4188" s="4">
        <f>superstore[[#This Row],[Profit]]/superstore[[#This Row],[Sales]]</f>
        <v>-1.5502183406113537</v>
      </c>
    </row>
    <row r="4189" spans="1:25" x14ac:dyDescent="0.3">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s="3">
        <v>2</v>
      </c>
      <c r="S4189">
        <v>1</v>
      </c>
      <c r="T4189" s="4">
        <v>0.8</v>
      </c>
      <c r="U4189" s="3">
        <v>-3.29</v>
      </c>
      <c r="V4189">
        <f>YEAR(superstore[[#This Row],[Order Date]])</f>
        <v>2017</v>
      </c>
      <c r="W4189">
        <f>MONTH(superstore[[#This Row],[Order Date]])</f>
        <v>5</v>
      </c>
      <c r="X4189">
        <f>superstore[[#This Row],[Ship Date]]-superstore[[#This Row],[Order Date]]</f>
        <v>5</v>
      </c>
      <c r="Y4189" s="4">
        <f>superstore[[#This Row],[Profit]]/superstore[[#This Row],[Sales]]</f>
        <v>-1.645</v>
      </c>
    </row>
    <row r="4190" spans="1:25" x14ac:dyDescent="0.3">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s="3">
        <v>8.93</v>
      </c>
      <c r="S4190">
        <v>2</v>
      </c>
      <c r="T4190" s="4">
        <v>0.2</v>
      </c>
      <c r="U4190" s="3">
        <v>0.67</v>
      </c>
      <c r="V4190">
        <f>YEAR(superstore[[#This Row],[Order Date]])</f>
        <v>2017</v>
      </c>
      <c r="W4190">
        <f>MONTH(superstore[[#This Row],[Order Date]])</f>
        <v>5</v>
      </c>
      <c r="X4190">
        <f>superstore[[#This Row],[Ship Date]]-superstore[[#This Row],[Order Date]]</f>
        <v>5</v>
      </c>
      <c r="Y4190" s="4">
        <f>superstore[[#This Row],[Profit]]/superstore[[#This Row],[Sales]]</f>
        <v>7.5027995520716692E-2</v>
      </c>
    </row>
    <row r="4191" spans="1:25" x14ac:dyDescent="0.3">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s="3">
        <v>9.99</v>
      </c>
      <c r="S4191">
        <v>1</v>
      </c>
      <c r="T4191" s="4">
        <v>0</v>
      </c>
      <c r="U4191" s="3">
        <v>4.5</v>
      </c>
      <c r="V4191">
        <f>YEAR(superstore[[#This Row],[Order Date]])</f>
        <v>2016</v>
      </c>
      <c r="W4191">
        <f>MONTH(superstore[[#This Row],[Order Date]])</f>
        <v>9</v>
      </c>
      <c r="X4191">
        <f>superstore[[#This Row],[Ship Date]]-superstore[[#This Row],[Order Date]]</f>
        <v>5</v>
      </c>
      <c r="Y4191" s="4">
        <f>superstore[[#This Row],[Profit]]/superstore[[#This Row],[Sales]]</f>
        <v>0.45045045045045046</v>
      </c>
    </row>
    <row r="4192" spans="1:25" x14ac:dyDescent="0.3">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s="3">
        <v>10499.97</v>
      </c>
      <c r="S4192">
        <v>3</v>
      </c>
      <c r="T4192" s="4">
        <v>0</v>
      </c>
      <c r="U4192" s="3">
        <v>5039.99</v>
      </c>
      <c r="V4192">
        <f>YEAR(superstore[[#This Row],[Order Date]])</f>
        <v>2017</v>
      </c>
      <c r="W4192">
        <f>MONTH(superstore[[#This Row],[Order Date]])</f>
        <v>11</v>
      </c>
      <c r="X4192">
        <f>superstore[[#This Row],[Ship Date]]-superstore[[#This Row],[Order Date]]</f>
        <v>5</v>
      </c>
      <c r="Y4192" s="4">
        <f>superstore[[#This Row],[Profit]]/superstore[[#This Row],[Sales]]</f>
        <v>0.48000041904881635</v>
      </c>
    </row>
    <row r="4193" spans="1:25" x14ac:dyDescent="0.3">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s="3">
        <v>21.12</v>
      </c>
      <c r="S4193">
        <v>5</v>
      </c>
      <c r="T4193" s="4">
        <v>0.2</v>
      </c>
      <c r="U4193" s="3">
        <v>6.6</v>
      </c>
      <c r="V4193">
        <f>YEAR(superstore[[#This Row],[Order Date]])</f>
        <v>2015</v>
      </c>
      <c r="W4193">
        <f>MONTH(superstore[[#This Row],[Order Date]])</f>
        <v>7</v>
      </c>
      <c r="X4193">
        <f>superstore[[#This Row],[Ship Date]]-superstore[[#This Row],[Order Date]]</f>
        <v>0</v>
      </c>
      <c r="Y4193" s="4">
        <f>superstore[[#This Row],[Profit]]/superstore[[#This Row],[Sales]]</f>
        <v>0.31249999999999994</v>
      </c>
    </row>
    <row r="4194" spans="1:25" x14ac:dyDescent="0.3">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s="3">
        <v>696.42</v>
      </c>
      <c r="S4194">
        <v>2</v>
      </c>
      <c r="T4194" s="4">
        <v>0</v>
      </c>
      <c r="U4194" s="3">
        <v>160.18</v>
      </c>
      <c r="V4194">
        <f>YEAR(superstore[[#This Row],[Order Date]])</f>
        <v>2015</v>
      </c>
      <c r="W4194">
        <f>MONTH(superstore[[#This Row],[Order Date]])</f>
        <v>11</v>
      </c>
      <c r="X4194">
        <f>superstore[[#This Row],[Ship Date]]-superstore[[#This Row],[Order Date]]</f>
        <v>4</v>
      </c>
      <c r="Y4194" s="4">
        <f>superstore[[#This Row],[Profit]]/superstore[[#This Row],[Sales]]</f>
        <v>0.2300048821113696</v>
      </c>
    </row>
    <row r="4195" spans="1:25" x14ac:dyDescent="0.3">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s="3">
        <v>304.77999999999997</v>
      </c>
      <c r="S4195">
        <v>3</v>
      </c>
      <c r="T4195" s="4">
        <v>0.2</v>
      </c>
      <c r="U4195" s="3">
        <v>22.86</v>
      </c>
      <c r="V4195">
        <f>YEAR(superstore[[#This Row],[Order Date]])</f>
        <v>2015</v>
      </c>
      <c r="W4195">
        <f>MONTH(superstore[[#This Row],[Order Date]])</f>
        <v>11</v>
      </c>
      <c r="X4195">
        <f>superstore[[#This Row],[Ship Date]]-superstore[[#This Row],[Order Date]]</f>
        <v>4</v>
      </c>
      <c r="Y4195" s="4">
        <f>superstore[[#This Row],[Profit]]/superstore[[#This Row],[Sales]]</f>
        <v>7.5004921582781034E-2</v>
      </c>
    </row>
    <row r="4196" spans="1:25" x14ac:dyDescent="0.3">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s="3">
        <v>51.98</v>
      </c>
      <c r="S4196">
        <v>2</v>
      </c>
      <c r="T4196" s="4">
        <v>0</v>
      </c>
      <c r="U4196" s="3">
        <v>15.07</v>
      </c>
      <c r="V4196">
        <f>YEAR(superstore[[#This Row],[Order Date]])</f>
        <v>2015</v>
      </c>
      <c r="W4196">
        <f>MONTH(superstore[[#This Row],[Order Date]])</f>
        <v>6</v>
      </c>
      <c r="X4196">
        <f>superstore[[#This Row],[Ship Date]]-superstore[[#This Row],[Order Date]]</f>
        <v>4</v>
      </c>
      <c r="Y4196" s="4">
        <f>superstore[[#This Row],[Profit]]/superstore[[#This Row],[Sales]]</f>
        <v>0.28991919969218932</v>
      </c>
    </row>
    <row r="4197" spans="1:25" x14ac:dyDescent="0.3">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s="3">
        <v>24.7</v>
      </c>
      <c r="S4197">
        <v>5</v>
      </c>
      <c r="T4197" s="4">
        <v>0</v>
      </c>
      <c r="U4197" s="3">
        <v>10.37</v>
      </c>
      <c r="V4197">
        <f>YEAR(superstore[[#This Row],[Order Date]])</f>
        <v>2016</v>
      </c>
      <c r="W4197">
        <f>MONTH(superstore[[#This Row],[Order Date]])</f>
        <v>4</v>
      </c>
      <c r="X4197">
        <f>superstore[[#This Row],[Ship Date]]-superstore[[#This Row],[Order Date]]</f>
        <v>6</v>
      </c>
      <c r="Y4197" s="4">
        <f>superstore[[#This Row],[Profit]]/superstore[[#This Row],[Sales]]</f>
        <v>0.41983805668016194</v>
      </c>
    </row>
    <row r="4198" spans="1:25" x14ac:dyDescent="0.3">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s="3">
        <v>21.93</v>
      </c>
      <c r="S4198">
        <v>3</v>
      </c>
      <c r="T4198" s="4">
        <v>0</v>
      </c>
      <c r="U4198" s="3">
        <v>10.31</v>
      </c>
      <c r="V4198">
        <f>YEAR(superstore[[#This Row],[Order Date]])</f>
        <v>2015</v>
      </c>
      <c r="W4198">
        <f>MONTH(superstore[[#This Row],[Order Date]])</f>
        <v>4</v>
      </c>
      <c r="X4198">
        <f>superstore[[#This Row],[Ship Date]]-superstore[[#This Row],[Order Date]]</f>
        <v>5</v>
      </c>
      <c r="Y4198" s="4">
        <f>superstore[[#This Row],[Profit]]/superstore[[#This Row],[Sales]]</f>
        <v>0.4701322389420885</v>
      </c>
    </row>
    <row r="4199" spans="1:25" x14ac:dyDescent="0.3">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s="3">
        <v>394.82</v>
      </c>
      <c r="S4199">
        <v>4</v>
      </c>
      <c r="T4199" s="4">
        <v>0.2</v>
      </c>
      <c r="U4199" s="3">
        <v>93.77</v>
      </c>
      <c r="V4199">
        <f>YEAR(superstore[[#This Row],[Order Date]])</f>
        <v>2016</v>
      </c>
      <c r="W4199">
        <f>MONTH(superstore[[#This Row],[Order Date]])</f>
        <v>12</v>
      </c>
      <c r="X4199">
        <f>superstore[[#This Row],[Ship Date]]-superstore[[#This Row],[Order Date]]</f>
        <v>5</v>
      </c>
      <c r="Y4199" s="4">
        <f>superstore[[#This Row],[Profit]]/superstore[[#This Row],[Sales]]</f>
        <v>0.23750063319993922</v>
      </c>
    </row>
    <row r="4200" spans="1:25" x14ac:dyDescent="0.3">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s="3">
        <v>18.190000000000001</v>
      </c>
      <c r="S4200">
        <v>4</v>
      </c>
      <c r="T4200" s="4">
        <v>0.7</v>
      </c>
      <c r="U4200" s="3">
        <v>-14.55</v>
      </c>
      <c r="V4200">
        <f>YEAR(superstore[[#This Row],[Order Date]])</f>
        <v>2016</v>
      </c>
      <c r="W4200">
        <f>MONTH(superstore[[#This Row],[Order Date]])</f>
        <v>12</v>
      </c>
      <c r="X4200">
        <f>superstore[[#This Row],[Ship Date]]-superstore[[#This Row],[Order Date]]</f>
        <v>5</v>
      </c>
      <c r="Y4200" s="4">
        <f>superstore[[#This Row],[Profit]]/superstore[[#This Row],[Sales]]</f>
        <v>-0.79989004947773501</v>
      </c>
    </row>
    <row r="4201" spans="1:25" x14ac:dyDescent="0.3">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s="3">
        <v>7.31</v>
      </c>
      <c r="S4201">
        <v>1</v>
      </c>
      <c r="T4201" s="4">
        <v>0</v>
      </c>
      <c r="U4201" s="3">
        <v>3.44</v>
      </c>
      <c r="V4201">
        <f>YEAR(superstore[[#This Row],[Order Date]])</f>
        <v>2015</v>
      </c>
      <c r="W4201">
        <f>MONTH(superstore[[#This Row],[Order Date]])</f>
        <v>12</v>
      </c>
      <c r="X4201">
        <f>superstore[[#This Row],[Ship Date]]-superstore[[#This Row],[Order Date]]</f>
        <v>0</v>
      </c>
      <c r="Y4201" s="4">
        <f>superstore[[#This Row],[Profit]]/superstore[[#This Row],[Sales]]</f>
        <v>0.47058823529411764</v>
      </c>
    </row>
    <row r="4202" spans="1:25" x14ac:dyDescent="0.3">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s="3">
        <v>799.98</v>
      </c>
      <c r="S4202">
        <v>2</v>
      </c>
      <c r="T4202" s="4">
        <v>0.2</v>
      </c>
      <c r="U4202" s="3">
        <v>250</v>
      </c>
      <c r="V4202">
        <f>YEAR(superstore[[#This Row],[Order Date]])</f>
        <v>2015</v>
      </c>
      <c r="W4202">
        <f>MONTH(superstore[[#This Row],[Order Date]])</f>
        <v>12</v>
      </c>
      <c r="X4202">
        <f>superstore[[#This Row],[Ship Date]]-superstore[[#This Row],[Order Date]]</f>
        <v>0</v>
      </c>
      <c r="Y4202" s="4">
        <f>superstore[[#This Row],[Profit]]/superstore[[#This Row],[Sales]]</f>
        <v>0.31250781269531736</v>
      </c>
    </row>
    <row r="4203" spans="1:25" x14ac:dyDescent="0.3">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s="3">
        <v>41.28</v>
      </c>
      <c r="S4203">
        <v>6</v>
      </c>
      <c r="T4203" s="4">
        <v>0</v>
      </c>
      <c r="U4203" s="3">
        <v>18.989999999999998</v>
      </c>
      <c r="V4203">
        <f>YEAR(superstore[[#This Row],[Order Date]])</f>
        <v>2015</v>
      </c>
      <c r="W4203">
        <f>MONTH(superstore[[#This Row],[Order Date]])</f>
        <v>12</v>
      </c>
      <c r="X4203">
        <f>superstore[[#This Row],[Ship Date]]-superstore[[#This Row],[Order Date]]</f>
        <v>0</v>
      </c>
      <c r="Y4203" s="4">
        <f>superstore[[#This Row],[Profit]]/superstore[[#This Row],[Sales]]</f>
        <v>0.46002906976744179</v>
      </c>
    </row>
    <row r="4204" spans="1:25" x14ac:dyDescent="0.3">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s="3">
        <v>184.66</v>
      </c>
      <c r="S4204">
        <v>7</v>
      </c>
      <c r="T4204" s="4">
        <v>0</v>
      </c>
      <c r="U4204" s="3">
        <v>84.94</v>
      </c>
      <c r="V4204">
        <f>YEAR(superstore[[#This Row],[Order Date]])</f>
        <v>2015</v>
      </c>
      <c r="W4204">
        <f>MONTH(superstore[[#This Row],[Order Date]])</f>
        <v>12</v>
      </c>
      <c r="X4204">
        <f>superstore[[#This Row],[Ship Date]]-superstore[[#This Row],[Order Date]]</f>
        <v>0</v>
      </c>
      <c r="Y4204" s="4">
        <f>superstore[[#This Row],[Profit]]/superstore[[#This Row],[Sales]]</f>
        <v>0.45998050471136143</v>
      </c>
    </row>
    <row r="4205" spans="1:25" x14ac:dyDescent="0.3">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s="3">
        <v>49.25</v>
      </c>
      <c r="S4205">
        <v>5</v>
      </c>
      <c r="T4205" s="4">
        <v>0</v>
      </c>
      <c r="U4205" s="3">
        <v>18.72</v>
      </c>
      <c r="V4205">
        <f>YEAR(superstore[[#This Row],[Order Date]])</f>
        <v>2014</v>
      </c>
      <c r="W4205">
        <f>MONTH(superstore[[#This Row],[Order Date]])</f>
        <v>10</v>
      </c>
      <c r="X4205">
        <f>superstore[[#This Row],[Ship Date]]-superstore[[#This Row],[Order Date]]</f>
        <v>2</v>
      </c>
      <c r="Y4205" s="4">
        <f>superstore[[#This Row],[Profit]]/superstore[[#This Row],[Sales]]</f>
        <v>0.38010152284263959</v>
      </c>
    </row>
    <row r="4206" spans="1:25" x14ac:dyDescent="0.3">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s="3">
        <v>10.16</v>
      </c>
      <c r="S4206">
        <v>2</v>
      </c>
      <c r="T4206" s="4">
        <v>0</v>
      </c>
      <c r="U4206" s="3">
        <v>4.78</v>
      </c>
      <c r="V4206">
        <f>YEAR(superstore[[#This Row],[Order Date]])</f>
        <v>2014</v>
      </c>
      <c r="W4206">
        <f>MONTH(superstore[[#This Row],[Order Date]])</f>
        <v>10</v>
      </c>
      <c r="X4206">
        <f>superstore[[#This Row],[Ship Date]]-superstore[[#This Row],[Order Date]]</f>
        <v>2</v>
      </c>
      <c r="Y4206" s="4">
        <f>superstore[[#This Row],[Profit]]/superstore[[#This Row],[Sales]]</f>
        <v>0.47047244094488189</v>
      </c>
    </row>
    <row r="4207" spans="1:25" x14ac:dyDescent="0.3">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s="3">
        <v>14.76</v>
      </c>
      <c r="S4207">
        <v>2</v>
      </c>
      <c r="T4207" s="4">
        <v>0</v>
      </c>
      <c r="U4207" s="3">
        <v>4.28</v>
      </c>
      <c r="V4207">
        <f>YEAR(superstore[[#This Row],[Order Date]])</f>
        <v>2014</v>
      </c>
      <c r="W4207">
        <f>MONTH(superstore[[#This Row],[Order Date]])</f>
        <v>10</v>
      </c>
      <c r="X4207">
        <f>superstore[[#This Row],[Ship Date]]-superstore[[#This Row],[Order Date]]</f>
        <v>2</v>
      </c>
      <c r="Y4207" s="4">
        <f>superstore[[#This Row],[Profit]]/superstore[[#This Row],[Sales]]</f>
        <v>0.28997289972899731</v>
      </c>
    </row>
    <row r="4208" spans="1:25" x14ac:dyDescent="0.3">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s="3">
        <v>34.08</v>
      </c>
      <c r="S4208">
        <v>2</v>
      </c>
      <c r="T4208" s="4">
        <v>0</v>
      </c>
      <c r="U4208" s="3">
        <v>15.68</v>
      </c>
      <c r="V4208">
        <f>YEAR(superstore[[#This Row],[Order Date]])</f>
        <v>2014</v>
      </c>
      <c r="W4208">
        <f>MONTH(superstore[[#This Row],[Order Date]])</f>
        <v>10</v>
      </c>
      <c r="X4208">
        <f>superstore[[#This Row],[Ship Date]]-superstore[[#This Row],[Order Date]]</f>
        <v>2</v>
      </c>
      <c r="Y4208" s="4">
        <f>superstore[[#This Row],[Profit]]/superstore[[#This Row],[Sales]]</f>
        <v>0.46009389671361506</v>
      </c>
    </row>
    <row r="4209" spans="1:25" x14ac:dyDescent="0.3">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s="3">
        <v>17.670000000000002</v>
      </c>
      <c r="S4209">
        <v>3</v>
      </c>
      <c r="T4209" s="4">
        <v>0</v>
      </c>
      <c r="U4209" s="3">
        <v>7.77</v>
      </c>
      <c r="V4209">
        <f>YEAR(superstore[[#This Row],[Order Date]])</f>
        <v>2014</v>
      </c>
      <c r="W4209">
        <f>MONTH(superstore[[#This Row],[Order Date]])</f>
        <v>10</v>
      </c>
      <c r="X4209">
        <f>superstore[[#This Row],[Ship Date]]-superstore[[#This Row],[Order Date]]</f>
        <v>2</v>
      </c>
      <c r="Y4209" s="4">
        <f>superstore[[#This Row],[Profit]]/superstore[[#This Row],[Sales]]</f>
        <v>0.43972835314091674</v>
      </c>
    </row>
    <row r="4210" spans="1:25" x14ac:dyDescent="0.3">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s="3">
        <v>1604.9</v>
      </c>
      <c r="S4210">
        <v>5</v>
      </c>
      <c r="T4210" s="4">
        <v>0</v>
      </c>
      <c r="U4210" s="3">
        <v>481.47</v>
      </c>
      <c r="V4210">
        <f>YEAR(superstore[[#This Row],[Order Date]])</f>
        <v>2014</v>
      </c>
      <c r="W4210">
        <f>MONTH(superstore[[#This Row],[Order Date]])</f>
        <v>10</v>
      </c>
      <c r="X4210">
        <f>superstore[[#This Row],[Ship Date]]-superstore[[#This Row],[Order Date]]</f>
        <v>2</v>
      </c>
      <c r="Y4210" s="4">
        <f>superstore[[#This Row],[Profit]]/superstore[[#This Row],[Sales]]</f>
        <v>0.3</v>
      </c>
    </row>
    <row r="4211" spans="1:25" x14ac:dyDescent="0.3">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s="3">
        <v>385.69</v>
      </c>
      <c r="S4211">
        <v>1</v>
      </c>
      <c r="T4211" s="4">
        <v>0.3</v>
      </c>
      <c r="U4211" s="3">
        <v>-60.61</v>
      </c>
      <c r="V4211">
        <f>YEAR(superstore[[#This Row],[Order Date]])</f>
        <v>2014</v>
      </c>
      <c r="W4211">
        <f>MONTH(superstore[[#This Row],[Order Date]])</f>
        <v>10</v>
      </c>
      <c r="X4211">
        <f>superstore[[#This Row],[Ship Date]]-superstore[[#This Row],[Order Date]]</f>
        <v>2</v>
      </c>
      <c r="Y4211" s="4">
        <f>superstore[[#This Row],[Profit]]/superstore[[#This Row],[Sales]]</f>
        <v>-0.15714693147346315</v>
      </c>
    </row>
    <row r="4212" spans="1:25" x14ac:dyDescent="0.3">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s="3">
        <v>15.98</v>
      </c>
      <c r="S4212">
        <v>2</v>
      </c>
      <c r="T4212" s="4">
        <v>0.2</v>
      </c>
      <c r="U4212" s="3">
        <v>5</v>
      </c>
      <c r="V4212">
        <f>YEAR(superstore[[#This Row],[Order Date]])</f>
        <v>2017</v>
      </c>
      <c r="W4212">
        <f>MONTH(superstore[[#This Row],[Order Date]])</f>
        <v>12</v>
      </c>
      <c r="X4212">
        <f>superstore[[#This Row],[Ship Date]]-superstore[[#This Row],[Order Date]]</f>
        <v>5</v>
      </c>
      <c r="Y4212" s="4">
        <f>superstore[[#This Row],[Profit]]/superstore[[#This Row],[Sales]]</f>
        <v>0.31289111389236546</v>
      </c>
    </row>
    <row r="4213" spans="1:25" x14ac:dyDescent="0.3">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s="3">
        <v>9.42</v>
      </c>
      <c r="S4213">
        <v>3</v>
      </c>
      <c r="T4213" s="4">
        <v>0</v>
      </c>
      <c r="U4213" s="3">
        <v>4.24</v>
      </c>
      <c r="V4213">
        <f>YEAR(superstore[[#This Row],[Order Date]])</f>
        <v>2014</v>
      </c>
      <c r="W4213">
        <f>MONTH(superstore[[#This Row],[Order Date]])</f>
        <v>5</v>
      </c>
      <c r="X4213">
        <f>superstore[[#This Row],[Ship Date]]-superstore[[#This Row],[Order Date]]</f>
        <v>4</v>
      </c>
      <c r="Y4213" s="4">
        <f>superstore[[#This Row],[Profit]]/superstore[[#This Row],[Sales]]</f>
        <v>0.45010615711252655</v>
      </c>
    </row>
    <row r="4214" spans="1:25" x14ac:dyDescent="0.3">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s="3">
        <v>6.56</v>
      </c>
      <c r="S4214">
        <v>2</v>
      </c>
      <c r="T4214" s="4">
        <v>0</v>
      </c>
      <c r="U4214" s="3">
        <v>1.9</v>
      </c>
      <c r="V4214">
        <f>YEAR(superstore[[#This Row],[Order Date]])</f>
        <v>2014</v>
      </c>
      <c r="W4214">
        <f>MONTH(superstore[[#This Row],[Order Date]])</f>
        <v>5</v>
      </c>
      <c r="X4214">
        <f>superstore[[#This Row],[Ship Date]]-superstore[[#This Row],[Order Date]]</f>
        <v>4</v>
      </c>
      <c r="Y4214" s="4">
        <f>superstore[[#This Row],[Profit]]/superstore[[#This Row],[Sales]]</f>
        <v>0.28963414634146339</v>
      </c>
    </row>
    <row r="4215" spans="1:25" x14ac:dyDescent="0.3">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s="3">
        <v>24.56</v>
      </c>
      <c r="S4215">
        <v>2</v>
      </c>
      <c r="T4215" s="4">
        <v>0</v>
      </c>
      <c r="U4215" s="3">
        <v>11.54</v>
      </c>
      <c r="V4215">
        <f>YEAR(superstore[[#This Row],[Order Date]])</f>
        <v>2014</v>
      </c>
      <c r="W4215">
        <f>MONTH(superstore[[#This Row],[Order Date]])</f>
        <v>5</v>
      </c>
      <c r="X4215">
        <f>superstore[[#This Row],[Ship Date]]-superstore[[#This Row],[Order Date]]</f>
        <v>4</v>
      </c>
      <c r="Y4215" s="4">
        <f>superstore[[#This Row],[Profit]]/superstore[[#This Row],[Sales]]</f>
        <v>0.46986970684039087</v>
      </c>
    </row>
    <row r="4216" spans="1:25" x14ac:dyDescent="0.3">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s="3">
        <v>128.4</v>
      </c>
      <c r="S4216">
        <v>3</v>
      </c>
      <c r="T4216" s="4">
        <v>0</v>
      </c>
      <c r="U4216" s="3">
        <v>64.2</v>
      </c>
      <c r="V4216">
        <f>YEAR(superstore[[#This Row],[Order Date]])</f>
        <v>2016</v>
      </c>
      <c r="W4216">
        <f>MONTH(superstore[[#This Row],[Order Date]])</f>
        <v>3</v>
      </c>
      <c r="X4216">
        <f>superstore[[#This Row],[Ship Date]]-superstore[[#This Row],[Order Date]]</f>
        <v>4</v>
      </c>
      <c r="Y4216" s="4">
        <f>superstore[[#This Row],[Profit]]/superstore[[#This Row],[Sales]]</f>
        <v>0.5</v>
      </c>
    </row>
    <row r="4217" spans="1:25" x14ac:dyDescent="0.3">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s="3">
        <v>62.28</v>
      </c>
      <c r="S4217">
        <v>4</v>
      </c>
      <c r="T4217" s="4">
        <v>0</v>
      </c>
      <c r="U4217" s="3">
        <v>29.27</v>
      </c>
      <c r="V4217">
        <f>YEAR(superstore[[#This Row],[Order Date]])</f>
        <v>2014</v>
      </c>
      <c r="W4217">
        <f>MONTH(superstore[[#This Row],[Order Date]])</f>
        <v>11</v>
      </c>
      <c r="X4217">
        <f>superstore[[#This Row],[Ship Date]]-superstore[[#This Row],[Order Date]]</f>
        <v>4</v>
      </c>
      <c r="Y4217" s="4">
        <f>superstore[[#This Row],[Profit]]/superstore[[#This Row],[Sales]]</f>
        <v>0.46997430956968528</v>
      </c>
    </row>
    <row r="4218" spans="1:25" x14ac:dyDescent="0.3">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s="3">
        <v>9.24</v>
      </c>
      <c r="S4218">
        <v>3</v>
      </c>
      <c r="T4218" s="4">
        <v>0</v>
      </c>
      <c r="U4218" s="3">
        <v>4.4400000000000004</v>
      </c>
      <c r="V4218">
        <f>YEAR(superstore[[#This Row],[Order Date]])</f>
        <v>2015</v>
      </c>
      <c r="W4218">
        <f>MONTH(superstore[[#This Row],[Order Date]])</f>
        <v>2</v>
      </c>
      <c r="X4218">
        <f>superstore[[#This Row],[Ship Date]]-superstore[[#This Row],[Order Date]]</f>
        <v>4</v>
      </c>
      <c r="Y4218" s="4">
        <f>superstore[[#This Row],[Profit]]/superstore[[#This Row],[Sales]]</f>
        <v>0.48051948051948057</v>
      </c>
    </row>
    <row r="4219" spans="1:25" x14ac:dyDescent="0.3">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s="3">
        <v>482.66</v>
      </c>
      <c r="S4219">
        <v>8</v>
      </c>
      <c r="T4219" s="4">
        <v>0.15</v>
      </c>
      <c r="U4219" s="3">
        <v>85.18</v>
      </c>
      <c r="V4219">
        <f>YEAR(superstore[[#This Row],[Order Date]])</f>
        <v>2017</v>
      </c>
      <c r="W4219">
        <f>MONTH(superstore[[#This Row],[Order Date]])</f>
        <v>4</v>
      </c>
      <c r="X4219">
        <f>superstore[[#This Row],[Ship Date]]-superstore[[#This Row],[Order Date]]</f>
        <v>2</v>
      </c>
      <c r="Y4219" s="4">
        <f>superstore[[#This Row],[Profit]]/superstore[[#This Row],[Sales]]</f>
        <v>0.17648033812621722</v>
      </c>
    </row>
    <row r="4220" spans="1:25" x14ac:dyDescent="0.3">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s="3">
        <v>4799.9799999999996</v>
      </c>
      <c r="S4220">
        <v>2</v>
      </c>
      <c r="T4220" s="4">
        <v>0.2</v>
      </c>
      <c r="U4220" s="3">
        <v>360</v>
      </c>
      <c r="V4220">
        <f>YEAR(superstore[[#This Row],[Order Date]])</f>
        <v>2017</v>
      </c>
      <c r="W4220">
        <f>MONTH(superstore[[#This Row],[Order Date]])</f>
        <v>4</v>
      </c>
      <c r="X4220">
        <f>superstore[[#This Row],[Ship Date]]-superstore[[#This Row],[Order Date]]</f>
        <v>2</v>
      </c>
      <c r="Y4220" s="4">
        <f>superstore[[#This Row],[Profit]]/superstore[[#This Row],[Sales]]</f>
        <v>7.5000312501302097E-2</v>
      </c>
    </row>
    <row r="4221" spans="1:25" x14ac:dyDescent="0.3">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s="3">
        <v>37.94</v>
      </c>
      <c r="S4221">
        <v>2</v>
      </c>
      <c r="T4221" s="4">
        <v>0</v>
      </c>
      <c r="U4221" s="3">
        <v>18.21</v>
      </c>
      <c r="V4221">
        <f>YEAR(superstore[[#This Row],[Order Date]])</f>
        <v>2017</v>
      </c>
      <c r="W4221">
        <f>MONTH(superstore[[#This Row],[Order Date]])</f>
        <v>6</v>
      </c>
      <c r="X4221">
        <f>superstore[[#This Row],[Ship Date]]-superstore[[#This Row],[Order Date]]</f>
        <v>2</v>
      </c>
      <c r="Y4221" s="4">
        <f>superstore[[#This Row],[Profit]]/superstore[[#This Row],[Sales]]</f>
        <v>0.47996837111228258</v>
      </c>
    </row>
    <row r="4222" spans="1:25" x14ac:dyDescent="0.3">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s="3">
        <v>18.29</v>
      </c>
      <c r="S4222">
        <v>6</v>
      </c>
      <c r="T4222" s="4">
        <v>0.2</v>
      </c>
      <c r="U4222" s="3">
        <v>6.63</v>
      </c>
      <c r="V4222">
        <f>YEAR(superstore[[#This Row],[Order Date]])</f>
        <v>2017</v>
      </c>
      <c r="W4222">
        <f>MONTH(superstore[[#This Row],[Order Date]])</f>
        <v>6</v>
      </c>
      <c r="X4222">
        <f>superstore[[#This Row],[Ship Date]]-superstore[[#This Row],[Order Date]]</f>
        <v>2</v>
      </c>
      <c r="Y4222" s="4">
        <f>superstore[[#This Row],[Profit]]/superstore[[#This Row],[Sales]]</f>
        <v>0.36249316566429746</v>
      </c>
    </row>
    <row r="4223" spans="1:25" x14ac:dyDescent="0.3">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s="3">
        <v>385.8</v>
      </c>
      <c r="S4223">
        <v>5</v>
      </c>
      <c r="T4223" s="4">
        <v>0.2</v>
      </c>
      <c r="U4223" s="3">
        <v>130.21</v>
      </c>
      <c r="V4223">
        <f>YEAR(superstore[[#This Row],[Order Date]])</f>
        <v>2017</v>
      </c>
      <c r="W4223">
        <f>MONTH(superstore[[#This Row],[Order Date]])</f>
        <v>6</v>
      </c>
      <c r="X4223">
        <f>superstore[[#This Row],[Ship Date]]-superstore[[#This Row],[Order Date]]</f>
        <v>2</v>
      </c>
      <c r="Y4223" s="4">
        <f>superstore[[#This Row],[Profit]]/superstore[[#This Row],[Sales]]</f>
        <v>0.33750648004147227</v>
      </c>
    </row>
    <row r="4224" spans="1:25" x14ac:dyDescent="0.3">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s="3">
        <v>102.96</v>
      </c>
      <c r="S4224">
        <v>2</v>
      </c>
      <c r="T4224" s="4">
        <v>0</v>
      </c>
      <c r="U4224" s="3">
        <v>1.03</v>
      </c>
      <c r="V4224">
        <f>YEAR(superstore[[#This Row],[Order Date]])</f>
        <v>2017</v>
      </c>
      <c r="W4224">
        <f>MONTH(superstore[[#This Row],[Order Date]])</f>
        <v>6</v>
      </c>
      <c r="X4224">
        <f>superstore[[#This Row],[Ship Date]]-superstore[[#This Row],[Order Date]]</f>
        <v>2</v>
      </c>
      <c r="Y4224" s="4">
        <f>superstore[[#This Row],[Profit]]/superstore[[#This Row],[Sales]]</f>
        <v>1.0003885003885004E-2</v>
      </c>
    </row>
    <row r="4225" spans="1:25" x14ac:dyDescent="0.3">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s="3">
        <v>174.42</v>
      </c>
      <c r="S4225">
        <v>3</v>
      </c>
      <c r="T4225" s="4">
        <v>0</v>
      </c>
      <c r="U4225" s="3">
        <v>41.86</v>
      </c>
      <c r="V4225">
        <f>YEAR(superstore[[#This Row],[Order Date]])</f>
        <v>2017</v>
      </c>
      <c r="W4225">
        <f>MONTH(superstore[[#This Row],[Order Date]])</f>
        <v>6</v>
      </c>
      <c r="X4225">
        <f>superstore[[#This Row],[Ship Date]]-superstore[[#This Row],[Order Date]]</f>
        <v>2</v>
      </c>
      <c r="Y4225" s="4">
        <f>superstore[[#This Row],[Profit]]/superstore[[#This Row],[Sales]]</f>
        <v>0.23999541337002639</v>
      </c>
    </row>
    <row r="4226" spans="1:25" x14ac:dyDescent="0.3">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s="3">
        <v>1.96</v>
      </c>
      <c r="S4226">
        <v>2</v>
      </c>
      <c r="T4226" s="4">
        <v>0.8</v>
      </c>
      <c r="U4226" s="3">
        <v>-3.24</v>
      </c>
      <c r="V4226">
        <f>YEAR(superstore[[#This Row],[Order Date]])</f>
        <v>2016</v>
      </c>
      <c r="W4226">
        <f>MONTH(superstore[[#This Row],[Order Date]])</f>
        <v>9</v>
      </c>
      <c r="X4226">
        <f>superstore[[#This Row],[Ship Date]]-superstore[[#This Row],[Order Date]]</f>
        <v>3</v>
      </c>
      <c r="Y4226" s="4">
        <f>superstore[[#This Row],[Profit]]/superstore[[#This Row],[Sales]]</f>
        <v>-1.653061224489796</v>
      </c>
    </row>
    <row r="4227" spans="1:25" x14ac:dyDescent="0.3">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s="3">
        <v>94.43</v>
      </c>
      <c r="S4227">
        <v>3</v>
      </c>
      <c r="T4227" s="4">
        <v>0.6</v>
      </c>
      <c r="U4227" s="3">
        <v>-42.49</v>
      </c>
      <c r="V4227">
        <f>YEAR(superstore[[#This Row],[Order Date]])</f>
        <v>2014</v>
      </c>
      <c r="W4227">
        <f>MONTH(superstore[[#This Row],[Order Date]])</f>
        <v>12</v>
      </c>
      <c r="X4227">
        <f>superstore[[#This Row],[Ship Date]]-superstore[[#This Row],[Order Date]]</f>
        <v>4</v>
      </c>
      <c r="Y4227" s="4">
        <f>superstore[[#This Row],[Profit]]/superstore[[#This Row],[Sales]]</f>
        <v>-0.44996293550778355</v>
      </c>
    </row>
    <row r="4228" spans="1:25" x14ac:dyDescent="0.3">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s="3">
        <v>45.92</v>
      </c>
      <c r="S4228">
        <v>4</v>
      </c>
      <c r="T4228" s="4">
        <v>0</v>
      </c>
      <c r="U4228" s="3">
        <v>21.58</v>
      </c>
      <c r="V4228">
        <f>YEAR(superstore[[#This Row],[Order Date]])</f>
        <v>2017</v>
      </c>
      <c r="W4228">
        <f>MONTH(superstore[[#This Row],[Order Date]])</f>
        <v>11</v>
      </c>
      <c r="X4228">
        <f>superstore[[#This Row],[Ship Date]]-superstore[[#This Row],[Order Date]]</f>
        <v>5</v>
      </c>
      <c r="Y4228" s="4">
        <f>superstore[[#This Row],[Profit]]/superstore[[#This Row],[Sales]]</f>
        <v>0.46994773519163757</v>
      </c>
    </row>
    <row r="4229" spans="1:25" x14ac:dyDescent="0.3">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s="3">
        <v>61.58</v>
      </c>
      <c r="S4229">
        <v>1</v>
      </c>
      <c r="T4229" s="4">
        <v>0.2</v>
      </c>
      <c r="U4229" s="3">
        <v>-6.93</v>
      </c>
      <c r="V4229">
        <f>YEAR(superstore[[#This Row],[Order Date]])</f>
        <v>2015</v>
      </c>
      <c r="W4229">
        <f>MONTH(superstore[[#This Row],[Order Date]])</f>
        <v>1</v>
      </c>
      <c r="X4229">
        <f>superstore[[#This Row],[Ship Date]]-superstore[[#This Row],[Order Date]]</f>
        <v>5</v>
      </c>
      <c r="Y4229" s="4">
        <f>superstore[[#This Row],[Profit]]/superstore[[#This Row],[Sales]]</f>
        <v>-0.11253653783696005</v>
      </c>
    </row>
    <row r="4230" spans="1:25" x14ac:dyDescent="0.3">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s="3">
        <v>22.48</v>
      </c>
      <c r="S4230">
        <v>1</v>
      </c>
      <c r="T4230" s="4">
        <v>0</v>
      </c>
      <c r="U4230" s="3">
        <v>10.34</v>
      </c>
      <c r="V4230">
        <f>YEAR(superstore[[#This Row],[Order Date]])</f>
        <v>2016</v>
      </c>
      <c r="W4230">
        <f>MONTH(superstore[[#This Row],[Order Date]])</f>
        <v>3</v>
      </c>
      <c r="X4230">
        <f>superstore[[#This Row],[Ship Date]]-superstore[[#This Row],[Order Date]]</f>
        <v>2</v>
      </c>
      <c r="Y4230" s="4">
        <f>superstore[[#This Row],[Profit]]/superstore[[#This Row],[Sales]]</f>
        <v>0.45996441281138789</v>
      </c>
    </row>
    <row r="4231" spans="1:25" x14ac:dyDescent="0.3">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s="3">
        <v>332.03</v>
      </c>
      <c r="S4231">
        <v>9</v>
      </c>
      <c r="T4231" s="4">
        <v>0.6</v>
      </c>
      <c r="U4231" s="3">
        <v>-348.63</v>
      </c>
      <c r="V4231">
        <f>YEAR(superstore[[#This Row],[Order Date]])</f>
        <v>2017</v>
      </c>
      <c r="W4231">
        <f>MONTH(superstore[[#This Row],[Order Date]])</f>
        <v>7</v>
      </c>
      <c r="X4231">
        <f>superstore[[#This Row],[Ship Date]]-superstore[[#This Row],[Order Date]]</f>
        <v>5</v>
      </c>
      <c r="Y4231" s="4">
        <f>superstore[[#This Row],[Profit]]/superstore[[#This Row],[Sales]]</f>
        <v>-1.0499954823359336</v>
      </c>
    </row>
    <row r="4232" spans="1:25" x14ac:dyDescent="0.3">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s="3">
        <v>11.39</v>
      </c>
      <c r="S4232">
        <v>9</v>
      </c>
      <c r="T4232" s="4">
        <v>0.8</v>
      </c>
      <c r="U4232" s="3">
        <v>-17.66</v>
      </c>
      <c r="V4232">
        <f>YEAR(superstore[[#This Row],[Order Date]])</f>
        <v>2017</v>
      </c>
      <c r="W4232">
        <f>MONTH(superstore[[#This Row],[Order Date]])</f>
        <v>7</v>
      </c>
      <c r="X4232">
        <f>superstore[[#This Row],[Ship Date]]-superstore[[#This Row],[Order Date]]</f>
        <v>5</v>
      </c>
      <c r="Y4232" s="4">
        <f>superstore[[#This Row],[Profit]]/superstore[[#This Row],[Sales]]</f>
        <v>-1.5504828797190517</v>
      </c>
    </row>
    <row r="4233" spans="1:25" x14ac:dyDescent="0.3">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s="3">
        <v>15.55</v>
      </c>
      <c r="S4233">
        <v>3</v>
      </c>
      <c r="T4233" s="4">
        <v>0.2</v>
      </c>
      <c r="U4233" s="3">
        <v>5.64</v>
      </c>
      <c r="V4233">
        <f>YEAR(superstore[[#This Row],[Order Date]])</f>
        <v>2017</v>
      </c>
      <c r="W4233">
        <f>MONTH(superstore[[#This Row],[Order Date]])</f>
        <v>7</v>
      </c>
      <c r="X4233">
        <f>superstore[[#This Row],[Ship Date]]-superstore[[#This Row],[Order Date]]</f>
        <v>5</v>
      </c>
      <c r="Y4233" s="4">
        <f>superstore[[#This Row],[Profit]]/superstore[[#This Row],[Sales]]</f>
        <v>0.36270096463022505</v>
      </c>
    </row>
    <row r="4234" spans="1:25" x14ac:dyDescent="0.3">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s="3">
        <v>31.1</v>
      </c>
      <c r="S4234">
        <v>6</v>
      </c>
      <c r="T4234" s="4">
        <v>0.2</v>
      </c>
      <c r="U4234" s="3">
        <v>11.28</v>
      </c>
      <c r="V4234">
        <f>YEAR(superstore[[#This Row],[Order Date]])</f>
        <v>2017</v>
      </c>
      <c r="W4234">
        <f>MONTH(superstore[[#This Row],[Order Date]])</f>
        <v>7</v>
      </c>
      <c r="X4234">
        <f>superstore[[#This Row],[Ship Date]]-superstore[[#This Row],[Order Date]]</f>
        <v>5</v>
      </c>
      <c r="Y4234" s="4">
        <f>superstore[[#This Row],[Profit]]/superstore[[#This Row],[Sales]]</f>
        <v>0.36270096463022505</v>
      </c>
    </row>
    <row r="4235" spans="1:25" x14ac:dyDescent="0.3">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s="3">
        <v>6.32</v>
      </c>
      <c r="S4235">
        <v>1</v>
      </c>
      <c r="T4235" s="4">
        <v>0.8</v>
      </c>
      <c r="U4235" s="3">
        <v>-10.42</v>
      </c>
      <c r="V4235">
        <f>YEAR(superstore[[#This Row],[Order Date]])</f>
        <v>2017</v>
      </c>
      <c r="W4235">
        <f>MONTH(superstore[[#This Row],[Order Date]])</f>
        <v>7</v>
      </c>
      <c r="X4235">
        <f>superstore[[#This Row],[Ship Date]]-superstore[[#This Row],[Order Date]]</f>
        <v>5</v>
      </c>
      <c r="Y4235" s="4">
        <f>superstore[[#This Row],[Profit]]/superstore[[#This Row],[Sales]]</f>
        <v>-1.6487341772151898</v>
      </c>
    </row>
    <row r="4236" spans="1:25" x14ac:dyDescent="0.3">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s="3">
        <v>11.35</v>
      </c>
      <c r="S4236">
        <v>3</v>
      </c>
      <c r="T4236" s="4">
        <v>0.2</v>
      </c>
      <c r="U4236" s="3">
        <v>4.12</v>
      </c>
      <c r="V4236">
        <f>YEAR(superstore[[#This Row],[Order Date]])</f>
        <v>2014</v>
      </c>
      <c r="W4236">
        <f>MONTH(superstore[[#This Row],[Order Date]])</f>
        <v>9</v>
      </c>
      <c r="X4236">
        <f>superstore[[#This Row],[Ship Date]]-superstore[[#This Row],[Order Date]]</f>
        <v>3</v>
      </c>
      <c r="Y4236" s="4">
        <f>superstore[[#This Row],[Profit]]/superstore[[#This Row],[Sales]]</f>
        <v>0.36299559471365639</v>
      </c>
    </row>
    <row r="4237" spans="1:25" x14ac:dyDescent="0.3">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s="3">
        <v>20.81</v>
      </c>
      <c r="S4237">
        <v>9</v>
      </c>
      <c r="T4237" s="4">
        <v>0.2</v>
      </c>
      <c r="U4237" s="3">
        <v>7.02</v>
      </c>
      <c r="V4237">
        <f>YEAR(superstore[[#This Row],[Order Date]])</f>
        <v>2014</v>
      </c>
      <c r="W4237">
        <f>MONTH(superstore[[#This Row],[Order Date]])</f>
        <v>9</v>
      </c>
      <c r="X4237">
        <f>superstore[[#This Row],[Ship Date]]-superstore[[#This Row],[Order Date]]</f>
        <v>3</v>
      </c>
      <c r="Y4237" s="4">
        <f>superstore[[#This Row],[Profit]]/superstore[[#This Row],[Sales]]</f>
        <v>0.33733781835655935</v>
      </c>
    </row>
    <row r="4238" spans="1:25" x14ac:dyDescent="0.3">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s="3">
        <v>11.42</v>
      </c>
      <c r="S4238">
        <v>4</v>
      </c>
      <c r="T4238" s="4">
        <v>0.8</v>
      </c>
      <c r="U4238" s="3">
        <v>-18.84</v>
      </c>
      <c r="V4238">
        <f>YEAR(superstore[[#This Row],[Order Date]])</f>
        <v>2016</v>
      </c>
      <c r="W4238">
        <f>MONTH(superstore[[#This Row],[Order Date]])</f>
        <v>7</v>
      </c>
      <c r="X4238">
        <f>superstore[[#This Row],[Ship Date]]-superstore[[#This Row],[Order Date]]</f>
        <v>4</v>
      </c>
      <c r="Y4238" s="4">
        <f>superstore[[#This Row],[Profit]]/superstore[[#This Row],[Sales]]</f>
        <v>-1.6497373029772329</v>
      </c>
    </row>
    <row r="4239" spans="1:25" x14ac:dyDescent="0.3">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s="3">
        <v>9.41</v>
      </c>
      <c r="S4239">
        <v>7</v>
      </c>
      <c r="T4239" s="4">
        <v>0.2</v>
      </c>
      <c r="U4239" s="3">
        <v>0.71</v>
      </c>
      <c r="V4239">
        <f>YEAR(superstore[[#This Row],[Order Date]])</f>
        <v>2017</v>
      </c>
      <c r="W4239">
        <f>MONTH(superstore[[#This Row],[Order Date]])</f>
        <v>8</v>
      </c>
      <c r="X4239">
        <f>superstore[[#This Row],[Ship Date]]-superstore[[#This Row],[Order Date]]</f>
        <v>5</v>
      </c>
      <c r="Y4239" s="4">
        <f>superstore[[#This Row],[Profit]]/superstore[[#This Row],[Sales]]</f>
        <v>7.5451647183846962E-2</v>
      </c>
    </row>
    <row r="4240" spans="1:25" x14ac:dyDescent="0.3">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s="3">
        <v>19.829999999999998</v>
      </c>
      <c r="S4240">
        <v>1</v>
      </c>
      <c r="T4240" s="4">
        <v>0</v>
      </c>
      <c r="U4240" s="3">
        <v>5.95</v>
      </c>
      <c r="V4240">
        <f>YEAR(superstore[[#This Row],[Order Date]])</f>
        <v>2017</v>
      </c>
      <c r="W4240">
        <f>MONTH(superstore[[#This Row],[Order Date]])</f>
        <v>3</v>
      </c>
      <c r="X4240">
        <f>superstore[[#This Row],[Ship Date]]-superstore[[#This Row],[Order Date]]</f>
        <v>2</v>
      </c>
      <c r="Y4240" s="4">
        <f>superstore[[#This Row],[Profit]]/superstore[[#This Row],[Sales]]</f>
        <v>0.30005042864346954</v>
      </c>
    </row>
    <row r="4241" spans="1:25" x14ac:dyDescent="0.3">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s="3">
        <v>209.7</v>
      </c>
      <c r="S4241">
        <v>2</v>
      </c>
      <c r="T4241" s="4">
        <v>0</v>
      </c>
      <c r="U4241" s="3">
        <v>100.66</v>
      </c>
      <c r="V4241">
        <f>YEAR(superstore[[#This Row],[Order Date]])</f>
        <v>2017</v>
      </c>
      <c r="W4241">
        <f>MONTH(superstore[[#This Row],[Order Date]])</f>
        <v>12</v>
      </c>
      <c r="X4241">
        <f>superstore[[#This Row],[Ship Date]]-superstore[[#This Row],[Order Date]]</f>
        <v>6</v>
      </c>
      <c r="Y4241" s="4">
        <f>superstore[[#This Row],[Profit]]/superstore[[#This Row],[Sales]]</f>
        <v>0.48001907486886031</v>
      </c>
    </row>
    <row r="4242" spans="1:25" x14ac:dyDescent="0.3">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s="3">
        <v>43.92</v>
      </c>
      <c r="S4242">
        <v>4</v>
      </c>
      <c r="T4242" s="4">
        <v>0</v>
      </c>
      <c r="U4242" s="3">
        <v>11.86</v>
      </c>
      <c r="V4242">
        <f>YEAR(superstore[[#This Row],[Order Date]])</f>
        <v>2014</v>
      </c>
      <c r="W4242">
        <f>MONTH(superstore[[#This Row],[Order Date]])</f>
        <v>9</v>
      </c>
      <c r="X4242">
        <f>superstore[[#This Row],[Ship Date]]-superstore[[#This Row],[Order Date]]</f>
        <v>6</v>
      </c>
      <c r="Y4242" s="4">
        <f>superstore[[#This Row],[Profit]]/superstore[[#This Row],[Sales]]</f>
        <v>0.27003642987249543</v>
      </c>
    </row>
    <row r="4243" spans="1:25" x14ac:dyDescent="0.3">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s="3">
        <v>20.23</v>
      </c>
      <c r="S4243">
        <v>3</v>
      </c>
      <c r="T4243" s="4">
        <v>0.2</v>
      </c>
      <c r="U4243" s="3">
        <v>6.58</v>
      </c>
      <c r="V4243">
        <f>YEAR(superstore[[#This Row],[Order Date]])</f>
        <v>2014</v>
      </c>
      <c r="W4243">
        <f>MONTH(superstore[[#This Row],[Order Date]])</f>
        <v>9</v>
      </c>
      <c r="X4243">
        <f>superstore[[#This Row],[Ship Date]]-superstore[[#This Row],[Order Date]]</f>
        <v>6</v>
      </c>
      <c r="Y4243" s="4">
        <f>superstore[[#This Row],[Profit]]/superstore[[#This Row],[Sales]]</f>
        <v>0.32525951557093424</v>
      </c>
    </row>
    <row r="4244" spans="1:25" x14ac:dyDescent="0.3">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s="3">
        <v>149.97</v>
      </c>
      <c r="S4244">
        <v>3</v>
      </c>
      <c r="T4244" s="4">
        <v>0</v>
      </c>
      <c r="U4244" s="3">
        <v>6</v>
      </c>
      <c r="V4244">
        <f>YEAR(superstore[[#This Row],[Order Date]])</f>
        <v>2016</v>
      </c>
      <c r="W4244">
        <f>MONTH(superstore[[#This Row],[Order Date]])</f>
        <v>4</v>
      </c>
      <c r="X4244">
        <f>superstore[[#This Row],[Ship Date]]-superstore[[#This Row],[Order Date]]</f>
        <v>1</v>
      </c>
      <c r="Y4244" s="4">
        <f>superstore[[#This Row],[Profit]]/superstore[[#This Row],[Sales]]</f>
        <v>4.0008001600320066E-2</v>
      </c>
    </row>
    <row r="4245" spans="1:25" x14ac:dyDescent="0.3">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s="3">
        <v>27.81</v>
      </c>
      <c r="S4245">
        <v>3</v>
      </c>
      <c r="T4245" s="4">
        <v>0</v>
      </c>
      <c r="U4245" s="3">
        <v>13.07</v>
      </c>
      <c r="V4245">
        <f>YEAR(superstore[[#This Row],[Order Date]])</f>
        <v>2016</v>
      </c>
      <c r="W4245">
        <f>MONTH(superstore[[#This Row],[Order Date]])</f>
        <v>4</v>
      </c>
      <c r="X4245">
        <f>superstore[[#This Row],[Ship Date]]-superstore[[#This Row],[Order Date]]</f>
        <v>1</v>
      </c>
      <c r="Y4245" s="4">
        <f>superstore[[#This Row],[Profit]]/superstore[[#This Row],[Sales]]</f>
        <v>0.46997482919813022</v>
      </c>
    </row>
    <row r="4246" spans="1:25" x14ac:dyDescent="0.3">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s="3">
        <v>66.3</v>
      </c>
      <c r="S4246">
        <v>3</v>
      </c>
      <c r="T4246" s="4">
        <v>0</v>
      </c>
      <c r="U4246" s="3">
        <v>8.6199999999999992</v>
      </c>
      <c r="V4246">
        <f>YEAR(superstore[[#This Row],[Order Date]])</f>
        <v>2014</v>
      </c>
      <c r="W4246">
        <f>MONTH(superstore[[#This Row],[Order Date]])</f>
        <v>3</v>
      </c>
      <c r="X4246">
        <f>superstore[[#This Row],[Ship Date]]-superstore[[#This Row],[Order Date]]</f>
        <v>4</v>
      </c>
      <c r="Y4246" s="4">
        <f>superstore[[#This Row],[Profit]]/superstore[[#This Row],[Sales]]</f>
        <v>0.13001508295625941</v>
      </c>
    </row>
    <row r="4247" spans="1:25" x14ac:dyDescent="0.3">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s="3">
        <v>1.64</v>
      </c>
      <c r="S4247">
        <v>1</v>
      </c>
      <c r="T4247" s="4">
        <v>0</v>
      </c>
      <c r="U4247" s="3">
        <v>0.74</v>
      </c>
      <c r="V4247">
        <f>YEAR(superstore[[#This Row],[Order Date]])</f>
        <v>2017</v>
      </c>
      <c r="W4247">
        <f>MONTH(superstore[[#This Row],[Order Date]])</f>
        <v>11</v>
      </c>
      <c r="X4247">
        <f>superstore[[#This Row],[Ship Date]]-superstore[[#This Row],[Order Date]]</f>
        <v>6</v>
      </c>
      <c r="Y4247" s="4">
        <f>superstore[[#This Row],[Profit]]/superstore[[#This Row],[Sales]]</f>
        <v>0.45121951219512196</v>
      </c>
    </row>
    <row r="4248" spans="1:25" x14ac:dyDescent="0.3">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s="3">
        <v>1049.2</v>
      </c>
      <c r="S4248">
        <v>5</v>
      </c>
      <c r="T4248" s="4">
        <v>0</v>
      </c>
      <c r="U4248" s="3">
        <v>272.79000000000002</v>
      </c>
      <c r="V4248">
        <f>YEAR(superstore[[#This Row],[Order Date]])</f>
        <v>2017</v>
      </c>
      <c r="W4248">
        <f>MONTH(superstore[[#This Row],[Order Date]])</f>
        <v>11</v>
      </c>
      <c r="X4248">
        <f>superstore[[#This Row],[Ship Date]]-superstore[[#This Row],[Order Date]]</f>
        <v>6</v>
      </c>
      <c r="Y4248" s="4">
        <f>superstore[[#This Row],[Profit]]/superstore[[#This Row],[Sales]]</f>
        <v>0.25999809378574151</v>
      </c>
    </row>
    <row r="4249" spans="1:25" x14ac:dyDescent="0.3">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s="3">
        <v>20.9</v>
      </c>
      <c r="S4249">
        <v>5</v>
      </c>
      <c r="T4249" s="4">
        <v>0</v>
      </c>
      <c r="U4249" s="3">
        <v>7.52</v>
      </c>
      <c r="V4249">
        <f>YEAR(superstore[[#This Row],[Order Date]])</f>
        <v>2017</v>
      </c>
      <c r="W4249">
        <f>MONTH(superstore[[#This Row],[Order Date]])</f>
        <v>11</v>
      </c>
      <c r="X4249">
        <f>superstore[[#This Row],[Ship Date]]-superstore[[#This Row],[Order Date]]</f>
        <v>6</v>
      </c>
      <c r="Y4249" s="4">
        <f>superstore[[#This Row],[Profit]]/superstore[[#This Row],[Sales]]</f>
        <v>0.35980861244019141</v>
      </c>
    </row>
    <row r="4250" spans="1:25" x14ac:dyDescent="0.3">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s="3">
        <v>88.08</v>
      </c>
      <c r="S4250">
        <v>6</v>
      </c>
      <c r="T4250" s="4">
        <v>0</v>
      </c>
      <c r="U4250" s="3">
        <v>40.520000000000003</v>
      </c>
      <c r="V4250">
        <f>YEAR(superstore[[#This Row],[Order Date]])</f>
        <v>2016</v>
      </c>
      <c r="W4250">
        <f>MONTH(superstore[[#This Row],[Order Date]])</f>
        <v>12</v>
      </c>
      <c r="X4250">
        <f>superstore[[#This Row],[Ship Date]]-superstore[[#This Row],[Order Date]]</f>
        <v>4</v>
      </c>
      <c r="Y4250" s="4">
        <f>superstore[[#This Row],[Profit]]/superstore[[#This Row],[Sales]]</f>
        <v>0.46003633060853771</v>
      </c>
    </row>
    <row r="4251" spans="1:25" x14ac:dyDescent="0.3">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s="3">
        <v>751.92</v>
      </c>
      <c r="S4251">
        <v>4</v>
      </c>
      <c r="T4251" s="4">
        <v>0</v>
      </c>
      <c r="U4251" s="3">
        <v>150.38</v>
      </c>
      <c r="V4251">
        <f>YEAR(superstore[[#This Row],[Order Date]])</f>
        <v>2016</v>
      </c>
      <c r="W4251">
        <f>MONTH(superstore[[#This Row],[Order Date]])</f>
        <v>12</v>
      </c>
      <c r="X4251">
        <f>superstore[[#This Row],[Ship Date]]-superstore[[#This Row],[Order Date]]</f>
        <v>4</v>
      </c>
      <c r="Y4251" s="4">
        <f>superstore[[#This Row],[Profit]]/superstore[[#This Row],[Sales]]</f>
        <v>0.19999468028513673</v>
      </c>
    </row>
    <row r="4252" spans="1:25" x14ac:dyDescent="0.3">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s="3">
        <v>887.1</v>
      </c>
      <c r="S4252">
        <v>7</v>
      </c>
      <c r="T4252" s="4">
        <v>0.1</v>
      </c>
      <c r="U4252" s="3">
        <v>177.42</v>
      </c>
      <c r="V4252">
        <f>YEAR(superstore[[#This Row],[Order Date]])</f>
        <v>2014</v>
      </c>
      <c r="W4252">
        <f>MONTH(superstore[[#This Row],[Order Date]])</f>
        <v>9</v>
      </c>
      <c r="X4252">
        <f>superstore[[#This Row],[Ship Date]]-superstore[[#This Row],[Order Date]]</f>
        <v>0</v>
      </c>
      <c r="Y4252" s="4">
        <f>superstore[[#This Row],[Profit]]/superstore[[#This Row],[Sales]]</f>
        <v>0.19999999999999998</v>
      </c>
    </row>
    <row r="4253" spans="1:25" x14ac:dyDescent="0.3">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s="3">
        <v>55.94</v>
      </c>
      <c r="S4253">
        <v>7</v>
      </c>
      <c r="T4253" s="4">
        <v>0.2</v>
      </c>
      <c r="U4253" s="3">
        <v>-13.29</v>
      </c>
      <c r="V4253">
        <f>YEAR(superstore[[#This Row],[Order Date]])</f>
        <v>2015</v>
      </c>
      <c r="W4253">
        <f>MONTH(superstore[[#This Row],[Order Date]])</f>
        <v>10</v>
      </c>
      <c r="X4253">
        <f>superstore[[#This Row],[Ship Date]]-superstore[[#This Row],[Order Date]]</f>
        <v>0</v>
      </c>
      <c r="Y4253" s="4">
        <f>superstore[[#This Row],[Profit]]/superstore[[#This Row],[Sales]]</f>
        <v>-0.2375759742581337</v>
      </c>
    </row>
    <row r="4254" spans="1:25" x14ac:dyDescent="0.3">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s="3">
        <v>10.69</v>
      </c>
      <c r="S4254">
        <v>2</v>
      </c>
      <c r="T4254" s="4">
        <v>0.2</v>
      </c>
      <c r="U4254" s="3">
        <v>2.27</v>
      </c>
      <c r="V4254">
        <f>YEAR(superstore[[#This Row],[Order Date]])</f>
        <v>2015</v>
      </c>
      <c r="W4254">
        <f>MONTH(superstore[[#This Row],[Order Date]])</f>
        <v>10</v>
      </c>
      <c r="X4254">
        <f>superstore[[#This Row],[Ship Date]]-superstore[[#This Row],[Order Date]]</f>
        <v>0</v>
      </c>
      <c r="Y4254" s="4">
        <f>superstore[[#This Row],[Profit]]/superstore[[#This Row],[Sales]]</f>
        <v>0.21234798877455568</v>
      </c>
    </row>
    <row r="4255" spans="1:25" x14ac:dyDescent="0.3">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s="3">
        <v>11.82</v>
      </c>
      <c r="S4255">
        <v>2</v>
      </c>
      <c r="T4255" s="4">
        <v>0.2</v>
      </c>
      <c r="U4255" s="3">
        <v>1.03</v>
      </c>
      <c r="V4255">
        <f>YEAR(superstore[[#This Row],[Order Date]])</f>
        <v>2015</v>
      </c>
      <c r="W4255">
        <f>MONTH(superstore[[#This Row],[Order Date]])</f>
        <v>10</v>
      </c>
      <c r="X4255">
        <f>superstore[[#This Row],[Ship Date]]-superstore[[#This Row],[Order Date]]</f>
        <v>0</v>
      </c>
      <c r="Y4255" s="4">
        <f>superstore[[#This Row],[Profit]]/superstore[[#This Row],[Sales]]</f>
        <v>8.7140439932318112E-2</v>
      </c>
    </row>
    <row r="4256" spans="1:25" x14ac:dyDescent="0.3">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s="3">
        <v>63.31</v>
      </c>
      <c r="S4256">
        <v>3</v>
      </c>
      <c r="T4256" s="4">
        <v>0.2</v>
      </c>
      <c r="U4256" s="3">
        <v>20.58</v>
      </c>
      <c r="V4256">
        <f>YEAR(superstore[[#This Row],[Order Date]])</f>
        <v>2017</v>
      </c>
      <c r="W4256">
        <f>MONTH(superstore[[#This Row],[Order Date]])</f>
        <v>10</v>
      </c>
      <c r="X4256">
        <f>superstore[[#This Row],[Ship Date]]-superstore[[#This Row],[Order Date]]</f>
        <v>3</v>
      </c>
      <c r="Y4256" s="4">
        <f>superstore[[#This Row],[Profit]]/superstore[[#This Row],[Sales]]</f>
        <v>0.32506712999526138</v>
      </c>
    </row>
    <row r="4257" spans="1:25" x14ac:dyDescent="0.3">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s="3">
        <v>96.78</v>
      </c>
      <c r="S4257">
        <v>4</v>
      </c>
      <c r="T4257" s="4">
        <v>0.8</v>
      </c>
      <c r="U4257" s="3">
        <v>-145.18</v>
      </c>
      <c r="V4257">
        <f>YEAR(superstore[[#This Row],[Order Date]])</f>
        <v>2017</v>
      </c>
      <c r="W4257">
        <f>MONTH(superstore[[#This Row],[Order Date]])</f>
        <v>10</v>
      </c>
      <c r="X4257">
        <f>superstore[[#This Row],[Ship Date]]-superstore[[#This Row],[Order Date]]</f>
        <v>3</v>
      </c>
      <c r="Y4257" s="4">
        <f>superstore[[#This Row],[Profit]]/superstore[[#This Row],[Sales]]</f>
        <v>-1.5001033271337054</v>
      </c>
    </row>
    <row r="4258" spans="1:25" x14ac:dyDescent="0.3">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s="3">
        <v>10.48</v>
      </c>
      <c r="S4258">
        <v>3</v>
      </c>
      <c r="T4258" s="4">
        <v>0.6</v>
      </c>
      <c r="U4258" s="3">
        <v>-6.81</v>
      </c>
      <c r="V4258">
        <f>YEAR(superstore[[#This Row],[Order Date]])</f>
        <v>2017</v>
      </c>
      <c r="W4258">
        <f>MONTH(superstore[[#This Row],[Order Date]])</f>
        <v>10</v>
      </c>
      <c r="X4258">
        <f>superstore[[#This Row],[Ship Date]]-superstore[[#This Row],[Order Date]]</f>
        <v>3</v>
      </c>
      <c r="Y4258" s="4">
        <f>superstore[[#This Row],[Profit]]/superstore[[#This Row],[Sales]]</f>
        <v>-0.64980916030534341</v>
      </c>
    </row>
    <row r="4259" spans="1:25" x14ac:dyDescent="0.3">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s="3">
        <v>9.76</v>
      </c>
      <c r="S4259">
        <v>2</v>
      </c>
      <c r="T4259" s="4">
        <v>0.7</v>
      </c>
      <c r="U4259" s="3">
        <v>-6.83</v>
      </c>
      <c r="V4259">
        <f>YEAR(superstore[[#This Row],[Order Date]])</f>
        <v>2015</v>
      </c>
      <c r="W4259">
        <f>MONTH(superstore[[#This Row],[Order Date]])</f>
        <v>9</v>
      </c>
      <c r="X4259">
        <f>superstore[[#This Row],[Ship Date]]-superstore[[#This Row],[Order Date]]</f>
        <v>5</v>
      </c>
      <c r="Y4259" s="4">
        <f>superstore[[#This Row],[Profit]]/superstore[[#This Row],[Sales]]</f>
        <v>-0.69979508196721318</v>
      </c>
    </row>
    <row r="4260" spans="1:25" x14ac:dyDescent="0.3">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s="3">
        <v>196.78</v>
      </c>
      <c r="S4260">
        <v>2</v>
      </c>
      <c r="T4260" s="4">
        <v>0.2</v>
      </c>
      <c r="U4260" s="3">
        <v>-22.14</v>
      </c>
      <c r="V4260">
        <f>YEAR(superstore[[#This Row],[Order Date]])</f>
        <v>2016</v>
      </c>
      <c r="W4260">
        <f>MONTH(superstore[[#This Row],[Order Date]])</f>
        <v>3</v>
      </c>
      <c r="X4260">
        <f>superstore[[#This Row],[Ship Date]]-superstore[[#This Row],[Order Date]]</f>
        <v>2</v>
      </c>
      <c r="Y4260" s="4">
        <f>superstore[[#This Row],[Profit]]/superstore[[#This Row],[Sales]]</f>
        <v>-0.11251143408883017</v>
      </c>
    </row>
    <row r="4261" spans="1:25" x14ac:dyDescent="0.3">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s="3">
        <v>47.98</v>
      </c>
      <c r="S4261">
        <v>2</v>
      </c>
      <c r="T4261" s="4">
        <v>0</v>
      </c>
      <c r="U4261" s="3">
        <v>23.99</v>
      </c>
      <c r="V4261">
        <f>YEAR(superstore[[#This Row],[Order Date]])</f>
        <v>2017</v>
      </c>
      <c r="W4261">
        <f>MONTH(superstore[[#This Row],[Order Date]])</f>
        <v>10</v>
      </c>
      <c r="X4261">
        <f>superstore[[#This Row],[Ship Date]]-superstore[[#This Row],[Order Date]]</f>
        <v>5</v>
      </c>
      <c r="Y4261" s="4">
        <f>superstore[[#This Row],[Profit]]/superstore[[#This Row],[Sales]]</f>
        <v>0.5</v>
      </c>
    </row>
    <row r="4262" spans="1:25" x14ac:dyDescent="0.3">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s="3">
        <v>13.05</v>
      </c>
      <c r="S4262">
        <v>5</v>
      </c>
      <c r="T4262" s="4">
        <v>0</v>
      </c>
      <c r="U4262" s="3">
        <v>6</v>
      </c>
      <c r="V4262">
        <f>YEAR(superstore[[#This Row],[Order Date]])</f>
        <v>2017</v>
      </c>
      <c r="W4262">
        <f>MONTH(superstore[[#This Row],[Order Date]])</f>
        <v>10</v>
      </c>
      <c r="X4262">
        <f>superstore[[#This Row],[Ship Date]]-superstore[[#This Row],[Order Date]]</f>
        <v>4</v>
      </c>
      <c r="Y4262" s="4">
        <f>superstore[[#This Row],[Profit]]/superstore[[#This Row],[Sales]]</f>
        <v>0.45977011494252873</v>
      </c>
    </row>
    <row r="4263" spans="1:25" x14ac:dyDescent="0.3">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s="3">
        <v>63.96</v>
      </c>
      <c r="S4263">
        <v>4</v>
      </c>
      <c r="T4263" s="4">
        <v>0</v>
      </c>
      <c r="U4263" s="3">
        <v>19.829999999999998</v>
      </c>
      <c r="V4263">
        <f>YEAR(superstore[[#This Row],[Order Date]])</f>
        <v>2017</v>
      </c>
      <c r="W4263">
        <f>MONTH(superstore[[#This Row],[Order Date]])</f>
        <v>8</v>
      </c>
      <c r="X4263">
        <f>superstore[[#This Row],[Ship Date]]-superstore[[#This Row],[Order Date]]</f>
        <v>4</v>
      </c>
      <c r="Y4263" s="4">
        <f>superstore[[#This Row],[Profit]]/superstore[[#This Row],[Sales]]</f>
        <v>0.31003752345215757</v>
      </c>
    </row>
    <row r="4264" spans="1:25" x14ac:dyDescent="0.3">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s="3">
        <v>80.48</v>
      </c>
      <c r="S4264">
        <v>1</v>
      </c>
      <c r="T4264" s="4">
        <v>0</v>
      </c>
      <c r="U4264" s="3">
        <v>24.14</v>
      </c>
      <c r="V4264">
        <f>YEAR(superstore[[#This Row],[Order Date]])</f>
        <v>2017</v>
      </c>
      <c r="W4264">
        <f>MONTH(superstore[[#This Row],[Order Date]])</f>
        <v>9</v>
      </c>
      <c r="X4264">
        <f>superstore[[#This Row],[Ship Date]]-superstore[[#This Row],[Order Date]]</f>
        <v>4</v>
      </c>
      <c r="Y4264" s="4">
        <f>superstore[[#This Row],[Profit]]/superstore[[#This Row],[Sales]]</f>
        <v>0.2999502982107356</v>
      </c>
    </row>
    <row r="4265" spans="1:25" x14ac:dyDescent="0.3">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s="3">
        <v>11.67</v>
      </c>
      <c r="S4265">
        <v>3</v>
      </c>
      <c r="T4265" s="4">
        <v>0.7</v>
      </c>
      <c r="U4265" s="3">
        <v>-7.78</v>
      </c>
      <c r="V4265">
        <f>YEAR(superstore[[#This Row],[Order Date]])</f>
        <v>2017</v>
      </c>
      <c r="W4265">
        <f>MONTH(superstore[[#This Row],[Order Date]])</f>
        <v>11</v>
      </c>
      <c r="X4265">
        <f>superstore[[#This Row],[Ship Date]]-superstore[[#This Row],[Order Date]]</f>
        <v>5</v>
      </c>
      <c r="Y4265" s="4">
        <f>superstore[[#This Row],[Profit]]/superstore[[#This Row],[Sales]]</f>
        <v>-0.66666666666666674</v>
      </c>
    </row>
    <row r="4266" spans="1:25" x14ac:dyDescent="0.3">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s="3">
        <v>863.13</v>
      </c>
      <c r="S4266">
        <v>8</v>
      </c>
      <c r="T4266" s="4">
        <v>0.3</v>
      </c>
      <c r="U4266" s="3">
        <v>-160.30000000000001</v>
      </c>
      <c r="V4266">
        <f>YEAR(superstore[[#This Row],[Order Date]])</f>
        <v>2016</v>
      </c>
      <c r="W4266">
        <f>MONTH(superstore[[#This Row],[Order Date]])</f>
        <v>11</v>
      </c>
      <c r="X4266">
        <f>superstore[[#This Row],[Ship Date]]-superstore[[#This Row],[Order Date]]</f>
        <v>4</v>
      </c>
      <c r="Y4266" s="4">
        <f>superstore[[#This Row],[Profit]]/superstore[[#This Row],[Sales]]</f>
        <v>-0.18571941654211999</v>
      </c>
    </row>
    <row r="4267" spans="1:25" x14ac:dyDescent="0.3">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s="3">
        <v>3.56</v>
      </c>
      <c r="S4267">
        <v>3</v>
      </c>
      <c r="T4267" s="4">
        <v>0.8</v>
      </c>
      <c r="U4267" s="3">
        <v>-6.24</v>
      </c>
      <c r="V4267">
        <f>YEAR(superstore[[#This Row],[Order Date]])</f>
        <v>2016</v>
      </c>
      <c r="W4267">
        <f>MONTH(superstore[[#This Row],[Order Date]])</f>
        <v>11</v>
      </c>
      <c r="X4267">
        <f>superstore[[#This Row],[Ship Date]]-superstore[[#This Row],[Order Date]]</f>
        <v>4</v>
      </c>
      <c r="Y4267" s="4">
        <f>superstore[[#This Row],[Profit]]/superstore[[#This Row],[Sales]]</f>
        <v>-1.752808988764045</v>
      </c>
    </row>
    <row r="4268" spans="1:25" x14ac:dyDescent="0.3">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s="3">
        <v>956.66</v>
      </c>
      <c r="S4268">
        <v>7</v>
      </c>
      <c r="T4268" s="4">
        <v>0.32</v>
      </c>
      <c r="U4268" s="3">
        <v>-225.1</v>
      </c>
      <c r="V4268">
        <f>YEAR(superstore[[#This Row],[Order Date]])</f>
        <v>2016</v>
      </c>
      <c r="W4268">
        <f>MONTH(superstore[[#This Row],[Order Date]])</f>
        <v>11</v>
      </c>
      <c r="X4268">
        <f>superstore[[#This Row],[Ship Date]]-superstore[[#This Row],[Order Date]]</f>
        <v>4</v>
      </c>
      <c r="Y4268" s="4">
        <f>superstore[[#This Row],[Profit]]/superstore[[#This Row],[Sales]]</f>
        <v>-0.23529780695335856</v>
      </c>
    </row>
    <row r="4269" spans="1:25" x14ac:dyDescent="0.3">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s="3">
        <v>12.59</v>
      </c>
      <c r="S4269">
        <v>3</v>
      </c>
      <c r="T4269" s="4">
        <v>0.8</v>
      </c>
      <c r="U4269" s="3">
        <v>-20.14</v>
      </c>
      <c r="V4269">
        <f>YEAR(superstore[[#This Row],[Order Date]])</f>
        <v>2016</v>
      </c>
      <c r="W4269">
        <f>MONTH(superstore[[#This Row],[Order Date]])</f>
        <v>11</v>
      </c>
      <c r="X4269">
        <f>superstore[[#This Row],[Ship Date]]-superstore[[#This Row],[Order Date]]</f>
        <v>4</v>
      </c>
      <c r="Y4269" s="4">
        <f>superstore[[#This Row],[Profit]]/superstore[[#This Row],[Sales]]</f>
        <v>-1.5996822875297856</v>
      </c>
    </row>
    <row r="4270" spans="1:25" x14ac:dyDescent="0.3">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s="3">
        <v>171.96</v>
      </c>
      <c r="S4270">
        <v>5</v>
      </c>
      <c r="T4270" s="4">
        <v>0.2</v>
      </c>
      <c r="U4270" s="3">
        <v>45.14</v>
      </c>
      <c r="V4270">
        <f>YEAR(superstore[[#This Row],[Order Date]])</f>
        <v>2016</v>
      </c>
      <c r="W4270">
        <f>MONTH(superstore[[#This Row],[Order Date]])</f>
        <v>11</v>
      </c>
      <c r="X4270">
        <f>superstore[[#This Row],[Ship Date]]-superstore[[#This Row],[Order Date]]</f>
        <v>4</v>
      </c>
      <c r="Y4270" s="4">
        <f>superstore[[#This Row],[Profit]]/superstore[[#This Row],[Sales]]</f>
        <v>0.26250290765294254</v>
      </c>
    </row>
    <row r="4271" spans="1:25" x14ac:dyDescent="0.3">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s="3">
        <v>871.4</v>
      </c>
      <c r="S4271">
        <v>4</v>
      </c>
      <c r="T4271" s="4">
        <v>0</v>
      </c>
      <c r="U4271" s="3">
        <v>148.13999999999999</v>
      </c>
      <c r="V4271">
        <f>YEAR(superstore[[#This Row],[Order Date]])</f>
        <v>2017</v>
      </c>
      <c r="W4271">
        <f>MONTH(superstore[[#This Row],[Order Date]])</f>
        <v>6</v>
      </c>
      <c r="X4271">
        <f>superstore[[#This Row],[Ship Date]]-superstore[[#This Row],[Order Date]]</f>
        <v>4</v>
      </c>
      <c r="Y4271" s="4">
        <f>superstore[[#This Row],[Profit]]/superstore[[#This Row],[Sales]]</f>
        <v>0.17000229515721826</v>
      </c>
    </row>
    <row r="4272" spans="1:25" x14ac:dyDescent="0.3">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s="3">
        <v>692.47</v>
      </c>
      <c r="S4272">
        <v>11</v>
      </c>
      <c r="T4272" s="4">
        <v>0.2</v>
      </c>
      <c r="U4272" s="3">
        <v>190.43</v>
      </c>
      <c r="V4272">
        <f>YEAR(superstore[[#This Row],[Order Date]])</f>
        <v>2015</v>
      </c>
      <c r="W4272">
        <f>MONTH(superstore[[#This Row],[Order Date]])</f>
        <v>11</v>
      </c>
      <c r="X4272">
        <f>superstore[[#This Row],[Ship Date]]-superstore[[#This Row],[Order Date]]</f>
        <v>4</v>
      </c>
      <c r="Y4272" s="4">
        <f>superstore[[#This Row],[Profit]]/superstore[[#This Row],[Sales]]</f>
        <v>0.2750010830794114</v>
      </c>
    </row>
    <row r="4273" spans="1:25" x14ac:dyDescent="0.3">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s="3">
        <v>207.76</v>
      </c>
      <c r="S4273">
        <v>4</v>
      </c>
      <c r="T4273" s="4">
        <v>0</v>
      </c>
      <c r="U4273" s="3">
        <v>85.18</v>
      </c>
      <c r="V4273">
        <f>YEAR(superstore[[#This Row],[Order Date]])</f>
        <v>2016</v>
      </c>
      <c r="W4273">
        <f>MONTH(superstore[[#This Row],[Order Date]])</f>
        <v>11</v>
      </c>
      <c r="X4273">
        <f>superstore[[#This Row],[Ship Date]]-superstore[[#This Row],[Order Date]]</f>
        <v>3</v>
      </c>
      <c r="Y4273" s="4">
        <f>superstore[[#This Row],[Profit]]/superstore[[#This Row],[Sales]]</f>
        <v>0.40999229880631505</v>
      </c>
    </row>
    <row r="4274" spans="1:25" x14ac:dyDescent="0.3">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s="3">
        <v>71.930000000000007</v>
      </c>
      <c r="S4274">
        <v>9</v>
      </c>
      <c r="T4274" s="4">
        <v>0.2</v>
      </c>
      <c r="U4274" s="3">
        <v>6.29</v>
      </c>
      <c r="V4274">
        <f>YEAR(superstore[[#This Row],[Order Date]])</f>
        <v>2017</v>
      </c>
      <c r="W4274">
        <f>MONTH(superstore[[#This Row],[Order Date]])</f>
        <v>7</v>
      </c>
      <c r="X4274">
        <f>superstore[[#This Row],[Ship Date]]-superstore[[#This Row],[Order Date]]</f>
        <v>0</v>
      </c>
      <c r="Y4274" s="4">
        <f>superstore[[#This Row],[Profit]]/superstore[[#This Row],[Sales]]</f>
        <v>8.7446128180175164E-2</v>
      </c>
    </row>
    <row r="4275" spans="1:25" x14ac:dyDescent="0.3">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s="3">
        <v>25.99</v>
      </c>
      <c r="S4275">
        <v>1</v>
      </c>
      <c r="T4275" s="4">
        <v>0</v>
      </c>
      <c r="U4275" s="3">
        <v>7.54</v>
      </c>
      <c r="V4275">
        <f>YEAR(superstore[[#This Row],[Order Date]])</f>
        <v>2017</v>
      </c>
      <c r="W4275">
        <f>MONTH(superstore[[#This Row],[Order Date]])</f>
        <v>7</v>
      </c>
      <c r="X4275">
        <f>superstore[[#This Row],[Ship Date]]-superstore[[#This Row],[Order Date]]</f>
        <v>0</v>
      </c>
      <c r="Y4275" s="4">
        <f>superstore[[#This Row],[Profit]]/superstore[[#This Row],[Sales]]</f>
        <v>0.29011158137745291</v>
      </c>
    </row>
    <row r="4276" spans="1:25" x14ac:dyDescent="0.3">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s="3">
        <v>3.59</v>
      </c>
      <c r="S4276">
        <v>1</v>
      </c>
      <c r="T4276" s="4">
        <v>0.2</v>
      </c>
      <c r="U4276" s="3">
        <v>1.1200000000000001</v>
      </c>
      <c r="V4276">
        <f>YEAR(superstore[[#This Row],[Order Date]])</f>
        <v>2015</v>
      </c>
      <c r="W4276">
        <f>MONTH(superstore[[#This Row],[Order Date]])</f>
        <v>10</v>
      </c>
      <c r="X4276">
        <f>superstore[[#This Row],[Ship Date]]-superstore[[#This Row],[Order Date]]</f>
        <v>5</v>
      </c>
      <c r="Y4276" s="4">
        <f>superstore[[#This Row],[Profit]]/superstore[[#This Row],[Sales]]</f>
        <v>0.31197771587743739</v>
      </c>
    </row>
    <row r="4277" spans="1:25" x14ac:dyDescent="0.3">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s="3">
        <v>48.63</v>
      </c>
      <c r="S4277">
        <v>2</v>
      </c>
      <c r="T4277" s="4">
        <v>0.8</v>
      </c>
      <c r="U4277" s="3">
        <v>-121.58</v>
      </c>
      <c r="V4277">
        <f>YEAR(superstore[[#This Row],[Order Date]])</f>
        <v>2015</v>
      </c>
      <c r="W4277">
        <f>MONTH(superstore[[#This Row],[Order Date]])</f>
        <v>7</v>
      </c>
      <c r="X4277">
        <f>superstore[[#This Row],[Ship Date]]-superstore[[#This Row],[Order Date]]</f>
        <v>4</v>
      </c>
      <c r="Y4277" s="4">
        <f>superstore[[#This Row],[Profit]]/superstore[[#This Row],[Sales]]</f>
        <v>-2.500102817191034</v>
      </c>
    </row>
    <row r="4278" spans="1:25" x14ac:dyDescent="0.3">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s="3">
        <v>323.10000000000002</v>
      </c>
      <c r="S4278">
        <v>2</v>
      </c>
      <c r="T4278" s="4">
        <v>0</v>
      </c>
      <c r="U4278" s="3">
        <v>61.39</v>
      </c>
      <c r="V4278">
        <f>YEAR(superstore[[#This Row],[Order Date]])</f>
        <v>2017</v>
      </c>
      <c r="W4278">
        <f>MONTH(superstore[[#This Row],[Order Date]])</f>
        <v>8</v>
      </c>
      <c r="X4278">
        <f>superstore[[#This Row],[Ship Date]]-superstore[[#This Row],[Order Date]]</f>
        <v>4</v>
      </c>
      <c r="Y4278" s="4">
        <f>superstore[[#This Row],[Profit]]/superstore[[#This Row],[Sales]]</f>
        <v>0.19000309501702259</v>
      </c>
    </row>
    <row r="4279" spans="1:25" x14ac:dyDescent="0.3">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s="3">
        <v>9099.93</v>
      </c>
      <c r="S4279">
        <v>7</v>
      </c>
      <c r="T4279" s="4">
        <v>0</v>
      </c>
      <c r="U4279" s="3">
        <v>2365.98</v>
      </c>
      <c r="V4279">
        <f>YEAR(superstore[[#This Row],[Order Date]])</f>
        <v>2016</v>
      </c>
      <c r="W4279">
        <f>MONTH(superstore[[#This Row],[Order Date]])</f>
        <v>4</v>
      </c>
      <c r="X4279">
        <f>superstore[[#This Row],[Ship Date]]-superstore[[#This Row],[Order Date]]</f>
        <v>4</v>
      </c>
      <c r="Y4279" s="4">
        <f>superstore[[#This Row],[Profit]]/superstore[[#This Row],[Sales]]</f>
        <v>0.2599998021962806</v>
      </c>
    </row>
    <row r="4280" spans="1:25" x14ac:dyDescent="0.3">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s="3">
        <v>9.9600000000000009</v>
      </c>
      <c r="S4280">
        <v>2</v>
      </c>
      <c r="T4280" s="4">
        <v>0</v>
      </c>
      <c r="U4280" s="3">
        <v>3.29</v>
      </c>
      <c r="V4280">
        <f>YEAR(superstore[[#This Row],[Order Date]])</f>
        <v>2016</v>
      </c>
      <c r="W4280">
        <f>MONTH(superstore[[#This Row],[Order Date]])</f>
        <v>4</v>
      </c>
      <c r="X4280">
        <f>superstore[[#This Row],[Ship Date]]-superstore[[#This Row],[Order Date]]</f>
        <v>4</v>
      </c>
      <c r="Y4280" s="4">
        <f>superstore[[#This Row],[Profit]]/superstore[[#This Row],[Sales]]</f>
        <v>0.33032128514056225</v>
      </c>
    </row>
    <row r="4281" spans="1:25" x14ac:dyDescent="0.3">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s="3">
        <v>25.3</v>
      </c>
      <c r="S4281">
        <v>5</v>
      </c>
      <c r="T4281" s="4">
        <v>0</v>
      </c>
      <c r="U4281" s="3">
        <v>11.89</v>
      </c>
      <c r="V4281">
        <f>YEAR(superstore[[#This Row],[Order Date]])</f>
        <v>2016</v>
      </c>
      <c r="W4281">
        <f>MONTH(superstore[[#This Row],[Order Date]])</f>
        <v>4</v>
      </c>
      <c r="X4281">
        <f>superstore[[#This Row],[Ship Date]]-superstore[[#This Row],[Order Date]]</f>
        <v>4</v>
      </c>
      <c r="Y4281" s="4">
        <f>superstore[[#This Row],[Profit]]/superstore[[#This Row],[Sales]]</f>
        <v>0.4699604743083004</v>
      </c>
    </row>
    <row r="4282" spans="1:25" x14ac:dyDescent="0.3">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s="3">
        <v>11.36</v>
      </c>
      <c r="S4282">
        <v>2</v>
      </c>
      <c r="T4282" s="4">
        <v>0</v>
      </c>
      <c r="U4282" s="3">
        <v>5.23</v>
      </c>
      <c r="V4282">
        <f>YEAR(superstore[[#This Row],[Order Date]])</f>
        <v>2014</v>
      </c>
      <c r="W4282">
        <f>MONTH(superstore[[#This Row],[Order Date]])</f>
        <v>11</v>
      </c>
      <c r="X4282">
        <f>superstore[[#This Row],[Ship Date]]-superstore[[#This Row],[Order Date]]</f>
        <v>4</v>
      </c>
      <c r="Y4282" s="4">
        <f>superstore[[#This Row],[Profit]]/superstore[[#This Row],[Sales]]</f>
        <v>0.46038732394366205</v>
      </c>
    </row>
    <row r="4283" spans="1:25" x14ac:dyDescent="0.3">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s="3">
        <v>69.260000000000005</v>
      </c>
      <c r="S4283">
        <v>2</v>
      </c>
      <c r="T4283" s="4">
        <v>0.1</v>
      </c>
      <c r="U4283" s="3">
        <v>14.62</v>
      </c>
      <c r="V4283">
        <f>YEAR(superstore[[#This Row],[Order Date]])</f>
        <v>2014</v>
      </c>
      <c r="W4283">
        <f>MONTH(superstore[[#This Row],[Order Date]])</f>
        <v>11</v>
      </c>
      <c r="X4283">
        <f>superstore[[#This Row],[Ship Date]]-superstore[[#This Row],[Order Date]]</f>
        <v>4</v>
      </c>
      <c r="Y4283" s="4">
        <f>superstore[[#This Row],[Profit]]/superstore[[#This Row],[Sales]]</f>
        <v>0.21108865145827316</v>
      </c>
    </row>
    <row r="4284" spans="1:25" x14ac:dyDescent="0.3">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s="3">
        <v>3.69</v>
      </c>
      <c r="S4284">
        <v>1</v>
      </c>
      <c r="T4284" s="4">
        <v>0</v>
      </c>
      <c r="U4284" s="3">
        <v>1.73</v>
      </c>
      <c r="V4284">
        <f>YEAR(superstore[[#This Row],[Order Date]])</f>
        <v>2014</v>
      </c>
      <c r="W4284">
        <f>MONTH(superstore[[#This Row],[Order Date]])</f>
        <v>12</v>
      </c>
      <c r="X4284">
        <f>superstore[[#This Row],[Ship Date]]-superstore[[#This Row],[Order Date]]</f>
        <v>3</v>
      </c>
      <c r="Y4284" s="4">
        <f>superstore[[#This Row],[Profit]]/superstore[[#This Row],[Sales]]</f>
        <v>0.46883468834688347</v>
      </c>
    </row>
    <row r="4285" spans="1:25" x14ac:dyDescent="0.3">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s="3">
        <v>1103.97</v>
      </c>
      <c r="S4285">
        <v>3</v>
      </c>
      <c r="T4285" s="4">
        <v>0</v>
      </c>
      <c r="U4285" s="3">
        <v>496.79</v>
      </c>
      <c r="V4285">
        <f>YEAR(superstore[[#This Row],[Order Date]])</f>
        <v>2014</v>
      </c>
      <c r="W4285">
        <f>MONTH(superstore[[#This Row],[Order Date]])</f>
        <v>12</v>
      </c>
      <c r="X4285">
        <f>superstore[[#This Row],[Ship Date]]-superstore[[#This Row],[Order Date]]</f>
        <v>3</v>
      </c>
      <c r="Y4285" s="4">
        <f>superstore[[#This Row],[Profit]]/superstore[[#This Row],[Sales]]</f>
        <v>0.45000317037600662</v>
      </c>
    </row>
    <row r="4286" spans="1:25" x14ac:dyDescent="0.3">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s="3">
        <v>246.13</v>
      </c>
      <c r="S4286">
        <v>2</v>
      </c>
      <c r="T4286" s="4">
        <v>0.32</v>
      </c>
      <c r="U4286" s="3">
        <v>-76.010000000000005</v>
      </c>
      <c r="V4286">
        <f>YEAR(superstore[[#This Row],[Order Date]])</f>
        <v>2015</v>
      </c>
      <c r="W4286">
        <f>MONTH(superstore[[#This Row],[Order Date]])</f>
        <v>11</v>
      </c>
      <c r="X4286">
        <f>superstore[[#This Row],[Ship Date]]-superstore[[#This Row],[Order Date]]</f>
        <v>5</v>
      </c>
      <c r="Y4286" s="4">
        <f>superstore[[#This Row],[Profit]]/superstore[[#This Row],[Sales]]</f>
        <v>-0.3088205419900053</v>
      </c>
    </row>
    <row r="4287" spans="1:25" x14ac:dyDescent="0.3">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s="3">
        <v>11.7</v>
      </c>
      <c r="S4287">
        <v>2</v>
      </c>
      <c r="T4287" s="4">
        <v>0.2</v>
      </c>
      <c r="U4287" s="3">
        <v>3.95</v>
      </c>
      <c r="V4287">
        <f>YEAR(superstore[[#This Row],[Order Date]])</f>
        <v>2015</v>
      </c>
      <c r="W4287">
        <f>MONTH(superstore[[#This Row],[Order Date]])</f>
        <v>11</v>
      </c>
      <c r="X4287">
        <f>superstore[[#This Row],[Ship Date]]-superstore[[#This Row],[Order Date]]</f>
        <v>5</v>
      </c>
      <c r="Y4287" s="4">
        <f>superstore[[#This Row],[Profit]]/superstore[[#This Row],[Sales]]</f>
        <v>0.33760683760683763</v>
      </c>
    </row>
    <row r="4288" spans="1:25" x14ac:dyDescent="0.3">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s="3">
        <v>439.99</v>
      </c>
      <c r="S4288">
        <v>1</v>
      </c>
      <c r="T4288" s="4">
        <v>0.2</v>
      </c>
      <c r="U4288" s="3">
        <v>165</v>
      </c>
      <c r="V4288">
        <f>YEAR(superstore[[#This Row],[Order Date]])</f>
        <v>2015</v>
      </c>
      <c r="W4288">
        <f>MONTH(superstore[[#This Row],[Order Date]])</f>
        <v>11</v>
      </c>
      <c r="X4288">
        <f>superstore[[#This Row],[Ship Date]]-superstore[[#This Row],[Order Date]]</f>
        <v>5</v>
      </c>
      <c r="Y4288" s="4">
        <f>superstore[[#This Row],[Profit]]/superstore[[#This Row],[Sales]]</f>
        <v>0.37500852292097547</v>
      </c>
    </row>
    <row r="4289" spans="1:25" x14ac:dyDescent="0.3">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s="3">
        <v>64.78</v>
      </c>
      <c r="S4289">
        <v>1</v>
      </c>
      <c r="T4289" s="4">
        <v>0.2</v>
      </c>
      <c r="U4289" s="3">
        <v>-12.96</v>
      </c>
      <c r="V4289">
        <f>YEAR(superstore[[#This Row],[Order Date]])</f>
        <v>2017</v>
      </c>
      <c r="W4289">
        <f>MONTH(superstore[[#This Row],[Order Date]])</f>
        <v>12</v>
      </c>
      <c r="X4289">
        <f>superstore[[#This Row],[Ship Date]]-superstore[[#This Row],[Order Date]]</f>
        <v>6</v>
      </c>
      <c r="Y4289" s="4">
        <f>superstore[[#This Row],[Profit]]/superstore[[#This Row],[Sales]]</f>
        <v>-0.20006174745291758</v>
      </c>
    </row>
    <row r="4290" spans="1:25" x14ac:dyDescent="0.3">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s="3">
        <v>33.28</v>
      </c>
      <c r="S4290">
        <v>5</v>
      </c>
      <c r="T4290" s="4">
        <v>0.8</v>
      </c>
      <c r="U4290" s="3">
        <v>-49.92</v>
      </c>
      <c r="V4290">
        <f>YEAR(superstore[[#This Row],[Order Date]])</f>
        <v>2015</v>
      </c>
      <c r="W4290">
        <f>MONTH(superstore[[#This Row],[Order Date]])</f>
        <v>5</v>
      </c>
      <c r="X4290">
        <f>superstore[[#This Row],[Ship Date]]-superstore[[#This Row],[Order Date]]</f>
        <v>4</v>
      </c>
      <c r="Y4290" s="4">
        <f>superstore[[#This Row],[Profit]]/superstore[[#This Row],[Sales]]</f>
        <v>-1.5</v>
      </c>
    </row>
    <row r="4291" spans="1:25" x14ac:dyDescent="0.3">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s="3">
        <v>14.09</v>
      </c>
      <c r="S4291">
        <v>3</v>
      </c>
      <c r="T4291" s="4">
        <v>0.2</v>
      </c>
      <c r="U4291" s="3">
        <v>4.93</v>
      </c>
      <c r="V4291">
        <f>YEAR(superstore[[#This Row],[Order Date]])</f>
        <v>2015</v>
      </c>
      <c r="W4291">
        <f>MONTH(superstore[[#This Row],[Order Date]])</f>
        <v>5</v>
      </c>
      <c r="X4291">
        <f>superstore[[#This Row],[Ship Date]]-superstore[[#This Row],[Order Date]]</f>
        <v>4</v>
      </c>
      <c r="Y4291" s="4">
        <f>superstore[[#This Row],[Profit]]/superstore[[#This Row],[Sales]]</f>
        <v>0.34989354151880764</v>
      </c>
    </row>
    <row r="4292" spans="1:25" x14ac:dyDescent="0.3">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s="3">
        <v>11.16</v>
      </c>
      <c r="S4292">
        <v>2</v>
      </c>
      <c r="T4292" s="4">
        <v>0</v>
      </c>
      <c r="U4292" s="3">
        <v>2.79</v>
      </c>
      <c r="V4292">
        <f>YEAR(superstore[[#This Row],[Order Date]])</f>
        <v>2017</v>
      </c>
      <c r="W4292">
        <f>MONTH(superstore[[#This Row],[Order Date]])</f>
        <v>12</v>
      </c>
      <c r="X4292">
        <f>superstore[[#This Row],[Ship Date]]-superstore[[#This Row],[Order Date]]</f>
        <v>4</v>
      </c>
      <c r="Y4292" s="4">
        <f>superstore[[#This Row],[Profit]]/superstore[[#This Row],[Sales]]</f>
        <v>0.25</v>
      </c>
    </row>
    <row r="4293" spans="1:25" x14ac:dyDescent="0.3">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s="3">
        <v>896.33</v>
      </c>
      <c r="S4293">
        <v>9</v>
      </c>
      <c r="T4293" s="4">
        <v>0.2</v>
      </c>
      <c r="U4293" s="3">
        <v>22.41</v>
      </c>
      <c r="V4293">
        <f>YEAR(superstore[[#This Row],[Order Date]])</f>
        <v>2017</v>
      </c>
      <c r="W4293">
        <f>MONTH(superstore[[#This Row],[Order Date]])</f>
        <v>12</v>
      </c>
      <c r="X4293">
        <f>superstore[[#This Row],[Ship Date]]-superstore[[#This Row],[Order Date]]</f>
        <v>4</v>
      </c>
      <c r="Y4293" s="4">
        <f>superstore[[#This Row],[Profit]]/superstore[[#This Row],[Sales]]</f>
        <v>2.5001952405921925E-2</v>
      </c>
    </row>
    <row r="4294" spans="1:25" x14ac:dyDescent="0.3">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s="3">
        <v>189</v>
      </c>
      <c r="S4294">
        <v>1</v>
      </c>
      <c r="T4294" s="4">
        <v>0</v>
      </c>
      <c r="U4294" s="3">
        <v>68.040000000000006</v>
      </c>
      <c r="V4294">
        <f>YEAR(superstore[[#This Row],[Order Date]])</f>
        <v>2017</v>
      </c>
      <c r="W4294">
        <f>MONTH(superstore[[#This Row],[Order Date]])</f>
        <v>12</v>
      </c>
      <c r="X4294">
        <f>superstore[[#This Row],[Ship Date]]-superstore[[#This Row],[Order Date]]</f>
        <v>4</v>
      </c>
      <c r="Y4294" s="4">
        <f>superstore[[#This Row],[Profit]]/superstore[[#This Row],[Sales]]</f>
        <v>0.36000000000000004</v>
      </c>
    </row>
    <row r="4295" spans="1:25" x14ac:dyDescent="0.3">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s="3">
        <v>53.98</v>
      </c>
      <c r="S4295">
        <v>3</v>
      </c>
      <c r="T4295" s="4">
        <v>0.4</v>
      </c>
      <c r="U4295" s="3">
        <v>-10.8</v>
      </c>
      <c r="V4295">
        <f>YEAR(superstore[[#This Row],[Order Date]])</f>
        <v>2017</v>
      </c>
      <c r="W4295">
        <f>MONTH(superstore[[#This Row],[Order Date]])</f>
        <v>3</v>
      </c>
      <c r="X4295">
        <f>superstore[[#This Row],[Ship Date]]-superstore[[#This Row],[Order Date]]</f>
        <v>6</v>
      </c>
      <c r="Y4295" s="4">
        <f>superstore[[#This Row],[Profit]]/superstore[[#This Row],[Sales]]</f>
        <v>-0.20007410151908117</v>
      </c>
    </row>
    <row r="4296" spans="1:25" x14ac:dyDescent="0.3">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s="3">
        <v>177.23</v>
      </c>
      <c r="S4296">
        <v>5</v>
      </c>
      <c r="T4296" s="4">
        <v>0.5</v>
      </c>
      <c r="U4296" s="3">
        <v>-120.51</v>
      </c>
      <c r="V4296">
        <f>YEAR(superstore[[#This Row],[Order Date]])</f>
        <v>2017</v>
      </c>
      <c r="W4296">
        <f>MONTH(superstore[[#This Row],[Order Date]])</f>
        <v>10</v>
      </c>
      <c r="X4296">
        <f>superstore[[#This Row],[Ship Date]]-superstore[[#This Row],[Order Date]]</f>
        <v>5</v>
      </c>
      <c r="Y4296" s="4">
        <f>superstore[[#This Row],[Profit]]/superstore[[#This Row],[Sales]]</f>
        <v>-0.67996388873215607</v>
      </c>
    </row>
    <row r="4297" spans="1:25" x14ac:dyDescent="0.3">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s="3">
        <v>129.38999999999999</v>
      </c>
      <c r="S4297">
        <v>3</v>
      </c>
      <c r="T4297" s="4">
        <v>0</v>
      </c>
      <c r="U4297" s="3">
        <v>54.34</v>
      </c>
      <c r="V4297">
        <f>YEAR(superstore[[#This Row],[Order Date]])</f>
        <v>2017</v>
      </c>
      <c r="W4297">
        <f>MONTH(superstore[[#This Row],[Order Date]])</f>
        <v>7</v>
      </c>
      <c r="X4297">
        <f>superstore[[#This Row],[Ship Date]]-superstore[[#This Row],[Order Date]]</f>
        <v>7</v>
      </c>
      <c r="Y4297" s="4">
        <f>superstore[[#This Row],[Profit]]/superstore[[#This Row],[Sales]]</f>
        <v>0.41997063142437596</v>
      </c>
    </row>
    <row r="4298" spans="1:25" x14ac:dyDescent="0.3">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s="3">
        <v>54.32</v>
      </c>
      <c r="S4298">
        <v>4</v>
      </c>
      <c r="T4298" s="4">
        <v>0</v>
      </c>
      <c r="U4298" s="3">
        <v>0.54</v>
      </c>
      <c r="V4298">
        <f>YEAR(superstore[[#This Row],[Order Date]])</f>
        <v>2017</v>
      </c>
      <c r="W4298">
        <f>MONTH(superstore[[#This Row],[Order Date]])</f>
        <v>9</v>
      </c>
      <c r="X4298">
        <f>superstore[[#This Row],[Ship Date]]-superstore[[#This Row],[Order Date]]</f>
        <v>6</v>
      </c>
      <c r="Y4298" s="4">
        <f>superstore[[#This Row],[Profit]]/superstore[[#This Row],[Sales]]</f>
        <v>9.9410898379970556E-3</v>
      </c>
    </row>
    <row r="4299" spans="1:25" x14ac:dyDescent="0.3">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s="3">
        <v>4367.8999999999996</v>
      </c>
      <c r="S4299">
        <v>13</v>
      </c>
      <c r="T4299" s="4">
        <v>0.2</v>
      </c>
      <c r="U4299" s="3">
        <v>327.58999999999997</v>
      </c>
      <c r="V4299">
        <f>YEAR(superstore[[#This Row],[Order Date]])</f>
        <v>2017</v>
      </c>
      <c r="W4299">
        <f>MONTH(superstore[[#This Row],[Order Date]])</f>
        <v>8</v>
      </c>
      <c r="X4299">
        <f>superstore[[#This Row],[Ship Date]]-superstore[[#This Row],[Order Date]]</f>
        <v>3</v>
      </c>
      <c r="Y4299" s="4">
        <f>superstore[[#This Row],[Profit]]/superstore[[#This Row],[Sales]]</f>
        <v>7.4999427642574237E-2</v>
      </c>
    </row>
    <row r="4300" spans="1:25" x14ac:dyDescent="0.3">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s="3">
        <v>49.57</v>
      </c>
      <c r="S4300">
        <v>2</v>
      </c>
      <c r="T4300" s="4">
        <v>0.2</v>
      </c>
      <c r="U4300" s="3">
        <v>15.49</v>
      </c>
      <c r="V4300">
        <f>YEAR(superstore[[#This Row],[Order Date]])</f>
        <v>2017</v>
      </c>
      <c r="W4300">
        <f>MONTH(superstore[[#This Row],[Order Date]])</f>
        <v>8</v>
      </c>
      <c r="X4300">
        <f>superstore[[#This Row],[Ship Date]]-superstore[[#This Row],[Order Date]]</f>
        <v>3</v>
      </c>
      <c r="Y4300" s="4">
        <f>superstore[[#This Row],[Profit]]/superstore[[#This Row],[Sales]]</f>
        <v>0.31248739156748034</v>
      </c>
    </row>
    <row r="4301" spans="1:25" x14ac:dyDescent="0.3">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s="3">
        <v>161.38</v>
      </c>
      <c r="S4301">
        <v>6</v>
      </c>
      <c r="T4301" s="4">
        <v>0.2</v>
      </c>
      <c r="U4301" s="3">
        <v>12.1</v>
      </c>
      <c r="V4301">
        <f>YEAR(superstore[[#This Row],[Order Date]])</f>
        <v>2017</v>
      </c>
      <c r="W4301">
        <f>MONTH(superstore[[#This Row],[Order Date]])</f>
        <v>8</v>
      </c>
      <c r="X4301">
        <f>superstore[[#This Row],[Ship Date]]-superstore[[#This Row],[Order Date]]</f>
        <v>3</v>
      </c>
      <c r="Y4301" s="4">
        <f>superstore[[#This Row],[Profit]]/superstore[[#This Row],[Sales]]</f>
        <v>7.4978312058495478E-2</v>
      </c>
    </row>
    <row r="4302" spans="1:25" x14ac:dyDescent="0.3">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s="3">
        <v>2.78</v>
      </c>
      <c r="S4302">
        <v>2</v>
      </c>
      <c r="T4302" s="4">
        <v>0.2</v>
      </c>
      <c r="U4302" s="3">
        <v>0.42</v>
      </c>
      <c r="V4302">
        <f>YEAR(superstore[[#This Row],[Order Date]])</f>
        <v>2017</v>
      </c>
      <c r="W4302">
        <f>MONTH(superstore[[#This Row],[Order Date]])</f>
        <v>8</v>
      </c>
      <c r="X4302">
        <f>superstore[[#This Row],[Ship Date]]-superstore[[#This Row],[Order Date]]</f>
        <v>3</v>
      </c>
      <c r="Y4302" s="4">
        <f>superstore[[#This Row],[Profit]]/superstore[[#This Row],[Sales]]</f>
        <v>0.15107913669064749</v>
      </c>
    </row>
    <row r="4303" spans="1:25" x14ac:dyDescent="0.3">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s="3">
        <v>8.7200000000000006</v>
      </c>
      <c r="S4303">
        <v>5</v>
      </c>
      <c r="T4303" s="4">
        <v>0.2</v>
      </c>
      <c r="U4303" s="3">
        <v>2.94</v>
      </c>
      <c r="V4303">
        <f>YEAR(superstore[[#This Row],[Order Date]])</f>
        <v>2017</v>
      </c>
      <c r="W4303">
        <f>MONTH(superstore[[#This Row],[Order Date]])</f>
        <v>8</v>
      </c>
      <c r="X4303">
        <f>superstore[[#This Row],[Ship Date]]-superstore[[#This Row],[Order Date]]</f>
        <v>3</v>
      </c>
      <c r="Y4303" s="4">
        <f>superstore[[#This Row],[Profit]]/superstore[[#This Row],[Sales]]</f>
        <v>0.33715596330275227</v>
      </c>
    </row>
    <row r="4304" spans="1:25" x14ac:dyDescent="0.3">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s="3">
        <v>3.91</v>
      </c>
      <c r="S4304">
        <v>1</v>
      </c>
      <c r="T4304" s="4">
        <v>0.2</v>
      </c>
      <c r="U4304" s="3">
        <v>1.03</v>
      </c>
      <c r="V4304">
        <f>YEAR(superstore[[#This Row],[Order Date]])</f>
        <v>2014</v>
      </c>
      <c r="W4304">
        <f>MONTH(superstore[[#This Row],[Order Date]])</f>
        <v>8</v>
      </c>
      <c r="X4304">
        <f>superstore[[#This Row],[Ship Date]]-superstore[[#This Row],[Order Date]]</f>
        <v>3</v>
      </c>
      <c r="Y4304" s="4">
        <f>superstore[[#This Row],[Profit]]/superstore[[#This Row],[Sales]]</f>
        <v>0.26342710997442453</v>
      </c>
    </row>
    <row r="4305" spans="1:25" x14ac:dyDescent="0.3">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s="3">
        <v>59.75</v>
      </c>
      <c r="S4305">
        <v>7</v>
      </c>
      <c r="T4305" s="4">
        <v>0.2</v>
      </c>
      <c r="U4305" s="3">
        <v>19.420000000000002</v>
      </c>
      <c r="V4305">
        <f>YEAR(superstore[[#This Row],[Order Date]])</f>
        <v>2016</v>
      </c>
      <c r="W4305">
        <f>MONTH(superstore[[#This Row],[Order Date]])</f>
        <v>10</v>
      </c>
      <c r="X4305">
        <f>superstore[[#This Row],[Ship Date]]-superstore[[#This Row],[Order Date]]</f>
        <v>0</v>
      </c>
      <c r="Y4305" s="4">
        <f>superstore[[#This Row],[Profit]]/superstore[[#This Row],[Sales]]</f>
        <v>0.32502092050209208</v>
      </c>
    </row>
    <row r="4306" spans="1:25" x14ac:dyDescent="0.3">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s="3">
        <v>63.92</v>
      </c>
      <c r="S4306">
        <v>4</v>
      </c>
      <c r="T4306" s="4">
        <v>0</v>
      </c>
      <c r="U4306" s="3">
        <v>3.2</v>
      </c>
      <c r="V4306">
        <f>YEAR(superstore[[#This Row],[Order Date]])</f>
        <v>2014</v>
      </c>
      <c r="W4306">
        <f>MONTH(superstore[[#This Row],[Order Date]])</f>
        <v>10</v>
      </c>
      <c r="X4306">
        <f>superstore[[#This Row],[Ship Date]]-superstore[[#This Row],[Order Date]]</f>
        <v>4</v>
      </c>
      <c r="Y4306" s="4">
        <f>superstore[[#This Row],[Profit]]/superstore[[#This Row],[Sales]]</f>
        <v>5.0062578222778473E-2</v>
      </c>
    </row>
    <row r="4307" spans="1:25" x14ac:dyDescent="0.3">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s="3">
        <v>383.96</v>
      </c>
      <c r="S4307">
        <v>5</v>
      </c>
      <c r="T4307" s="4">
        <v>0.2</v>
      </c>
      <c r="U4307" s="3">
        <v>38.4</v>
      </c>
      <c r="V4307">
        <f>YEAR(superstore[[#This Row],[Order Date]])</f>
        <v>2014</v>
      </c>
      <c r="W4307">
        <f>MONTH(superstore[[#This Row],[Order Date]])</f>
        <v>10</v>
      </c>
      <c r="X4307">
        <f>superstore[[#This Row],[Ship Date]]-superstore[[#This Row],[Order Date]]</f>
        <v>4</v>
      </c>
      <c r="Y4307" s="4">
        <f>superstore[[#This Row],[Profit]]/superstore[[#This Row],[Sales]]</f>
        <v>0.10001041775184916</v>
      </c>
    </row>
    <row r="4308" spans="1:25" x14ac:dyDescent="0.3">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s="3">
        <v>7.75</v>
      </c>
      <c r="S4308">
        <v>3</v>
      </c>
      <c r="T4308" s="4">
        <v>0.2</v>
      </c>
      <c r="U4308" s="3">
        <v>2.81</v>
      </c>
      <c r="V4308">
        <f>YEAR(superstore[[#This Row],[Order Date]])</f>
        <v>2016</v>
      </c>
      <c r="W4308">
        <f>MONTH(superstore[[#This Row],[Order Date]])</f>
        <v>6</v>
      </c>
      <c r="X4308">
        <f>superstore[[#This Row],[Ship Date]]-superstore[[#This Row],[Order Date]]</f>
        <v>0</v>
      </c>
      <c r="Y4308" s="4">
        <f>superstore[[#This Row],[Profit]]/superstore[[#This Row],[Sales]]</f>
        <v>0.36258064516129035</v>
      </c>
    </row>
    <row r="4309" spans="1:25" x14ac:dyDescent="0.3">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s="3">
        <v>33.57</v>
      </c>
      <c r="S4309">
        <v>2</v>
      </c>
      <c r="T4309" s="4">
        <v>0.2</v>
      </c>
      <c r="U4309" s="3">
        <v>11.75</v>
      </c>
      <c r="V4309">
        <f>YEAR(superstore[[#This Row],[Order Date]])</f>
        <v>2016</v>
      </c>
      <c r="W4309">
        <f>MONTH(superstore[[#This Row],[Order Date]])</f>
        <v>6</v>
      </c>
      <c r="X4309">
        <f>superstore[[#This Row],[Ship Date]]-superstore[[#This Row],[Order Date]]</f>
        <v>0</v>
      </c>
      <c r="Y4309" s="4">
        <f>superstore[[#This Row],[Profit]]/superstore[[#This Row],[Sales]]</f>
        <v>0.35001489425081916</v>
      </c>
    </row>
    <row r="4310" spans="1:25" x14ac:dyDescent="0.3">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s="3">
        <v>666.34</v>
      </c>
      <c r="S4310">
        <v>7</v>
      </c>
      <c r="T4310" s="4">
        <v>0.2</v>
      </c>
      <c r="U4310" s="3">
        <v>66.63</v>
      </c>
      <c r="V4310">
        <f>YEAR(superstore[[#This Row],[Order Date]])</f>
        <v>2014</v>
      </c>
      <c r="W4310">
        <f>MONTH(superstore[[#This Row],[Order Date]])</f>
        <v>11</v>
      </c>
      <c r="X4310">
        <f>superstore[[#This Row],[Ship Date]]-superstore[[#This Row],[Order Date]]</f>
        <v>7</v>
      </c>
      <c r="Y4310" s="4">
        <f>superstore[[#This Row],[Profit]]/superstore[[#This Row],[Sales]]</f>
        <v>9.9993997058558687E-2</v>
      </c>
    </row>
    <row r="4311" spans="1:25" x14ac:dyDescent="0.3">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s="3">
        <v>573.73</v>
      </c>
      <c r="S4311">
        <v>4</v>
      </c>
      <c r="T4311" s="4">
        <v>0.2</v>
      </c>
      <c r="U4311" s="3">
        <v>-64.540000000000006</v>
      </c>
      <c r="V4311">
        <f>YEAR(superstore[[#This Row],[Order Date]])</f>
        <v>2014</v>
      </c>
      <c r="W4311">
        <f>MONTH(superstore[[#This Row],[Order Date]])</f>
        <v>11</v>
      </c>
      <c r="X4311">
        <f>superstore[[#This Row],[Ship Date]]-superstore[[#This Row],[Order Date]]</f>
        <v>7</v>
      </c>
      <c r="Y4311" s="4">
        <f>superstore[[#This Row],[Profit]]/superstore[[#This Row],[Sales]]</f>
        <v>-0.11249193871681802</v>
      </c>
    </row>
    <row r="4312" spans="1:25" x14ac:dyDescent="0.3">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s="3">
        <v>21.94</v>
      </c>
      <c r="S4312">
        <v>3</v>
      </c>
      <c r="T4312" s="4">
        <v>0.2</v>
      </c>
      <c r="U4312" s="3">
        <v>8.23</v>
      </c>
      <c r="V4312">
        <f>YEAR(superstore[[#This Row],[Order Date]])</f>
        <v>2014</v>
      </c>
      <c r="W4312">
        <f>MONTH(superstore[[#This Row],[Order Date]])</f>
        <v>11</v>
      </c>
      <c r="X4312">
        <f>superstore[[#This Row],[Ship Date]]-superstore[[#This Row],[Order Date]]</f>
        <v>7</v>
      </c>
      <c r="Y4312" s="4">
        <f>superstore[[#This Row],[Profit]]/superstore[[#This Row],[Sales]]</f>
        <v>0.37511394712853235</v>
      </c>
    </row>
    <row r="4313" spans="1:25" x14ac:dyDescent="0.3">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s="3">
        <v>19.440000000000001</v>
      </c>
      <c r="S4313">
        <v>3</v>
      </c>
      <c r="T4313" s="4">
        <v>0</v>
      </c>
      <c r="U4313" s="3">
        <v>9.33</v>
      </c>
      <c r="V4313">
        <f>YEAR(superstore[[#This Row],[Order Date]])</f>
        <v>2014</v>
      </c>
      <c r="W4313">
        <f>MONTH(superstore[[#This Row],[Order Date]])</f>
        <v>11</v>
      </c>
      <c r="X4313">
        <f>superstore[[#This Row],[Ship Date]]-superstore[[#This Row],[Order Date]]</f>
        <v>7</v>
      </c>
      <c r="Y4313" s="4">
        <f>superstore[[#This Row],[Profit]]/superstore[[#This Row],[Sales]]</f>
        <v>0.47993827160493824</v>
      </c>
    </row>
    <row r="4314" spans="1:25" x14ac:dyDescent="0.3">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s="3">
        <v>447.97</v>
      </c>
      <c r="S4314">
        <v>4</v>
      </c>
      <c r="T4314" s="4">
        <v>0.2</v>
      </c>
      <c r="U4314" s="3">
        <v>139.99</v>
      </c>
      <c r="V4314">
        <f>YEAR(superstore[[#This Row],[Order Date]])</f>
        <v>2014</v>
      </c>
      <c r="W4314">
        <f>MONTH(superstore[[#This Row],[Order Date]])</f>
        <v>11</v>
      </c>
      <c r="X4314">
        <f>superstore[[#This Row],[Ship Date]]-superstore[[#This Row],[Order Date]]</f>
        <v>7</v>
      </c>
      <c r="Y4314" s="4">
        <f>superstore[[#This Row],[Profit]]/superstore[[#This Row],[Sales]]</f>
        <v>0.31249860481728686</v>
      </c>
    </row>
    <row r="4315" spans="1:25" x14ac:dyDescent="0.3">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s="3">
        <v>16.78</v>
      </c>
      <c r="S4315">
        <v>2</v>
      </c>
      <c r="T4315" s="4">
        <v>0</v>
      </c>
      <c r="U4315" s="3">
        <v>4.2</v>
      </c>
      <c r="V4315">
        <f>YEAR(superstore[[#This Row],[Order Date]])</f>
        <v>2014</v>
      </c>
      <c r="W4315">
        <f>MONTH(superstore[[#This Row],[Order Date]])</f>
        <v>9</v>
      </c>
      <c r="X4315">
        <f>superstore[[#This Row],[Ship Date]]-superstore[[#This Row],[Order Date]]</f>
        <v>4</v>
      </c>
      <c r="Y4315" s="4">
        <f>superstore[[#This Row],[Profit]]/superstore[[#This Row],[Sales]]</f>
        <v>0.25029797377830748</v>
      </c>
    </row>
    <row r="4316" spans="1:25" x14ac:dyDescent="0.3">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s="3">
        <v>20.96</v>
      </c>
      <c r="S4316">
        <v>2</v>
      </c>
      <c r="T4316" s="4">
        <v>0</v>
      </c>
      <c r="U4316" s="3">
        <v>5.24</v>
      </c>
      <c r="V4316">
        <f>YEAR(superstore[[#This Row],[Order Date]])</f>
        <v>2015</v>
      </c>
      <c r="W4316">
        <f>MONTH(superstore[[#This Row],[Order Date]])</f>
        <v>6</v>
      </c>
      <c r="X4316">
        <f>superstore[[#This Row],[Ship Date]]-superstore[[#This Row],[Order Date]]</f>
        <v>6</v>
      </c>
      <c r="Y4316" s="4">
        <f>superstore[[#This Row],[Profit]]/superstore[[#This Row],[Sales]]</f>
        <v>0.25</v>
      </c>
    </row>
    <row r="4317" spans="1:25" x14ac:dyDescent="0.3">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s="3">
        <v>88.75</v>
      </c>
      <c r="S4317">
        <v>3</v>
      </c>
      <c r="T4317" s="4">
        <v>0.2</v>
      </c>
      <c r="U4317" s="3">
        <v>27.74</v>
      </c>
      <c r="V4317">
        <f>YEAR(superstore[[#This Row],[Order Date]])</f>
        <v>2015</v>
      </c>
      <c r="W4317">
        <f>MONTH(superstore[[#This Row],[Order Date]])</f>
        <v>6</v>
      </c>
      <c r="X4317">
        <f>superstore[[#This Row],[Ship Date]]-superstore[[#This Row],[Order Date]]</f>
        <v>6</v>
      </c>
      <c r="Y4317" s="4">
        <f>superstore[[#This Row],[Profit]]/superstore[[#This Row],[Sales]]</f>
        <v>0.31256338028169012</v>
      </c>
    </row>
    <row r="4318" spans="1:25" x14ac:dyDescent="0.3">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s="3">
        <v>304.23</v>
      </c>
      <c r="S4318">
        <v>3</v>
      </c>
      <c r="T4318" s="4">
        <v>0</v>
      </c>
      <c r="U4318" s="3">
        <v>9.1300000000000008</v>
      </c>
      <c r="V4318">
        <f>YEAR(superstore[[#This Row],[Order Date]])</f>
        <v>2015</v>
      </c>
      <c r="W4318">
        <f>MONTH(superstore[[#This Row],[Order Date]])</f>
        <v>6</v>
      </c>
      <c r="X4318">
        <f>superstore[[#This Row],[Ship Date]]-superstore[[#This Row],[Order Date]]</f>
        <v>6</v>
      </c>
      <c r="Y4318" s="4">
        <f>superstore[[#This Row],[Profit]]/superstore[[#This Row],[Sales]]</f>
        <v>3.0010189659139468E-2</v>
      </c>
    </row>
    <row r="4319" spans="1:25" x14ac:dyDescent="0.3">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s="3">
        <v>167.86</v>
      </c>
      <c r="S4319">
        <v>2</v>
      </c>
      <c r="T4319" s="4">
        <v>0</v>
      </c>
      <c r="U4319" s="3">
        <v>78.89</v>
      </c>
      <c r="V4319">
        <f>YEAR(superstore[[#This Row],[Order Date]])</f>
        <v>2015</v>
      </c>
      <c r="W4319">
        <f>MONTH(superstore[[#This Row],[Order Date]])</f>
        <v>7</v>
      </c>
      <c r="X4319">
        <f>superstore[[#This Row],[Ship Date]]-superstore[[#This Row],[Order Date]]</f>
        <v>7</v>
      </c>
      <c r="Y4319" s="4">
        <f>superstore[[#This Row],[Profit]]/superstore[[#This Row],[Sales]]</f>
        <v>0.46997497914929104</v>
      </c>
    </row>
    <row r="4320" spans="1:25" x14ac:dyDescent="0.3">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s="3">
        <v>82.38</v>
      </c>
      <c r="S4320">
        <v>6</v>
      </c>
      <c r="T4320" s="4">
        <v>0</v>
      </c>
      <c r="U4320" s="3">
        <v>25.54</v>
      </c>
      <c r="V4320">
        <f>YEAR(superstore[[#This Row],[Order Date]])</f>
        <v>2017</v>
      </c>
      <c r="W4320">
        <f>MONTH(superstore[[#This Row],[Order Date]])</f>
        <v>12</v>
      </c>
      <c r="X4320">
        <f>superstore[[#This Row],[Ship Date]]-superstore[[#This Row],[Order Date]]</f>
        <v>4</v>
      </c>
      <c r="Y4320" s="4">
        <f>superstore[[#This Row],[Profit]]/superstore[[#This Row],[Sales]]</f>
        <v>0.31002670551104639</v>
      </c>
    </row>
    <row r="4321" spans="1:25" x14ac:dyDescent="0.3">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s="3">
        <v>23.98</v>
      </c>
      <c r="S4321">
        <v>3</v>
      </c>
      <c r="T4321" s="4">
        <v>0.2</v>
      </c>
      <c r="U4321" s="3">
        <v>-5.69</v>
      </c>
      <c r="V4321">
        <f>YEAR(superstore[[#This Row],[Order Date]])</f>
        <v>2014</v>
      </c>
      <c r="W4321">
        <f>MONTH(superstore[[#This Row],[Order Date]])</f>
        <v>12</v>
      </c>
      <c r="X4321">
        <f>superstore[[#This Row],[Ship Date]]-superstore[[#This Row],[Order Date]]</f>
        <v>5</v>
      </c>
      <c r="Y4321" s="4">
        <f>superstore[[#This Row],[Profit]]/superstore[[#This Row],[Sales]]</f>
        <v>-0.23728106755629694</v>
      </c>
    </row>
    <row r="4322" spans="1:25" x14ac:dyDescent="0.3">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s="3">
        <v>33.29</v>
      </c>
      <c r="S4322">
        <v>1</v>
      </c>
      <c r="T4322" s="4">
        <v>0</v>
      </c>
      <c r="U4322" s="3">
        <v>7.99</v>
      </c>
      <c r="V4322">
        <f>YEAR(superstore[[#This Row],[Order Date]])</f>
        <v>2014</v>
      </c>
      <c r="W4322">
        <f>MONTH(superstore[[#This Row],[Order Date]])</f>
        <v>12</v>
      </c>
      <c r="X4322">
        <f>superstore[[#This Row],[Ship Date]]-superstore[[#This Row],[Order Date]]</f>
        <v>5</v>
      </c>
      <c r="Y4322" s="4">
        <f>superstore[[#This Row],[Profit]]/superstore[[#This Row],[Sales]]</f>
        <v>0.24001201562030641</v>
      </c>
    </row>
    <row r="4323" spans="1:25" x14ac:dyDescent="0.3">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s="3">
        <v>14.95</v>
      </c>
      <c r="S4323">
        <v>2</v>
      </c>
      <c r="T4323" s="4">
        <v>0.7</v>
      </c>
      <c r="U4323" s="3">
        <v>-11.96</v>
      </c>
      <c r="V4323">
        <f>YEAR(superstore[[#This Row],[Order Date]])</f>
        <v>2015</v>
      </c>
      <c r="W4323">
        <f>MONTH(superstore[[#This Row],[Order Date]])</f>
        <v>2</v>
      </c>
      <c r="X4323">
        <f>superstore[[#This Row],[Ship Date]]-superstore[[#This Row],[Order Date]]</f>
        <v>5</v>
      </c>
      <c r="Y4323" s="4">
        <f>superstore[[#This Row],[Profit]]/superstore[[#This Row],[Sales]]</f>
        <v>-0.8</v>
      </c>
    </row>
    <row r="4324" spans="1:25" x14ac:dyDescent="0.3">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s="3">
        <v>323.98</v>
      </c>
      <c r="S4324">
        <v>3</v>
      </c>
      <c r="T4324" s="4">
        <v>0.4</v>
      </c>
      <c r="U4324" s="3">
        <v>-81</v>
      </c>
      <c r="V4324">
        <f>YEAR(superstore[[#This Row],[Order Date]])</f>
        <v>2015</v>
      </c>
      <c r="W4324">
        <f>MONTH(superstore[[#This Row],[Order Date]])</f>
        <v>2</v>
      </c>
      <c r="X4324">
        <f>superstore[[#This Row],[Ship Date]]-superstore[[#This Row],[Order Date]]</f>
        <v>5</v>
      </c>
      <c r="Y4324" s="4">
        <f>superstore[[#This Row],[Profit]]/superstore[[#This Row],[Sales]]</f>
        <v>-0.25001543305142293</v>
      </c>
    </row>
    <row r="4325" spans="1:25" x14ac:dyDescent="0.3">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s="3">
        <v>2.29</v>
      </c>
      <c r="S4325">
        <v>2</v>
      </c>
      <c r="T4325" s="4">
        <v>0.7</v>
      </c>
      <c r="U4325" s="3">
        <v>-1.68</v>
      </c>
      <c r="V4325">
        <f>YEAR(superstore[[#This Row],[Order Date]])</f>
        <v>2015</v>
      </c>
      <c r="W4325">
        <f>MONTH(superstore[[#This Row],[Order Date]])</f>
        <v>2</v>
      </c>
      <c r="X4325">
        <f>superstore[[#This Row],[Ship Date]]-superstore[[#This Row],[Order Date]]</f>
        <v>5</v>
      </c>
      <c r="Y4325" s="4">
        <f>superstore[[#This Row],[Profit]]/superstore[[#This Row],[Sales]]</f>
        <v>-0.73362445414847155</v>
      </c>
    </row>
    <row r="4326" spans="1:25" x14ac:dyDescent="0.3">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s="3">
        <v>14.35</v>
      </c>
      <c r="S4326">
        <v>3</v>
      </c>
      <c r="T4326" s="4">
        <v>0.2</v>
      </c>
      <c r="U4326" s="3">
        <v>0.9</v>
      </c>
      <c r="V4326">
        <f>YEAR(superstore[[#This Row],[Order Date]])</f>
        <v>2015</v>
      </c>
      <c r="W4326">
        <f>MONTH(superstore[[#This Row],[Order Date]])</f>
        <v>2</v>
      </c>
      <c r="X4326">
        <f>superstore[[#This Row],[Ship Date]]-superstore[[#This Row],[Order Date]]</f>
        <v>5</v>
      </c>
      <c r="Y4326" s="4">
        <f>superstore[[#This Row],[Profit]]/superstore[[#This Row],[Sales]]</f>
        <v>6.2717770034843204E-2</v>
      </c>
    </row>
    <row r="4327" spans="1:25" x14ac:dyDescent="0.3">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s="3">
        <v>71.98</v>
      </c>
      <c r="S4327">
        <v>3</v>
      </c>
      <c r="T4327" s="4">
        <v>0.2</v>
      </c>
      <c r="U4327" s="3">
        <v>0.9</v>
      </c>
      <c r="V4327">
        <f>YEAR(superstore[[#This Row],[Order Date]])</f>
        <v>2015</v>
      </c>
      <c r="W4327">
        <f>MONTH(superstore[[#This Row],[Order Date]])</f>
        <v>2</v>
      </c>
      <c r="X4327">
        <f>superstore[[#This Row],[Ship Date]]-superstore[[#This Row],[Order Date]]</f>
        <v>5</v>
      </c>
      <c r="Y4327" s="4">
        <f>superstore[[#This Row],[Profit]]/superstore[[#This Row],[Sales]]</f>
        <v>1.2503473186996388E-2</v>
      </c>
    </row>
    <row r="4328" spans="1:25" x14ac:dyDescent="0.3">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s="3">
        <v>9.2100000000000009</v>
      </c>
      <c r="S4328">
        <v>3</v>
      </c>
      <c r="T4328" s="4">
        <v>0</v>
      </c>
      <c r="U4328" s="3">
        <v>2.2999999999999998</v>
      </c>
      <c r="V4328">
        <f>YEAR(superstore[[#This Row],[Order Date]])</f>
        <v>2016</v>
      </c>
      <c r="W4328">
        <f>MONTH(superstore[[#This Row],[Order Date]])</f>
        <v>1</v>
      </c>
      <c r="X4328">
        <f>superstore[[#This Row],[Ship Date]]-superstore[[#This Row],[Order Date]]</f>
        <v>2</v>
      </c>
      <c r="Y4328" s="4">
        <f>superstore[[#This Row],[Profit]]/superstore[[#This Row],[Sales]]</f>
        <v>0.24972855591748094</v>
      </c>
    </row>
    <row r="4329" spans="1:25" x14ac:dyDescent="0.3">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s="3">
        <v>18</v>
      </c>
      <c r="S4329">
        <v>5</v>
      </c>
      <c r="T4329" s="4">
        <v>0</v>
      </c>
      <c r="U4329" s="3">
        <v>8.2799999999999994</v>
      </c>
      <c r="V4329">
        <f>YEAR(superstore[[#This Row],[Order Date]])</f>
        <v>2016</v>
      </c>
      <c r="W4329">
        <f>MONTH(superstore[[#This Row],[Order Date]])</f>
        <v>1</v>
      </c>
      <c r="X4329">
        <f>superstore[[#This Row],[Ship Date]]-superstore[[#This Row],[Order Date]]</f>
        <v>2</v>
      </c>
      <c r="Y4329" s="4">
        <f>superstore[[#This Row],[Profit]]/superstore[[#This Row],[Sales]]</f>
        <v>0.45999999999999996</v>
      </c>
    </row>
    <row r="4330" spans="1:25" x14ac:dyDescent="0.3">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s="3">
        <v>42.93</v>
      </c>
      <c r="S4330">
        <v>9</v>
      </c>
      <c r="T4330" s="4">
        <v>0</v>
      </c>
      <c r="U4330" s="3">
        <v>19.32</v>
      </c>
      <c r="V4330">
        <f>YEAR(superstore[[#This Row],[Order Date]])</f>
        <v>2017</v>
      </c>
      <c r="W4330">
        <f>MONTH(superstore[[#This Row],[Order Date]])</f>
        <v>4</v>
      </c>
      <c r="X4330">
        <f>superstore[[#This Row],[Ship Date]]-superstore[[#This Row],[Order Date]]</f>
        <v>6</v>
      </c>
      <c r="Y4330" s="4">
        <f>superstore[[#This Row],[Profit]]/superstore[[#This Row],[Sales]]</f>
        <v>0.45003494060097837</v>
      </c>
    </row>
    <row r="4331" spans="1:25" x14ac:dyDescent="0.3">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s="3">
        <v>15.55</v>
      </c>
      <c r="S4331">
        <v>3</v>
      </c>
      <c r="T4331" s="4">
        <v>0.2</v>
      </c>
      <c r="U4331" s="3">
        <v>5.44</v>
      </c>
      <c r="V4331">
        <f>YEAR(superstore[[#This Row],[Order Date]])</f>
        <v>2017</v>
      </c>
      <c r="W4331">
        <f>MONTH(superstore[[#This Row],[Order Date]])</f>
        <v>10</v>
      </c>
      <c r="X4331">
        <f>superstore[[#This Row],[Ship Date]]-superstore[[#This Row],[Order Date]]</f>
        <v>6</v>
      </c>
      <c r="Y4331" s="4">
        <f>superstore[[#This Row],[Profit]]/superstore[[#This Row],[Sales]]</f>
        <v>0.34983922829581993</v>
      </c>
    </row>
    <row r="4332" spans="1:25" x14ac:dyDescent="0.3">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s="3">
        <v>17.920000000000002</v>
      </c>
      <c r="S4332">
        <v>5</v>
      </c>
      <c r="T4332" s="4">
        <v>0.2</v>
      </c>
      <c r="U4332" s="3">
        <v>1.1200000000000001</v>
      </c>
      <c r="V4332">
        <f>YEAR(superstore[[#This Row],[Order Date]])</f>
        <v>2017</v>
      </c>
      <c r="W4332">
        <f>MONTH(superstore[[#This Row],[Order Date]])</f>
        <v>10</v>
      </c>
      <c r="X4332">
        <f>superstore[[#This Row],[Ship Date]]-superstore[[#This Row],[Order Date]]</f>
        <v>6</v>
      </c>
      <c r="Y4332" s="4">
        <f>superstore[[#This Row],[Profit]]/superstore[[#This Row],[Sales]]</f>
        <v>6.25E-2</v>
      </c>
    </row>
    <row r="4333" spans="1:25" x14ac:dyDescent="0.3">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s="3">
        <v>19.989999999999998</v>
      </c>
      <c r="S4333">
        <v>1</v>
      </c>
      <c r="T4333" s="4">
        <v>0</v>
      </c>
      <c r="U4333" s="3">
        <v>6.8</v>
      </c>
      <c r="V4333">
        <f>YEAR(superstore[[#This Row],[Order Date]])</f>
        <v>2017</v>
      </c>
      <c r="W4333">
        <f>MONTH(superstore[[#This Row],[Order Date]])</f>
        <v>9</v>
      </c>
      <c r="X4333">
        <f>superstore[[#This Row],[Ship Date]]-superstore[[#This Row],[Order Date]]</f>
        <v>5</v>
      </c>
      <c r="Y4333" s="4">
        <f>superstore[[#This Row],[Profit]]/superstore[[#This Row],[Sales]]</f>
        <v>0.34017008504252128</v>
      </c>
    </row>
    <row r="4334" spans="1:25" x14ac:dyDescent="0.3">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s="3">
        <v>22.92</v>
      </c>
      <c r="S4334">
        <v>5</v>
      </c>
      <c r="T4334" s="4">
        <v>0.2</v>
      </c>
      <c r="U4334" s="3">
        <v>8.02</v>
      </c>
      <c r="V4334">
        <f>YEAR(superstore[[#This Row],[Order Date]])</f>
        <v>2017</v>
      </c>
      <c r="W4334">
        <f>MONTH(superstore[[#This Row],[Order Date]])</f>
        <v>9</v>
      </c>
      <c r="X4334">
        <f>superstore[[#This Row],[Ship Date]]-superstore[[#This Row],[Order Date]]</f>
        <v>5</v>
      </c>
      <c r="Y4334" s="4">
        <f>superstore[[#This Row],[Profit]]/superstore[[#This Row],[Sales]]</f>
        <v>0.34991273996509592</v>
      </c>
    </row>
    <row r="4335" spans="1:25" x14ac:dyDescent="0.3">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s="3">
        <v>50.88</v>
      </c>
      <c r="S4335">
        <v>6</v>
      </c>
      <c r="T4335" s="4">
        <v>0.2</v>
      </c>
      <c r="U4335" s="3">
        <v>14.63</v>
      </c>
      <c r="V4335">
        <f>YEAR(superstore[[#This Row],[Order Date]])</f>
        <v>2015</v>
      </c>
      <c r="W4335">
        <f>MONTH(superstore[[#This Row],[Order Date]])</f>
        <v>12</v>
      </c>
      <c r="X4335">
        <f>superstore[[#This Row],[Ship Date]]-superstore[[#This Row],[Order Date]]</f>
        <v>6</v>
      </c>
      <c r="Y4335" s="4">
        <f>superstore[[#This Row],[Profit]]/superstore[[#This Row],[Sales]]</f>
        <v>0.28753930817610063</v>
      </c>
    </row>
    <row r="4336" spans="1:25" x14ac:dyDescent="0.3">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s="3">
        <v>27.31</v>
      </c>
      <c r="S4336">
        <v>2</v>
      </c>
      <c r="T4336" s="4">
        <v>0.2</v>
      </c>
      <c r="U4336" s="3">
        <v>9.2200000000000006</v>
      </c>
      <c r="V4336">
        <f>YEAR(superstore[[#This Row],[Order Date]])</f>
        <v>2015</v>
      </c>
      <c r="W4336">
        <f>MONTH(superstore[[#This Row],[Order Date]])</f>
        <v>12</v>
      </c>
      <c r="X4336">
        <f>superstore[[#This Row],[Ship Date]]-superstore[[#This Row],[Order Date]]</f>
        <v>6</v>
      </c>
      <c r="Y4336" s="4">
        <f>superstore[[#This Row],[Profit]]/superstore[[#This Row],[Sales]]</f>
        <v>0.33760527279384844</v>
      </c>
    </row>
    <row r="4337" spans="1:25" x14ac:dyDescent="0.3">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s="3">
        <v>7.92</v>
      </c>
      <c r="S4337">
        <v>1</v>
      </c>
      <c r="T4337" s="4">
        <v>0.2</v>
      </c>
      <c r="U4337" s="3">
        <v>2.77</v>
      </c>
      <c r="V4337">
        <f>YEAR(superstore[[#This Row],[Order Date]])</f>
        <v>2015</v>
      </c>
      <c r="W4337">
        <f>MONTH(superstore[[#This Row],[Order Date]])</f>
        <v>12</v>
      </c>
      <c r="X4337">
        <f>superstore[[#This Row],[Ship Date]]-superstore[[#This Row],[Order Date]]</f>
        <v>4</v>
      </c>
      <c r="Y4337" s="4">
        <f>superstore[[#This Row],[Profit]]/superstore[[#This Row],[Sales]]</f>
        <v>0.34974747474747475</v>
      </c>
    </row>
    <row r="4338" spans="1:25" x14ac:dyDescent="0.3">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s="3">
        <v>14.37</v>
      </c>
      <c r="S4338">
        <v>2</v>
      </c>
      <c r="T4338" s="4">
        <v>0.2</v>
      </c>
      <c r="U4338" s="3">
        <v>3.95</v>
      </c>
      <c r="V4338">
        <f>YEAR(superstore[[#This Row],[Order Date]])</f>
        <v>2015</v>
      </c>
      <c r="W4338">
        <f>MONTH(superstore[[#This Row],[Order Date]])</f>
        <v>12</v>
      </c>
      <c r="X4338">
        <f>superstore[[#This Row],[Ship Date]]-superstore[[#This Row],[Order Date]]</f>
        <v>4</v>
      </c>
      <c r="Y4338" s="4">
        <f>superstore[[#This Row],[Profit]]/superstore[[#This Row],[Sales]]</f>
        <v>0.27487821851078637</v>
      </c>
    </row>
    <row r="4339" spans="1:25" x14ac:dyDescent="0.3">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s="3">
        <v>107.97</v>
      </c>
      <c r="S4339">
        <v>3</v>
      </c>
      <c r="T4339" s="4">
        <v>0</v>
      </c>
      <c r="U4339" s="3">
        <v>22.67</v>
      </c>
      <c r="V4339">
        <f>YEAR(superstore[[#This Row],[Order Date]])</f>
        <v>2015</v>
      </c>
      <c r="W4339">
        <f>MONTH(superstore[[#This Row],[Order Date]])</f>
        <v>11</v>
      </c>
      <c r="X4339">
        <f>superstore[[#This Row],[Ship Date]]-superstore[[#This Row],[Order Date]]</f>
        <v>4</v>
      </c>
      <c r="Y4339" s="4">
        <f>superstore[[#This Row],[Profit]]/superstore[[#This Row],[Sales]]</f>
        <v>0.20996573122163567</v>
      </c>
    </row>
    <row r="4340" spans="1:25" x14ac:dyDescent="0.3">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s="3">
        <v>113.82</v>
      </c>
      <c r="S4340">
        <v>3</v>
      </c>
      <c r="T4340" s="4">
        <v>0</v>
      </c>
      <c r="U4340" s="3">
        <v>53.5</v>
      </c>
      <c r="V4340">
        <f>YEAR(superstore[[#This Row],[Order Date]])</f>
        <v>2015</v>
      </c>
      <c r="W4340">
        <f>MONTH(superstore[[#This Row],[Order Date]])</f>
        <v>11</v>
      </c>
      <c r="X4340">
        <f>superstore[[#This Row],[Ship Date]]-superstore[[#This Row],[Order Date]]</f>
        <v>4</v>
      </c>
      <c r="Y4340" s="4">
        <f>superstore[[#This Row],[Profit]]/superstore[[#This Row],[Sales]]</f>
        <v>0.47004041468986119</v>
      </c>
    </row>
    <row r="4341" spans="1:25" x14ac:dyDescent="0.3">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s="3">
        <v>5.18</v>
      </c>
      <c r="S4341">
        <v>1</v>
      </c>
      <c r="T4341" s="4">
        <v>0.2</v>
      </c>
      <c r="U4341" s="3">
        <v>1.81</v>
      </c>
      <c r="V4341">
        <f>YEAR(superstore[[#This Row],[Order Date]])</f>
        <v>2017</v>
      </c>
      <c r="W4341">
        <f>MONTH(superstore[[#This Row],[Order Date]])</f>
        <v>8</v>
      </c>
      <c r="X4341">
        <f>superstore[[#This Row],[Ship Date]]-superstore[[#This Row],[Order Date]]</f>
        <v>5</v>
      </c>
      <c r="Y4341" s="4">
        <f>superstore[[#This Row],[Profit]]/superstore[[#This Row],[Sales]]</f>
        <v>0.34942084942084944</v>
      </c>
    </row>
    <row r="4342" spans="1:25" x14ac:dyDescent="0.3">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s="3">
        <v>16.28</v>
      </c>
      <c r="S4342">
        <v>2</v>
      </c>
      <c r="T4342" s="4">
        <v>0</v>
      </c>
      <c r="U4342" s="3">
        <v>6.51</v>
      </c>
      <c r="V4342">
        <f>YEAR(superstore[[#This Row],[Order Date]])</f>
        <v>2014</v>
      </c>
      <c r="W4342">
        <f>MONTH(superstore[[#This Row],[Order Date]])</f>
        <v>3</v>
      </c>
      <c r="X4342">
        <f>superstore[[#This Row],[Ship Date]]-superstore[[#This Row],[Order Date]]</f>
        <v>0</v>
      </c>
      <c r="Y4342" s="4">
        <f>superstore[[#This Row],[Profit]]/superstore[[#This Row],[Sales]]</f>
        <v>0.39987714987714984</v>
      </c>
    </row>
    <row r="4343" spans="1:25" x14ac:dyDescent="0.3">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s="3">
        <v>544.38</v>
      </c>
      <c r="S4343">
        <v>3</v>
      </c>
      <c r="T4343" s="4">
        <v>0</v>
      </c>
      <c r="U4343" s="3">
        <v>157.87</v>
      </c>
      <c r="V4343">
        <f>YEAR(superstore[[#This Row],[Order Date]])</f>
        <v>2017</v>
      </c>
      <c r="W4343">
        <f>MONTH(superstore[[#This Row],[Order Date]])</f>
        <v>12</v>
      </c>
      <c r="X4343">
        <f>superstore[[#This Row],[Ship Date]]-superstore[[#This Row],[Order Date]]</f>
        <v>4</v>
      </c>
      <c r="Y4343" s="4">
        <f>superstore[[#This Row],[Profit]]/superstore[[#This Row],[Sales]]</f>
        <v>0.28999963260957423</v>
      </c>
    </row>
    <row r="4344" spans="1:25" x14ac:dyDescent="0.3">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s="3">
        <v>19.82</v>
      </c>
      <c r="S4344">
        <v>6</v>
      </c>
      <c r="T4344" s="4">
        <v>0.2</v>
      </c>
      <c r="U4344" s="3">
        <v>6.69</v>
      </c>
      <c r="V4344">
        <f>YEAR(superstore[[#This Row],[Order Date]])</f>
        <v>2017</v>
      </c>
      <c r="W4344">
        <f>MONTH(superstore[[#This Row],[Order Date]])</f>
        <v>3</v>
      </c>
      <c r="X4344">
        <f>superstore[[#This Row],[Ship Date]]-superstore[[#This Row],[Order Date]]</f>
        <v>3</v>
      </c>
      <c r="Y4344" s="4">
        <f>superstore[[#This Row],[Profit]]/superstore[[#This Row],[Sales]]</f>
        <v>0.33753784056508579</v>
      </c>
    </row>
    <row r="4345" spans="1:25" x14ac:dyDescent="0.3">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s="3">
        <v>657.5</v>
      </c>
      <c r="S4345">
        <v>6</v>
      </c>
      <c r="T4345" s="4">
        <v>0.2</v>
      </c>
      <c r="U4345" s="3">
        <v>-131.5</v>
      </c>
      <c r="V4345">
        <f>YEAR(superstore[[#This Row],[Order Date]])</f>
        <v>2017</v>
      </c>
      <c r="W4345">
        <f>MONTH(superstore[[#This Row],[Order Date]])</f>
        <v>3</v>
      </c>
      <c r="X4345">
        <f>superstore[[#This Row],[Ship Date]]-superstore[[#This Row],[Order Date]]</f>
        <v>3</v>
      </c>
      <c r="Y4345" s="4">
        <f>superstore[[#This Row],[Profit]]/superstore[[#This Row],[Sales]]</f>
        <v>-0.2</v>
      </c>
    </row>
    <row r="4346" spans="1:25" x14ac:dyDescent="0.3">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s="3">
        <v>99.54</v>
      </c>
      <c r="S4346">
        <v>2</v>
      </c>
      <c r="T4346" s="4">
        <v>0</v>
      </c>
      <c r="U4346" s="3">
        <v>10.95</v>
      </c>
      <c r="V4346">
        <f>YEAR(superstore[[#This Row],[Order Date]])</f>
        <v>2017</v>
      </c>
      <c r="W4346">
        <f>MONTH(superstore[[#This Row],[Order Date]])</f>
        <v>3</v>
      </c>
      <c r="X4346">
        <f>superstore[[#This Row],[Ship Date]]-superstore[[#This Row],[Order Date]]</f>
        <v>3</v>
      </c>
      <c r="Y4346" s="4">
        <f>superstore[[#This Row],[Profit]]/superstore[[#This Row],[Sales]]</f>
        <v>0.1100060277275467</v>
      </c>
    </row>
    <row r="4347" spans="1:25" x14ac:dyDescent="0.3">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s="3">
        <v>199.96</v>
      </c>
      <c r="S4347">
        <v>4</v>
      </c>
      <c r="T4347" s="4">
        <v>0</v>
      </c>
      <c r="U4347" s="3">
        <v>85.98</v>
      </c>
      <c r="V4347">
        <f>YEAR(superstore[[#This Row],[Order Date]])</f>
        <v>2017</v>
      </c>
      <c r="W4347">
        <f>MONTH(superstore[[#This Row],[Order Date]])</f>
        <v>3</v>
      </c>
      <c r="X4347">
        <f>superstore[[#This Row],[Ship Date]]-superstore[[#This Row],[Order Date]]</f>
        <v>3</v>
      </c>
      <c r="Y4347" s="4">
        <f>superstore[[#This Row],[Profit]]/superstore[[#This Row],[Sales]]</f>
        <v>0.42998599719943992</v>
      </c>
    </row>
    <row r="4348" spans="1:25" x14ac:dyDescent="0.3">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s="3">
        <v>631.78</v>
      </c>
      <c r="S4348">
        <v>2</v>
      </c>
      <c r="T4348" s="4">
        <v>0.1</v>
      </c>
      <c r="U4348" s="3">
        <v>140.4</v>
      </c>
      <c r="V4348">
        <f>YEAR(superstore[[#This Row],[Order Date]])</f>
        <v>2016</v>
      </c>
      <c r="W4348">
        <f>MONTH(superstore[[#This Row],[Order Date]])</f>
        <v>9</v>
      </c>
      <c r="X4348">
        <f>superstore[[#This Row],[Ship Date]]-superstore[[#This Row],[Order Date]]</f>
        <v>7</v>
      </c>
      <c r="Y4348" s="4">
        <f>superstore[[#This Row],[Profit]]/superstore[[#This Row],[Sales]]</f>
        <v>0.22222925701984869</v>
      </c>
    </row>
    <row r="4349" spans="1:25" x14ac:dyDescent="0.3">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s="3">
        <v>60.72</v>
      </c>
      <c r="S4349">
        <v>3</v>
      </c>
      <c r="T4349" s="4">
        <v>0</v>
      </c>
      <c r="U4349" s="3">
        <v>26.11</v>
      </c>
      <c r="V4349">
        <f>YEAR(superstore[[#This Row],[Order Date]])</f>
        <v>2016</v>
      </c>
      <c r="W4349">
        <f>MONTH(superstore[[#This Row],[Order Date]])</f>
        <v>9</v>
      </c>
      <c r="X4349">
        <f>superstore[[#This Row],[Ship Date]]-superstore[[#This Row],[Order Date]]</f>
        <v>7</v>
      </c>
      <c r="Y4349" s="4">
        <f>superstore[[#This Row],[Profit]]/superstore[[#This Row],[Sales]]</f>
        <v>0.43000658761528326</v>
      </c>
    </row>
    <row r="4350" spans="1:25" x14ac:dyDescent="0.3">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s="3">
        <v>20.72</v>
      </c>
      <c r="S4350">
        <v>2</v>
      </c>
      <c r="T4350" s="4">
        <v>0.7</v>
      </c>
      <c r="U4350" s="3">
        <v>-15.2</v>
      </c>
      <c r="V4350">
        <f>YEAR(superstore[[#This Row],[Order Date]])</f>
        <v>2017</v>
      </c>
      <c r="W4350">
        <f>MONTH(superstore[[#This Row],[Order Date]])</f>
        <v>11</v>
      </c>
      <c r="X4350">
        <f>superstore[[#This Row],[Ship Date]]-superstore[[#This Row],[Order Date]]</f>
        <v>5</v>
      </c>
      <c r="Y4350" s="4">
        <f>superstore[[#This Row],[Profit]]/superstore[[#This Row],[Sales]]</f>
        <v>-0.73359073359073357</v>
      </c>
    </row>
    <row r="4351" spans="1:25" x14ac:dyDescent="0.3">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s="3">
        <v>415.87</v>
      </c>
      <c r="S4351">
        <v>8</v>
      </c>
      <c r="T4351" s="4">
        <v>0.2</v>
      </c>
      <c r="U4351" s="3">
        <v>-41.59</v>
      </c>
      <c r="V4351">
        <f>YEAR(superstore[[#This Row],[Order Date]])</f>
        <v>2017</v>
      </c>
      <c r="W4351">
        <f>MONTH(superstore[[#This Row],[Order Date]])</f>
        <v>11</v>
      </c>
      <c r="X4351">
        <f>superstore[[#This Row],[Ship Date]]-superstore[[#This Row],[Order Date]]</f>
        <v>5</v>
      </c>
      <c r="Y4351" s="4">
        <f>superstore[[#This Row],[Profit]]/superstore[[#This Row],[Sales]]</f>
        <v>-0.10000721379277179</v>
      </c>
    </row>
    <row r="4352" spans="1:25" x14ac:dyDescent="0.3">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s="3">
        <v>16.77</v>
      </c>
      <c r="S4352">
        <v>2</v>
      </c>
      <c r="T4352" s="4">
        <v>0.2</v>
      </c>
      <c r="U4352" s="3">
        <v>1.47</v>
      </c>
      <c r="V4352">
        <f>YEAR(superstore[[#This Row],[Order Date]])</f>
        <v>2017</v>
      </c>
      <c r="W4352">
        <f>MONTH(superstore[[#This Row],[Order Date]])</f>
        <v>4</v>
      </c>
      <c r="X4352">
        <f>superstore[[#This Row],[Ship Date]]-superstore[[#This Row],[Order Date]]</f>
        <v>4</v>
      </c>
      <c r="Y4352" s="4">
        <f>superstore[[#This Row],[Profit]]/superstore[[#This Row],[Sales]]</f>
        <v>8.7656529516994638E-2</v>
      </c>
    </row>
    <row r="4353" spans="1:25" x14ac:dyDescent="0.3">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s="3">
        <v>27.12</v>
      </c>
      <c r="S4353">
        <v>2</v>
      </c>
      <c r="T4353" s="4">
        <v>0.2</v>
      </c>
      <c r="U4353" s="3">
        <v>-4.75</v>
      </c>
      <c r="V4353">
        <f>YEAR(superstore[[#This Row],[Order Date]])</f>
        <v>2017</v>
      </c>
      <c r="W4353">
        <f>MONTH(superstore[[#This Row],[Order Date]])</f>
        <v>4</v>
      </c>
      <c r="X4353">
        <f>superstore[[#This Row],[Ship Date]]-superstore[[#This Row],[Order Date]]</f>
        <v>4</v>
      </c>
      <c r="Y4353" s="4">
        <f>superstore[[#This Row],[Profit]]/superstore[[#This Row],[Sales]]</f>
        <v>-0.17514749262536872</v>
      </c>
    </row>
    <row r="4354" spans="1:25" x14ac:dyDescent="0.3">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s="3">
        <v>95.84</v>
      </c>
      <c r="S4354">
        <v>4</v>
      </c>
      <c r="T4354" s="4">
        <v>0.2</v>
      </c>
      <c r="U4354" s="3">
        <v>34.74</v>
      </c>
      <c r="V4354">
        <f>YEAR(superstore[[#This Row],[Order Date]])</f>
        <v>2017</v>
      </c>
      <c r="W4354">
        <f>MONTH(superstore[[#This Row],[Order Date]])</f>
        <v>12</v>
      </c>
      <c r="X4354">
        <f>superstore[[#This Row],[Ship Date]]-superstore[[#This Row],[Order Date]]</f>
        <v>2</v>
      </c>
      <c r="Y4354" s="4">
        <f>superstore[[#This Row],[Profit]]/superstore[[#This Row],[Sales]]</f>
        <v>0.36247913188647746</v>
      </c>
    </row>
    <row r="4355" spans="1:25" x14ac:dyDescent="0.3">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s="3">
        <v>12.96</v>
      </c>
      <c r="S4355">
        <v>2</v>
      </c>
      <c r="T4355" s="4">
        <v>0</v>
      </c>
      <c r="U4355" s="3">
        <v>6.22</v>
      </c>
      <c r="V4355">
        <f>YEAR(superstore[[#This Row],[Order Date]])</f>
        <v>2017</v>
      </c>
      <c r="W4355">
        <f>MONTH(superstore[[#This Row],[Order Date]])</f>
        <v>12</v>
      </c>
      <c r="X4355">
        <f>superstore[[#This Row],[Ship Date]]-superstore[[#This Row],[Order Date]]</f>
        <v>2</v>
      </c>
      <c r="Y4355" s="4">
        <f>superstore[[#This Row],[Profit]]/superstore[[#This Row],[Sales]]</f>
        <v>0.47993827160493824</v>
      </c>
    </row>
    <row r="4356" spans="1:25" x14ac:dyDescent="0.3">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s="3">
        <v>19.010000000000002</v>
      </c>
      <c r="S4356">
        <v>8</v>
      </c>
      <c r="T4356" s="4">
        <v>0.7</v>
      </c>
      <c r="U4356" s="3">
        <v>-12.67</v>
      </c>
      <c r="V4356">
        <f>YEAR(superstore[[#This Row],[Order Date]])</f>
        <v>2017</v>
      </c>
      <c r="W4356">
        <f>MONTH(superstore[[#This Row],[Order Date]])</f>
        <v>11</v>
      </c>
      <c r="X4356">
        <f>superstore[[#This Row],[Ship Date]]-superstore[[#This Row],[Order Date]]</f>
        <v>2</v>
      </c>
      <c r="Y4356" s="4">
        <f>superstore[[#This Row],[Profit]]/superstore[[#This Row],[Sales]]</f>
        <v>-0.66649132035770642</v>
      </c>
    </row>
    <row r="4357" spans="1:25" x14ac:dyDescent="0.3">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s="3">
        <v>1598.06</v>
      </c>
      <c r="S4357">
        <v>7</v>
      </c>
      <c r="T4357" s="4">
        <v>0.7</v>
      </c>
      <c r="U4357" s="3">
        <v>-1065.3699999999999</v>
      </c>
      <c r="V4357">
        <f>YEAR(superstore[[#This Row],[Order Date]])</f>
        <v>2015</v>
      </c>
      <c r="W4357">
        <f>MONTH(superstore[[#This Row],[Order Date]])</f>
        <v>12</v>
      </c>
      <c r="X4357">
        <f>superstore[[#This Row],[Ship Date]]-superstore[[#This Row],[Order Date]]</f>
        <v>3</v>
      </c>
      <c r="Y4357" s="4">
        <f>superstore[[#This Row],[Profit]]/superstore[[#This Row],[Sales]]</f>
        <v>-0.66666458080422508</v>
      </c>
    </row>
    <row r="4358" spans="1:25" x14ac:dyDescent="0.3">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s="3">
        <v>36.96</v>
      </c>
      <c r="S4358">
        <v>4</v>
      </c>
      <c r="T4358" s="4">
        <v>0.2</v>
      </c>
      <c r="U4358" s="3">
        <v>12.01</v>
      </c>
      <c r="V4358">
        <f>YEAR(superstore[[#This Row],[Order Date]])</f>
        <v>2015</v>
      </c>
      <c r="W4358">
        <f>MONTH(superstore[[#This Row],[Order Date]])</f>
        <v>12</v>
      </c>
      <c r="X4358">
        <f>superstore[[#This Row],[Ship Date]]-superstore[[#This Row],[Order Date]]</f>
        <v>3</v>
      </c>
      <c r="Y4358" s="4">
        <f>superstore[[#This Row],[Profit]]/superstore[[#This Row],[Sales]]</f>
        <v>0.32494588744588743</v>
      </c>
    </row>
    <row r="4359" spans="1:25" x14ac:dyDescent="0.3">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s="3">
        <v>10.37</v>
      </c>
      <c r="S4359">
        <v>2</v>
      </c>
      <c r="T4359" s="4">
        <v>0.2</v>
      </c>
      <c r="U4359" s="3">
        <v>3.63</v>
      </c>
      <c r="V4359">
        <f>YEAR(superstore[[#This Row],[Order Date]])</f>
        <v>2017</v>
      </c>
      <c r="W4359">
        <f>MONTH(superstore[[#This Row],[Order Date]])</f>
        <v>12</v>
      </c>
      <c r="X4359">
        <f>superstore[[#This Row],[Ship Date]]-superstore[[#This Row],[Order Date]]</f>
        <v>0</v>
      </c>
      <c r="Y4359" s="4">
        <f>superstore[[#This Row],[Profit]]/superstore[[#This Row],[Sales]]</f>
        <v>0.35004821600771457</v>
      </c>
    </row>
    <row r="4360" spans="1:25" x14ac:dyDescent="0.3">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s="3">
        <v>77.72</v>
      </c>
      <c r="S4360">
        <v>1</v>
      </c>
      <c r="T4360" s="4">
        <v>0.6</v>
      </c>
      <c r="U4360" s="3">
        <v>-66.06</v>
      </c>
      <c r="V4360">
        <f>YEAR(superstore[[#This Row],[Order Date]])</f>
        <v>2017</v>
      </c>
      <c r="W4360">
        <f>MONTH(superstore[[#This Row],[Order Date]])</f>
        <v>12</v>
      </c>
      <c r="X4360">
        <f>superstore[[#This Row],[Ship Date]]-superstore[[#This Row],[Order Date]]</f>
        <v>0</v>
      </c>
      <c r="Y4360" s="4">
        <f>superstore[[#This Row],[Profit]]/superstore[[#This Row],[Sales]]</f>
        <v>-0.84997426659804431</v>
      </c>
    </row>
    <row r="4361" spans="1:25" x14ac:dyDescent="0.3">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s="3">
        <v>520.46</v>
      </c>
      <c r="S4361">
        <v>2</v>
      </c>
      <c r="T4361" s="4">
        <v>0.3</v>
      </c>
      <c r="U4361" s="3">
        <v>-14.87</v>
      </c>
      <c r="V4361">
        <f>YEAR(superstore[[#This Row],[Order Date]])</f>
        <v>2017</v>
      </c>
      <c r="W4361">
        <f>MONTH(superstore[[#This Row],[Order Date]])</f>
        <v>12</v>
      </c>
      <c r="X4361">
        <f>superstore[[#This Row],[Ship Date]]-superstore[[#This Row],[Order Date]]</f>
        <v>0</v>
      </c>
      <c r="Y4361" s="4">
        <f>superstore[[#This Row],[Profit]]/superstore[[#This Row],[Sales]]</f>
        <v>-2.8570879606501936E-2</v>
      </c>
    </row>
    <row r="4362" spans="1:25" x14ac:dyDescent="0.3">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s="3">
        <v>111.96</v>
      </c>
      <c r="S4362">
        <v>2</v>
      </c>
      <c r="T4362" s="4">
        <v>0</v>
      </c>
      <c r="U4362" s="3">
        <v>54.86</v>
      </c>
      <c r="V4362">
        <f>YEAR(superstore[[#This Row],[Order Date]])</f>
        <v>2016</v>
      </c>
      <c r="W4362">
        <f>MONTH(superstore[[#This Row],[Order Date]])</f>
        <v>5</v>
      </c>
      <c r="X4362">
        <f>superstore[[#This Row],[Ship Date]]-superstore[[#This Row],[Order Date]]</f>
        <v>2</v>
      </c>
      <c r="Y4362" s="4">
        <f>superstore[[#This Row],[Profit]]/superstore[[#This Row],[Sales]]</f>
        <v>0.48999642729546267</v>
      </c>
    </row>
    <row r="4363" spans="1:25" x14ac:dyDescent="0.3">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s="3">
        <v>29.16</v>
      </c>
      <c r="S4363">
        <v>3</v>
      </c>
      <c r="T4363" s="4">
        <v>0</v>
      </c>
      <c r="U4363" s="3">
        <v>8.4600000000000009</v>
      </c>
      <c r="V4363">
        <f>YEAR(superstore[[#This Row],[Order Date]])</f>
        <v>2017</v>
      </c>
      <c r="W4363">
        <f>MONTH(superstore[[#This Row],[Order Date]])</f>
        <v>2</v>
      </c>
      <c r="X4363">
        <f>superstore[[#This Row],[Ship Date]]-superstore[[#This Row],[Order Date]]</f>
        <v>4</v>
      </c>
      <c r="Y4363" s="4">
        <f>superstore[[#This Row],[Profit]]/superstore[[#This Row],[Sales]]</f>
        <v>0.29012345679012347</v>
      </c>
    </row>
    <row r="4364" spans="1:25" x14ac:dyDescent="0.3">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s="3">
        <v>131.94</v>
      </c>
      <c r="S4364">
        <v>3</v>
      </c>
      <c r="T4364" s="4">
        <v>0</v>
      </c>
      <c r="U4364" s="3">
        <v>35.619999999999997</v>
      </c>
      <c r="V4364">
        <f>YEAR(superstore[[#This Row],[Order Date]])</f>
        <v>2017</v>
      </c>
      <c r="W4364">
        <f>MONTH(superstore[[#This Row],[Order Date]])</f>
        <v>5</v>
      </c>
      <c r="X4364">
        <f>superstore[[#This Row],[Ship Date]]-superstore[[#This Row],[Order Date]]</f>
        <v>2</v>
      </c>
      <c r="Y4364" s="4">
        <f>superstore[[#This Row],[Profit]]/superstore[[#This Row],[Sales]]</f>
        <v>0.26997119902986205</v>
      </c>
    </row>
    <row r="4365" spans="1:25" x14ac:dyDescent="0.3">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s="3">
        <v>25.92</v>
      </c>
      <c r="S4365">
        <v>4</v>
      </c>
      <c r="T4365" s="4">
        <v>0</v>
      </c>
      <c r="U4365" s="3">
        <v>8.2899999999999991</v>
      </c>
      <c r="V4365">
        <f>YEAR(superstore[[#This Row],[Order Date]])</f>
        <v>2017</v>
      </c>
      <c r="W4365">
        <f>MONTH(superstore[[#This Row],[Order Date]])</f>
        <v>5</v>
      </c>
      <c r="X4365">
        <f>superstore[[#This Row],[Ship Date]]-superstore[[#This Row],[Order Date]]</f>
        <v>2</v>
      </c>
      <c r="Y4365" s="4">
        <f>superstore[[#This Row],[Profit]]/superstore[[#This Row],[Sales]]</f>
        <v>0.3198302469135802</v>
      </c>
    </row>
    <row r="4366" spans="1:25" x14ac:dyDescent="0.3">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s="3">
        <v>704.76</v>
      </c>
      <c r="S4366">
        <v>4</v>
      </c>
      <c r="T4366" s="4">
        <v>0</v>
      </c>
      <c r="U4366" s="3">
        <v>162.09</v>
      </c>
      <c r="V4366">
        <f>YEAR(superstore[[#This Row],[Order Date]])</f>
        <v>2017</v>
      </c>
      <c r="W4366">
        <f>MONTH(superstore[[#This Row],[Order Date]])</f>
        <v>5</v>
      </c>
      <c r="X4366">
        <f>superstore[[#This Row],[Ship Date]]-superstore[[#This Row],[Order Date]]</f>
        <v>2</v>
      </c>
      <c r="Y4366" s="4">
        <f>superstore[[#This Row],[Profit]]/superstore[[#This Row],[Sales]]</f>
        <v>0.22999318917078154</v>
      </c>
    </row>
    <row r="4367" spans="1:25" x14ac:dyDescent="0.3">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s="3">
        <v>7.41</v>
      </c>
      <c r="S4367">
        <v>3</v>
      </c>
      <c r="T4367" s="4">
        <v>0</v>
      </c>
      <c r="U4367" s="3">
        <v>3.48</v>
      </c>
      <c r="V4367">
        <f>YEAR(superstore[[#This Row],[Order Date]])</f>
        <v>2017</v>
      </c>
      <c r="W4367">
        <f>MONTH(superstore[[#This Row],[Order Date]])</f>
        <v>5</v>
      </c>
      <c r="X4367">
        <f>superstore[[#This Row],[Ship Date]]-superstore[[#This Row],[Order Date]]</f>
        <v>2</v>
      </c>
      <c r="Y4367" s="4">
        <f>superstore[[#This Row],[Profit]]/superstore[[#This Row],[Sales]]</f>
        <v>0.46963562753036436</v>
      </c>
    </row>
    <row r="4368" spans="1:25" x14ac:dyDescent="0.3">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s="3">
        <v>21.5</v>
      </c>
      <c r="S4368">
        <v>10</v>
      </c>
      <c r="T4368" s="4">
        <v>0</v>
      </c>
      <c r="U4368" s="3">
        <v>7.1</v>
      </c>
      <c r="V4368">
        <f>YEAR(superstore[[#This Row],[Order Date]])</f>
        <v>2017</v>
      </c>
      <c r="W4368">
        <f>MONTH(superstore[[#This Row],[Order Date]])</f>
        <v>5</v>
      </c>
      <c r="X4368">
        <f>superstore[[#This Row],[Ship Date]]-superstore[[#This Row],[Order Date]]</f>
        <v>2</v>
      </c>
      <c r="Y4368" s="4">
        <f>superstore[[#This Row],[Profit]]/superstore[[#This Row],[Sales]]</f>
        <v>0.33023255813953489</v>
      </c>
    </row>
    <row r="4369" spans="1:25" x14ac:dyDescent="0.3">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s="3">
        <v>10.53</v>
      </c>
      <c r="S4369">
        <v>4</v>
      </c>
      <c r="T4369" s="4">
        <v>0.2</v>
      </c>
      <c r="U4369" s="3">
        <v>3.29</v>
      </c>
      <c r="V4369">
        <f>YEAR(superstore[[#This Row],[Order Date]])</f>
        <v>2017</v>
      </c>
      <c r="W4369">
        <f>MONTH(superstore[[#This Row],[Order Date]])</f>
        <v>9</v>
      </c>
      <c r="X4369">
        <f>superstore[[#This Row],[Ship Date]]-superstore[[#This Row],[Order Date]]</f>
        <v>2</v>
      </c>
      <c r="Y4369" s="4">
        <f>superstore[[#This Row],[Profit]]/superstore[[#This Row],[Sales]]</f>
        <v>0.31244064577397912</v>
      </c>
    </row>
    <row r="4370" spans="1:25" x14ac:dyDescent="0.3">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s="3">
        <v>20.54</v>
      </c>
      <c r="S4370">
        <v>6</v>
      </c>
      <c r="T4370" s="4">
        <v>0.2</v>
      </c>
      <c r="U4370" s="3">
        <v>6.42</v>
      </c>
      <c r="V4370">
        <f>YEAR(superstore[[#This Row],[Order Date]])</f>
        <v>2017</v>
      </c>
      <c r="W4370">
        <f>MONTH(superstore[[#This Row],[Order Date]])</f>
        <v>9</v>
      </c>
      <c r="X4370">
        <f>superstore[[#This Row],[Ship Date]]-superstore[[#This Row],[Order Date]]</f>
        <v>2</v>
      </c>
      <c r="Y4370" s="4">
        <f>superstore[[#This Row],[Profit]]/superstore[[#This Row],[Sales]]</f>
        <v>0.31256085686465435</v>
      </c>
    </row>
    <row r="4371" spans="1:25" x14ac:dyDescent="0.3">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s="3">
        <v>104.9</v>
      </c>
      <c r="S4371">
        <v>5</v>
      </c>
      <c r="T4371" s="4">
        <v>0</v>
      </c>
      <c r="U4371" s="3">
        <v>50.35</v>
      </c>
      <c r="V4371">
        <f>YEAR(superstore[[#This Row],[Order Date]])</f>
        <v>2016</v>
      </c>
      <c r="W4371">
        <f>MONTH(superstore[[#This Row],[Order Date]])</f>
        <v>11</v>
      </c>
      <c r="X4371">
        <f>superstore[[#This Row],[Ship Date]]-superstore[[#This Row],[Order Date]]</f>
        <v>5</v>
      </c>
      <c r="Y4371" s="4">
        <f>superstore[[#This Row],[Profit]]/superstore[[#This Row],[Sales]]</f>
        <v>0.47998093422306959</v>
      </c>
    </row>
    <row r="4372" spans="1:25" x14ac:dyDescent="0.3">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s="3">
        <v>39.68</v>
      </c>
      <c r="S4372">
        <v>2</v>
      </c>
      <c r="T4372" s="4">
        <v>0</v>
      </c>
      <c r="U4372" s="3">
        <v>16.27</v>
      </c>
      <c r="V4372">
        <f>YEAR(superstore[[#This Row],[Order Date]])</f>
        <v>2016</v>
      </c>
      <c r="W4372">
        <f>MONTH(superstore[[#This Row],[Order Date]])</f>
        <v>11</v>
      </c>
      <c r="X4372">
        <f>superstore[[#This Row],[Ship Date]]-superstore[[#This Row],[Order Date]]</f>
        <v>5</v>
      </c>
      <c r="Y4372" s="4">
        <f>superstore[[#This Row],[Profit]]/superstore[[#This Row],[Sales]]</f>
        <v>0.41003024193548387</v>
      </c>
    </row>
    <row r="4373" spans="1:25" x14ac:dyDescent="0.3">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s="3">
        <v>51.75</v>
      </c>
      <c r="S4373">
        <v>5</v>
      </c>
      <c r="T4373" s="4">
        <v>0</v>
      </c>
      <c r="U4373" s="3">
        <v>24.84</v>
      </c>
      <c r="V4373">
        <f>YEAR(superstore[[#This Row],[Order Date]])</f>
        <v>2016</v>
      </c>
      <c r="W4373">
        <f>MONTH(superstore[[#This Row],[Order Date]])</f>
        <v>11</v>
      </c>
      <c r="X4373">
        <f>superstore[[#This Row],[Ship Date]]-superstore[[#This Row],[Order Date]]</f>
        <v>5</v>
      </c>
      <c r="Y4373" s="4">
        <f>superstore[[#This Row],[Profit]]/superstore[[#This Row],[Sales]]</f>
        <v>0.48</v>
      </c>
    </row>
    <row r="4374" spans="1:25" x14ac:dyDescent="0.3">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s="3">
        <v>11.68</v>
      </c>
      <c r="S4374">
        <v>2</v>
      </c>
      <c r="T4374" s="4">
        <v>0</v>
      </c>
      <c r="U4374" s="3">
        <v>5.49</v>
      </c>
      <c r="V4374">
        <f>YEAR(superstore[[#This Row],[Order Date]])</f>
        <v>2017</v>
      </c>
      <c r="W4374">
        <f>MONTH(superstore[[#This Row],[Order Date]])</f>
        <v>7</v>
      </c>
      <c r="X4374">
        <f>superstore[[#This Row],[Ship Date]]-superstore[[#This Row],[Order Date]]</f>
        <v>2</v>
      </c>
      <c r="Y4374" s="4">
        <f>superstore[[#This Row],[Profit]]/superstore[[#This Row],[Sales]]</f>
        <v>0.47003424657534248</v>
      </c>
    </row>
    <row r="4375" spans="1:25" x14ac:dyDescent="0.3">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s="3">
        <v>159.75</v>
      </c>
      <c r="S4375">
        <v>5</v>
      </c>
      <c r="T4375" s="4">
        <v>0</v>
      </c>
      <c r="U4375" s="3">
        <v>11.18</v>
      </c>
      <c r="V4375">
        <f>YEAR(superstore[[#This Row],[Order Date]])</f>
        <v>2017</v>
      </c>
      <c r="W4375">
        <f>MONTH(superstore[[#This Row],[Order Date]])</f>
        <v>7</v>
      </c>
      <c r="X4375">
        <f>superstore[[#This Row],[Ship Date]]-superstore[[#This Row],[Order Date]]</f>
        <v>2</v>
      </c>
      <c r="Y4375" s="4">
        <f>superstore[[#This Row],[Profit]]/superstore[[#This Row],[Sales]]</f>
        <v>6.9984350547730834E-2</v>
      </c>
    </row>
    <row r="4376" spans="1:25" x14ac:dyDescent="0.3">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s="3">
        <v>103.97</v>
      </c>
      <c r="S4376">
        <v>6</v>
      </c>
      <c r="T4376" s="4">
        <v>0.2</v>
      </c>
      <c r="U4376" s="3">
        <v>16.89</v>
      </c>
      <c r="V4376">
        <f>YEAR(superstore[[#This Row],[Order Date]])</f>
        <v>2016</v>
      </c>
      <c r="W4376">
        <f>MONTH(superstore[[#This Row],[Order Date]])</f>
        <v>11</v>
      </c>
      <c r="X4376">
        <f>superstore[[#This Row],[Ship Date]]-superstore[[#This Row],[Order Date]]</f>
        <v>6</v>
      </c>
      <c r="Y4376" s="4">
        <f>superstore[[#This Row],[Profit]]/superstore[[#This Row],[Sales]]</f>
        <v>0.16245070693469271</v>
      </c>
    </row>
    <row r="4377" spans="1:25" x14ac:dyDescent="0.3">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s="3">
        <v>303.25</v>
      </c>
      <c r="S4377">
        <v>5</v>
      </c>
      <c r="T4377" s="4">
        <v>0</v>
      </c>
      <c r="U4377" s="3">
        <v>63.68</v>
      </c>
      <c r="V4377">
        <f>YEAR(superstore[[#This Row],[Order Date]])</f>
        <v>2014</v>
      </c>
      <c r="W4377">
        <f>MONTH(superstore[[#This Row],[Order Date]])</f>
        <v>4</v>
      </c>
      <c r="X4377">
        <f>superstore[[#This Row],[Ship Date]]-superstore[[#This Row],[Order Date]]</f>
        <v>5</v>
      </c>
      <c r="Y4377" s="4">
        <f>superstore[[#This Row],[Profit]]/superstore[[#This Row],[Sales]]</f>
        <v>0.20999175597691674</v>
      </c>
    </row>
    <row r="4378" spans="1:25" x14ac:dyDescent="0.3">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s="3">
        <v>270.72000000000003</v>
      </c>
      <c r="S4378">
        <v>3</v>
      </c>
      <c r="T4378" s="4">
        <v>0</v>
      </c>
      <c r="U4378" s="3">
        <v>78.510000000000005</v>
      </c>
      <c r="V4378">
        <f>YEAR(superstore[[#This Row],[Order Date]])</f>
        <v>2014</v>
      </c>
      <c r="W4378">
        <f>MONTH(superstore[[#This Row],[Order Date]])</f>
        <v>4</v>
      </c>
      <c r="X4378">
        <f>superstore[[#This Row],[Ship Date]]-superstore[[#This Row],[Order Date]]</f>
        <v>5</v>
      </c>
      <c r="Y4378" s="4">
        <f>superstore[[#This Row],[Profit]]/superstore[[#This Row],[Sales]]</f>
        <v>0.29000443262411346</v>
      </c>
    </row>
    <row r="4379" spans="1:25" x14ac:dyDescent="0.3">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s="3">
        <v>1487.04</v>
      </c>
      <c r="S4379">
        <v>5</v>
      </c>
      <c r="T4379" s="4">
        <v>0.2</v>
      </c>
      <c r="U4379" s="3">
        <v>148.69999999999999</v>
      </c>
      <c r="V4379">
        <f>YEAR(superstore[[#This Row],[Order Date]])</f>
        <v>2014</v>
      </c>
      <c r="W4379">
        <f>MONTH(superstore[[#This Row],[Order Date]])</f>
        <v>4</v>
      </c>
      <c r="X4379">
        <f>superstore[[#This Row],[Ship Date]]-superstore[[#This Row],[Order Date]]</f>
        <v>5</v>
      </c>
      <c r="Y4379" s="4">
        <f>superstore[[#This Row],[Profit]]/superstore[[#This Row],[Sales]]</f>
        <v>9.9997310092532807E-2</v>
      </c>
    </row>
    <row r="4380" spans="1:25" x14ac:dyDescent="0.3">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s="3">
        <v>17.48</v>
      </c>
      <c r="S4380">
        <v>2</v>
      </c>
      <c r="T4380" s="4">
        <v>0</v>
      </c>
      <c r="U4380" s="3">
        <v>8.2200000000000006</v>
      </c>
      <c r="V4380">
        <f>YEAR(superstore[[#This Row],[Order Date]])</f>
        <v>2015</v>
      </c>
      <c r="W4380">
        <f>MONTH(superstore[[#This Row],[Order Date]])</f>
        <v>11</v>
      </c>
      <c r="X4380">
        <f>superstore[[#This Row],[Ship Date]]-superstore[[#This Row],[Order Date]]</f>
        <v>2</v>
      </c>
      <c r="Y4380" s="4">
        <f>superstore[[#This Row],[Profit]]/superstore[[#This Row],[Sales]]</f>
        <v>0.47025171624713963</v>
      </c>
    </row>
    <row r="4381" spans="1:25" x14ac:dyDescent="0.3">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s="3">
        <v>71.88</v>
      </c>
      <c r="S4381">
        <v>2</v>
      </c>
      <c r="T4381" s="4">
        <v>0</v>
      </c>
      <c r="U4381" s="3">
        <v>32.35</v>
      </c>
      <c r="V4381">
        <f>YEAR(superstore[[#This Row],[Order Date]])</f>
        <v>2015</v>
      </c>
      <c r="W4381">
        <f>MONTH(superstore[[#This Row],[Order Date]])</f>
        <v>11</v>
      </c>
      <c r="X4381">
        <f>superstore[[#This Row],[Ship Date]]-superstore[[#This Row],[Order Date]]</f>
        <v>2</v>
      </c>
      <c r="Y4381" s="4">
        <f>superstore[[#This Row],[Profit]]/superstore[[#This Row],[Sales]]</f>
        <v>0.45005564830272682</v>
      </c>
    </row>
    <row r="4382" spans="1:25" x14ac:dyDescent="0.3">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s="3">
        <v>60.45</v>
      </c>
      <c r="S4382">
        <v>3</v>
      </c>
      <c r="T4382" s="4">
        <v>0</v>
      </c>
      <c r="U4382" s="3">
        <v>16.32</v>
      </c>
      <c r="V4382">
        <f>YEAR(superstore[[#This Row],[Order Date]])</f>
        <v>2015</v>
      </c>
      <c r="W4382">
        <f>MONTH(superstore[[#This Row],[Order Date]])</f>
        <v>10</v>
      </c>
      <c r="X4382">
        <f>superstore[[#This Row],[Ship Date]]-superstore[[#This Row],[Order Date]]</f>
        <v>5</v>
      </c>
      <c r="Y4382" s="4">
        <f>superstore[[#This Row],[Profit]]/superstore[[#This Row],[Sales]]</f>
        <v>0.26997518610421833</v>
      </c>
    </row>
    <row r="4383" spans="1:25" x14ac:dyDescent="0.3">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s="3">
        <v>253.18</v>
      </c>
      <c r="S4383">
        <v>3</v>
      </c>
      <c r="T4383" s="4">
        <v>0.2</v>
      </c>
      <c r="U4383" s="3">
        <v>-31.65</v>
      </c>
      <c r="V4383">
        <f>YEAR(superstore[[#This Row],[Order Date]])</f>
        <v>2015</v>
      </c>
      <c r="W4383">
        <f>MONTH(superstore[[#This Row],[Order Date]])</f>
        <v>10</v>
      </c>
      <c r="X4383">
        <f>superstore[[#This Row],[Ship Date]]-superstore[[#This Row],[Order Date]]</f>
        <v>5</v>
      </c>
      <c r="Y4383" s="4">
        <f>superstore[[#This Row],[Profit]]/superstore[[#This Row],[Sales]]</f>
        <v>-0.12500987439766173</v>
      </c>
    </row>
    <row r="4384" spans="1:25" x14ac:dyDescent="0.3">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s="3">
        <v>2.88</v>
      </c>
      <c r="S4384">
        <v>5</v>
      </c>
      <c r="T4384" s="4">
        <v>0.8</v>
      </c>
      <c r="U4384" s="3">
        <v>-4.46</v>
      </c>
      <c r="V4384">
        <f>YEAR(superstore[[#This Row],[Order Date]])</f>
        <v>2015</v>
      </c>
      <c r="W4384">
        <f>MONTH(superstore[[#This Row],[Order Date]])</f>
        <v>7</v>
      </c>
      <c r="X4384">
        <f>superstore[[#This Row],[Ship Date]]-superstore[[#This Row],[Order Date]]</f>
        <v>7</v>
      </c>
      <c r="Y4384" s="4">
        <f>superstore[[#This Row],[Profit]]/superstore[[#This Row],[Sales]]</f>
        <v>-1.5486111111111112</v>
      </c>
    </row>
    <row r="4385" spans="1:25" x14ac:dyDescent="0.3">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s="3">
        <v>384.94</v>
      </c>
      <c r="S4385">
        <v>4</v>
      </c>
      <c r="T4385" s="4">
        <v>0.3</v>
      </c>
      <c r="U4385" s="3">
        <v>-126.48</v>
      </c>
      <c r="V4385">
        <f>YEAR(superstore[[#This Row],[Order Date]])</f>
        <v>2015</v>
      </c>
      <c r="W4385">
        <f>MONTH(superstore[[#This Row],[Order Date]])</f>
        <v>7</v>
      </c>
      <c r="X4385">
        <f>superstore[[#This Row],[Ship Date]]-superstore[[#This Row],[Order Date]]</f>
        <v>7</v>
      </c>
      <c r="Y4385" s="4">
        <f>superstore[[#This Row],[Profit]]/superstore[[#This Row],[Sales]]</f>
        <v>-0.32857068634072845</v>
      </c>
    </row>
    <row r="4386" spans="1:25" x14ac:dyDescent="0.3">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s="3">
        <v>153.58000000000001</v>
      </c>
      <c r="S4386">
        <v>2</v>
      </c>
      <c r="T4386" s="4">
        <v>0.2</v>
      </c>
      <c r="U4386" s="3">
        <v>13.44</v>
      </c>
      <c r="V4386">
        <f>YEAR(superstore[[#This Row],[Order Date]])</f>
        <v>2015</v>
      </c>
      <c r="W4386">
        <f>MONTH(superstore[[#This Row],[Order Date]])</f>
        <v>7</v>
      </c>
      <c r="X4386">
        <f>superstore[[#This Row],[Ship Date]]-superstore[[#This Row],[Order Date]]</f>
        <v>7</v>
      </c>
      <c r="Y4386" s="4">
        <f>superstore[[#This Row],[Profit]]/superstore[[#This Row],[Sales]]</f>
        <v>8.7511394712853227E-2</v>
      </c>
    </row>
    <row r="4387" spans="1:25" x14ac:dyDescent="0.3">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s="3">
        <v>913.43</v>
      </c>
      <c r="S4387">
        <v>5</v>
      </c>
      <c r="T4387" s="4">
        <v>0.3</v>
      </c>
      <c r="U4387" s="3">
        <v>-52.2</v>
      </c>
      <c r="V4387">
        <f>YEAR(superstore[[#This Row],[Order Date]])</f>
        <v>2015</v>
      </c>
      <c r="W4387">
        <f>MONTH(superstore[[#This Row],[Order Date]])</f>
        <v>7</v>
      </c>
      <c r="X4387">
        <f>superstore[[#This Row],[Ship Date]]-superstore[[#This Row],[Order Date]]</f>
        <v>7</v>
      </c>
      <c r="Y4387" s="4">
        <f>superstore[[#This Row],[Profit]]/superstore[[#This Row],[Sales]]</f>
        <v>-5.7147236241419708E-2</v>
      </c>
    </row>
    <row r="4388" spans="1:25" x14ac:dyDescent="0.3">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s="3">
        <v>43.92</v>
      </c>
      <c r="S4388">
        <v>4</v>
      </c>
      <c r="T4388" s="4">
        <v>0</v>
      </c>
      <c r="U4388" s="3">
        <v>11.86</v>
      </c>
      <c r="V4388">
        <f>YEAR(superstore[[#This Row],[Order Date]])</f>
        <v>2016</v>
      </c>
      <c r="W4388">
        <f>MONTH(superstore[[#This Row],[Order Date]])</f>
        <v>10</v>
      </c>
      <c r="X4388">
        <f>superstore[[#This Row],[Ship Date]]-superstore[[#This Row],[Order Date]]</f>
        <v>6</v>
      </c>
      <c r="Y4388" s="4">
        <f>superstore[[#This Row],[Profit]]/superstore[[#This Row],[Sales]]</f>
        <v>0.27003642987249543</v>
      </c>
    </row>
    <row r="4389" spans="1:25" x14ac:dyDescent="0.3">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s="3">
        <v>25.03</v>
      </c>
      <c r="S4389">
        <v>3</v>
      </c>
      <c r="T4389" s="4">
        <v>0.2</v>
      </c>
      <c r="U4389" s="3">
        <v>7.82</v>
      </c>
      <c r="V4389">
        <f>YEAR(superstore[[#This Row],[Order Date]])</f>
        <v>2016</v>
      </c>
      <c r="W4389">
        <f>MONTH(superstore[[#This Row],[Order Date]])</f>
        <v>10</v>
      </c>
      <c r="X4389">
        <f>superstore[[#This Row],[Ship Date]]-superstore[[#This Row],[Order Date]]</f>
        <v>6</v>
      </c>
      <c r="Y4389" s="4">
        <f>superstore[[#This Row],[Profit]]/superstore[[#This Row],[Sales]]</f>
        <v>0.31242508989212942</v>
      </c>
    </row>
    <row r="4390" spans="1:25" x14ac:dyDescent="0.3">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s="3">
        <v>46.76</v>
      </c>
      <c r="S4390">
        <v>7</v>
      </c>
      <c r="T4390" s="4">
        <v>0</v>
      </c>
      <c r="U4390" s="3">
        <v>22.44</v>
      </c>
      <c r="V4390">
        <f>YEAR(superstore[[#This Row],[Order Date]])</f>
        <v>2017</v>
      </c>
      <c r="W4390">
        <f>MONTH(superstore[[#This Row],[Order Date]])</f>
        <v>11</v>
      </c>
      <c r="X4390">
        <f>superstore[[#This Row],[Ship Date]]-superstore[[#This Row],[Order Date]]</f>
        <v>2</v>
      </c>
      <c r="Y4390" s="4">
        <f>superstore[[#This Row],[Profit]]/superstore[[#This Row],[Sales]]</f>
        <v>0.47989734816082125</v>
      </c>
    </row>
    <row r="4391" spans="1:25" x14ac:dyDescent="0.3">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s="3">
        <v>183.97</v>
      </c>
      <c r="S4391">
        <v>2</v>
      </c>
      <c r="T4391" s="4">
        <v>0.2</v>
      </c>
      <c r="U4391" s="3">
        <v>-25.3</v>
      </c>
      <c r="V4391">
        <f>YEAR(superstore[[#This Row],[Order Date]])</f>
        <v>2017</v>
      </c>
      <c r="W4391">
        <f>MONTH(superstore[[#This Row],[Order Date]])</f>
        <v>11</v>
      </c>
      <c r="X4391">
        <f>superstore[[#This Row],[Ship Date]]-superstore[[#This Row],[Order Date]]</f>
        <v>2</v>
      </c>
      <c r="Y4391" s="4">
        <f>superstore[[#This Row],[Profit]]/superstore[[#This Row],[Sales]]</f>
        <v>-0.13752242213404359</v>
      </c>
    </row>
    <row r="4392" spans="1:25" x14ac:dyDescent="0.3">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s="3">
        <v>1259.97</v>
      </c>
      <c r="S4392">
        <v>3</v>
      </c>
      <c r="T4392" s="4">
        <v>0</v>
      </c>
      <c r="U4392" s="3">
        <v>327.58999999999997</v>
      </c>
      <c r="V4392">
        <f>YEAR(superstore[[#This Row],[Order Date]])</f>
        <v>2017</v>
      </c>
      <c r="W4392">
        <f>MONTH(superstore[[#This Row],[Order Date]])</f>
        <v>11</v>
      </c>
      <c r="X4392">
        <f>superstore[[#This Row],[Ship Date]]-superstore[[#This Row],[Order Date]]</f>
        <v>2</v>
      </c>
      <c r="Y4392" s="4">
        <f>superstore[[#This Row],[Profit]]/superstore[[#This Row],[Sales]]</f>
        <v>0.25999825392668074</v>
      </c>
    </row>
    <row r="4393" spans="1:25" x14ac:dyDescent="0.3">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s="3">
        <v>68.97</v>
      </c>
      <c r="S4393">
        <v>3</v>
      </c>
      <c r="T4393" s="4">
        <v>0</v>
      </c>
      <c r="U4393" s="3">
        <v>19.309999999999999</v>
      </c>
      <c r="V4393">
        <f>YEAR(superstore[[#This Row],[Order Date]])</f>
        <v>2017</v>
      </c>
      <c r="W4393">
        <f>MONTH(superstore[[#This Row],[Order Date]])</f>
        <v>11</v>
      </c>
      <c r="X4393">
        <f>superstore[[#This Row],[Ship Date]]-superstore[[#This Row],[Order Date]]</f>
        <v>2</v>
      </c>
      <c r="Y4393" s="4">
        <f>superstore[[#This Row],[Profit]]/superstore[[#This Row],[Sales]]</f>
        <v>0.279976801507902</v>
      </c>
    </row>
    <row r="4394" spans="1:25" x14ac:dyDescent="0.3">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s="3">
        <v>70.37</v>
      </c>
      <c r="S4394">
        <v>2</v>
      </c>
      <c r="T4394" s="4">
        <v>0.2</v>
      </c>
      <c r="U4394" s="3">
        <v>6.16</v>
      </c>
      <c r="V4394">
        <f>YEAR(superstore[[#This Row],[Order Date]])</f>
        <v>2016</v>
      </c>
      <c r="W4394">
        <f>MONTH(superstore[[#This Row],[Order Date]])</f>
        <v>9</v>
      </c>
      <c r="X4394">
        <f>superstore[[#This Row],[Ship Date]]-superstore[[#This Row],[Order Date]]</f>
        <v>4</v>
      </c>
      <c r="Y4394" s="4">
        <f>superstore[[#This Row],[Profit]]/superstore[[#This Row],[Sales]]</f>
        <v>8.7537302827909613E-2</v>
      </c>
    </row>
    <row r="4395" spans="1:25" x14ac:dyDescent="0.3">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s="3">
        <v>59.96</v>
      </c>
      <c r="S4395">
        <v>5</v>
      </c>
      <c r="T4395" s="4">
        <v>0.2</v>
      </c>
      <c r="U4395" s="3">
        <v>21.74</v>
      </c>
      <c r="V4395">
        <f>YEAR(superstore[[#This Row],[Order Date]])</f>
        <v>2016</v>
      </c>
      <c r="W4395">
        <f>MONTH(superstore[[#This Row],[Order Date]])</f>
        <v>9</v>
      </c>
      <c r="X4395">
        <f>superstore[[#This Row],[Ship Date]]-superstore[[#This Row],[Order Date]]</f>
        <v>4</v>
      </c>
      <c r="Y4395" s="4">
        <f>superstore[[#This Row],[Profit]]/superstore[[#This Row],[Sales]]</f>
        <v>0.36257505003335555</v>
      </c>
    </row>
    <row r="4396" spans="1:25" x14ac:dyDescent="0.3">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s="3">
        <v>25.98</v>
      </c>
      <c r="S4396">
        <v>1</v>
      </c>
      <c r="T4396" s="4">
        <v>0.2</v>
      </c>
      <c r="U4396" s="3">
        <v>-5.2</v>
      </c>
      <c r="V4396">
        <f>YEAR(superstore[[#This Row],[Order Date]])</f>
        <v>2014</v>
      </c>
      <c r="W4396">
        <f>MONTH(superstore[[#This Row],[Order Date]])</f>
        <v>7</v>
      </c>
      <c r="X4396">
        <f>superstore[[#This Row],[Ship Date]]-superstore[[#This Row],[Order Date]]</f>
        <v>0</v>
      </c>
      <c r="Y4396" s="4">
        <f>superstore[[#This Row],[Profit]]/superstore[[#This Row],[Sales]]</f>
        <v>-0.20015396458814472</v>
      </c>
    </row>
    <row r="4397" spans="1:25" x14ac:dyDescent="0.3">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s="3">
        <v>27.36</v>
      </c>
      <c r="S4397">
        <v>3</v>
      </c>
      <c r="T4397" s="4">
        <v>0.7</v>
      </c>
      <c r="U4397" s="3">
        <v>-21.89</v>
      </c>
      <c r="V4397">
        <f>YEAR(superstore[[#This Row],[Order Date]])</f>
        <v>2014</v>
      </c>
      <c r="W4397">
        <f>MONTH(superstore[[#This Row],[Order Date]])</f>
        <v>7</v>
      </c>
      <c r="X4397">
        <f>superstore[[#This Row],[Ship Date]]-superstore[[#This Row],[Order Date]]</f>
        <v>0</v>
      </c>
      <c r="Y4397" s="4">
        <f>superstore[[#This Row],[Profit]]/superstore[[#This Row],[Sales]]</f>
        <v>-0.80007309941520477</v>
      </c>
    </row>
    <row r="4398" spans="1:25" x14ac:dyDescent="0.3">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s="3">
        <v>361.38</v>
      </c>
      <c r="S4398">
        <v>2</v>
      </c>
      <c r="T4398" s="4">
        <v>0.2</v>
      </c>
      <c r="U4398" s="3">
        <v>27.1</v>
      </c>
      <c r="V4398">
        <f>YEAR(superstore[[#This Row],[Order Date]])</f>
        <v>2016</v>
      </c>
      <c r="W4398">
        <f>MONTH(superstore[[#This Row],[Order Date]])</f>
        <v>11</v>
      </c>
      <c r="X4398">
        <f>superstore[[#This Row],[Ship Date]]-superstore[[#This Row],[Order Date]]</f>
        <v>4</v>
      </c>
      <c r="Y4398" s="4">
        <f>superstore[[#This Row],[Profit]]/superstore[[#This Row],[Sales]]</f>
        <v>7.4990314903979199E-2</v>
      </c>
    </row>
    <row r="4399" spans="1:25" x14ac:dyDescent="0.3">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s="3">
        <v>172.19</v>
      </c>
      <c r="S4399">
        <v>2</v>
      </c>
      <c r="T4399" s="4">
        <v>0.3</v>
      </c>
      <c r="U4399" s="3">
        <v>-46.74</v>
      </c>
      <c r="V4399">
        <f>YEAR(superstore[[#This Row],[Order Date]])</f>
        <v>2014</v>
      </c>
      <c r="W4399">
        <f>MONTH(superstore[[#This Row],[Order Date]])</f>
        <v>7</v>
      </c>
      <c r="X4399">
        <f>superstore[[#This Row],[Ship Date]]-superstore[[#This Row],[Order Date]]</f>
        <v>4</v>
      </c>
      <c r="Y4399" s="4">
        <f>superstore[[#This Row],[Profit]]/superstore[[#This Row],[Sales]]</f>
        <v>-0.27144433474650098</v>
      </c>
    </row>
    <row r="4400" spans="1:25" x14ac:dyDescent="0.3">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s="3">
        <v>69.010000000000005</v>
      </c>
      <c r="S4400">
        <v>2</v>
      </c>
      <c r="T4400" s="4">
        <v>0.2</v>
      </c>
      <c r="U4400" s="3">
        <v>12.08</v>
      </c>
      <c r="V4400">
        <f>YEAR(superstore[[#This Row],[Order Date]])</f>
        <v>2014</v>
      </c>
      <c r="W4400">
        <f>MONTH(superstore[[#This Row],[Order Date]])</f>
        <v>7</v>
      </c>
      <c r="X4400">
        <f>superstore[[#This Row],[Ship Date]]-superstore[[#This Row],[Order Date]]</f>
        <v>4</v>
      </c>
      <c r="Y4400" s="4">
        <f>superstore[[#This Row],[Profit]]/superstore[[#This Row],[Sales]]</f>
        <v>0.17504709462396753</v>
      </c>
    </row>
    <row r="4401" spans="1:25" x14ac:dyDescent="0.3">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s="3">
        <v>199.9</v>
      </c>
      <c r="S4401">
        <v>5</v>
      </c>
      <c r="T4401" s="4">
        <v>0</v>
      </c>
      <c r="U4401" s="3">
        <v>89.96</v>
      </c>
      <c r="V4401">
        <f>YEAR(superstore[[#This Row],[Order Date]])</f>
        <v>2016</v>
      </c>
      <c r="W4401">
        <f>MONTH(superstore[[#This Row],[Order Date]])</f>
        <v>3</v>
      </c>
      <c r="X4401">
        <f>superstore[[#This Row],[Ship Date]]-superstore[[#This Row],[Order Date]]</f>
        <v>0</v>
      </c>
      <c r="Y4401" s="4">
        <f>superstore[[#This Row],[Profit]]/superstore[[#This Row],[Sales]]</f>
        <v>0.4500250125062531</v>
      </c>
    </row>
    <row r="4402" spans="1:25" x14ac:dyDescent="0.3">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s="3">
        <v>901.95</v>
      </c>
      <c r="S4402">
        <v>3</v>
      </c>
      <c r="T4402" s="4">
        <v>0</v>
      </c>
      <c r="U4402" s="3">
        <v>297.64</v>
      </c>
      <c r="V4402">
        <f>YEAR(superstore[[#This Row],[Order Date]])</f>
        <v>2016</v>
      </c>
      <c r="W4402">
        <f>MONTH(superstore[[#This Row],[Order Date]])</f>
        <v>3</v>
      </c>
      <c r="X4402">
        <f>superstore[[#This Row],[Ship Date]]-superstore[[#This Row],[Order Date]]</f>
        <v>0</v>
      </c>
      <c r="Y4402" s="4">
        <f>superstore[[#This Row],[Profit]]/superstore[[#This Row],[Sales]]</f>
        <v>0.3299961195188203</v>
      </c>
    </row>
    <row r="4403" spans="1:25" x14ac:dyDescent="0.3">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s="3">
        <v>971.5</v>
      </c>
      <c r="S4403">
        <v>5</v>
      </c>
      <c r="T4403" s="4">
        <v>0</v>
      </c>
      <c r="U4403" s="3">
        <v>252.59</v>
      </c>
      <c r="V4403">
        <f>YEAR(superstore[[#This Row],[Order Date]])</f>
        <v>2016</v>
      </c>
      <c r="W4403">
        <f>MONTH(superstore[[#This Row],[Order Date]])</f>
        <v>3</v>
      </c>
      <c r="X4403">
        <f>superstore[[#This Row],[Ship Date]]-superstore[[#This Row],[Order Date]]</f>
        <v>0</v>
      </c>
      <c r="Y4403" s="4">
        <f>superstore[[#This Row],[Profit]]/superstore[[#This Row],[Sales]]</f>
        <v>0.26</v>
      </c>
    </row>
    <row r="4404" spans="1:25" x14ac:dyDescent="0.3">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s="3">
        <v>11.33</v>
      </c>
      <c r="S4404">
        <v>2</v>
      </c>
      <c r="T4404" s="4">
        <v>0.2</v>
      </c>
      <c r="U4404" s="3">
        <v>2.5499999999999998</v>
      </c>
      <c r="V4404">
        <f>YEAR(superstore[[#This Row],[Order Date]])</f>
        <v>2016</v>
      </c>
      <c r="W4404">
        <f>MONTH(superstore[[#This Row],[Order Date]])</f>
        <v>12</v>
      </c>
      <c r="X4404">
        <f>superstore[[#This Row],[Ship Date]]-superstore[[#This Row],[Order Date]]</f>
        <v>1</v>
      </c>
      <c r="Y4404" s="4">
        <f>superstore[[#This Row],[Profit]]/superstore[[#This Row],[Sales]]</f>
        <v>0.22506619593998234</v>
      </c>
    </row>
    <row r="4405" spans="1:25" x14ac:dyDescent="0.3">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s="3">
        <v>21.24</v>
      </c>
      <c r="S4405">
        <v>3</v>
      </c>
      <c r="T4405" s="4">
        <v>0</v>
      </c>
      <c r="U4405" s="3">
        <v>8.07</v>
      </c>
      <c r="V4405">
        <f>YEAR(superstore[[#This Row],[Order Date]])</f>
        <v>2014</v>
      </c>
      <c r="W4405">
        <f>MONTH(superstore[[#This Row],[Order Date]])</f>
        <v>9</v>
      </c>
      <c r="X4405">
        <f>superstore[[#This Row],[Ship Date]]-superstore[[#This Row],[Order Date]]</f>
        <v>2</v>
      </c>
      <c r="Y4405" s="4">
        <f>superstore[[#This Row],[Profit]]/superstore[[#This Row],[Sales]]</f>
        <v>0.37994350282485878</v>
      </c>
    </row>
    <row r="4406" spans="1:25" x14ac:dyDescent="0.3">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s="3">
        <v>34.799999999999997</v>
      </c>
      <c r="S4406">
        <v>3</v>
      </c>
      <c r="T4406" s="4">
        <v>0.2</v>
      </c>
      <c r="U4406" s="3">
        <v>2.1800000000000002</v>
      </c>
      <c r="V4406">
        <f>YEAR(superstore[[#This Row],[Order Date]])</f>
        <v>2015</v>
      </c>
      <c r="W4406">
        <f>MONTH(superstore[[#This Row],[Order Date]])</f>
        <v>7</v>
      </c>
      <c r="X4406">
        <f>superstore[[#This Row],[Ship Date]]-superstore[[#This Row],[Order Date]]</f>
        <v>5</v>
      </c>
      <c r="Y4406" s="4">
        <f>superstore[[#This Row],[Profit]]/superstore[[#This Row],[Sales]]</f>
        <v>6.264367816091955E-2</v>
      </c>
    </row>
    <row r="4407" spans="1:25" x14ac:dyDescent="0.3">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s="3">
        <v>38.979999999999997</v>
      </c>
      <c r="S4407">
        <v>3</v>
      </c>
      <c r="T4407" s="4">
        <v>0.2</v>
      </c>
      <c r="U4407" s="3">
        <v>-2.44</v>
      </c>
      <c r="V4407">
        <f>YEAR(superstore[[#This Row],[Order Date]])</f>
        <v>2015</v>
      </c>
      <c r="W4407">
        <f>MONTH(superstore[[#This Row],[Order Date]])</f>
        <v>7</v>
      </c>
      <c r="X4407">
        <f>superstore[[#This Row],[Ship Date]]-superstore[[#This Row],[Order Date]]</f>
        <v>5</v>
      </c>
      <c r="Y4407" s="4">
        <f>superstore[[#This Row],[Profit]]/superstore[[#This Row],[Sales]]</f>
        <v>-6.2596203181118526E-2</v>
      </c>
    </row>
    <row r="4408" spans="1:25" x14ac:dyDescent="0.3">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s="3">
        <v>9.08</v>
      </c>
      <c r="S4408">
        <v>2</v>
      </c>
      <c r="T4408" s="4">
        <v>0</v>
      </c>
      <c r="U4408" s="3">
        <v>4.09</v>
      </c>
      <c r="V4408">
        <f>YEAR(superstore[[#This Row],[Order Date]])</f>
        <v>2016</v>
      </c>
      <c r="W4408">
        <f>MONTH(superstore[[#This Row],[Order Date]])</f>
        <v>11</v>
      </c>
      <c r="X4408">
        <f>superstore[[#This Row],[Ship Date]]-superstore[[#This Row],[Order Date]]</f>
        <v>5</v>
      </c>
      <c r="Y4408" s="4">
        <f>superstore[[#This Row],[Profit]]/superstore[[#This Row],[Sales]]</f>
        <v>0.45044052863436124</v>
      </c>
    </row>
    <row r="4409" spans="1:25" x14ac:dyDescent="0.3">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s="3">
        <v>314.55</v>
      </c>
      <c r="S4409">
        <v>3</v>
      </c>
      <c r="T4409" s="4">
        <v>0</v>
      </c>
      <c r="U4409" s="3">
        <v>150.97999999999999</v>
      </c>
      <c r="V4409">
        <f>YEAR(superstore[[#This Row],[Order Date]])</f>
        <v>2016</v>
      </c>
      <c r="W4409">
        <f>MONTH(superstore[[#This Row],[Order Date]])</f>
        <v>11</v>
      </c>
      <c r="X4409">
        <f>superstore[[#This Row],[Ship Date]]-superstore[[#This Row],[Order Date]]</f>
        <v>5</v>
      </c>
      <c r="Y4409" s="4">
        <f>superstore[[#This Row],[Profit]]/superstore[[#This Row],[Sales]]</f>
        <v>0.47998728342075975</v>
      </c>
    </row>
    <row r="4410" spans="1:25" x14ac:dyDescent="0.3">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s="3">
        <v>4.91</v>
      </c>
      <c r="S4410">
        <v>1</v>
      </c>
      <c r="T4410" s="4">
        <v>0</v>
      </c>
      <c r="U4410" s="3">
        <v>2.31</v>
      </c>
      <c r="V4410">
        <f>YEAR(superstore[[#This Row],[Order Date]])</f>
        <v>2016</v>
      </c>
      <c r="W4410">
        <f>MONTH(superstore[[#This Row],[Order Date]])</f>
        <v>11</v>
      </c>
      <c r="X4410">
        <f>superstore[[#This Row],[Ship Date]]-superstore[[#This Row],[Order Date]]</f>
        <v>5</v>
      </c>
      <c r="Y4410" s="4">
        <f>superstore[[#This Row],[Profit]]/superstore[[#This Row],[Sales]]</f>
        <v>0.47046843177189407</v>
      </c>
    </row>
    <row r="4411" spans="1:25" x14ac:dyDescent="0.3">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s="3">
        <v>5.78</v>
      </c>
      <c r="S4411">
        <v>2</v>
      </c>
      <c r="T4411" s="4">
        <v>0</v>
      </c>
      <c r="U4411" s="3">
        <v>2.72</v>
      </c>
      <c r="V4411">
        <f>YEAR(superstore[[#This Row],[Order Date]])</f>
        <v>2014</v>
      </c>
      <c r="W4411">
        <f>MONTH(superstore[[#This Row],[Order Date]])</f>
        <v>5</v>
      </c>
      <c r="X4411">
        <f>superstore[[#This Row],[Ship Date]]-superstore[[#This Row],[Order Date]]</f>
        <v>5</v>
      </c>
      <c r="Y4411" s="4">
        <f>superstore[[#This Row],[Profit]]/superstore[[#This Row],[Sales]]</f>
        <v>0.47058823529411764</v>
      </c>
    </row>
    <row r="4412" spans="1:25" x14ac:dyDescent="0.3">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s="3">
        <v>107.94</v>
      </c>
      <c r="S4412">
        <v>6</v>
      </c>
      <c r="T4412" s="4">
        <v>0</v>
      </c>
      <c r="U4412" s="3">
        <v>30.22</v>
      </c>
      <c r="V4412">
        <f>YEAR(superstore[[#This Row],[Order Date]])</f>
        <v>2014</v>
      </c>
      <c r="W4412">
        <f>MONTH(superstore[[#This Row],[Order Date]])</f>
        <v>5</v>
      </c>
      <c r="X4412">
        <f>superstore[[#This Row],[Ship Date]]-superstore[[#This Row],[Order Date]]</f>
        <v>5</v>
      </c>
      <c r="Y4412" s="4">
        <f>superstore[[#This Row],[Profit]]/superstore[[#This Row],[Sales]]</f>
        <v>0.27997035390031499</v>
      </c>
    </row>
    <row r="4413" spans="1:25" x14ac:dyDescent="0.3">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s="3">
        <v>19.649999999999999</v>
      </c>
      <c r="S4413">
        <v>3</v>
      </c>
      <c r="T4413" s="4">
        <v>0</v>
      </c>
      <c r="U4413" s="3">
        <v>9.0399999999999991</v>
      </c>
      <c r="V4413">
        <f>YEAR(superstore[[#This Row],[Order Date]])</f>
        <v>2014</v>
      </c>
      <c r="W4413">
        <f>MONTH(superstore[[#This Row],[Order Date]])</f>
        <v>6</v>
      </c>
      <c r="X4413">
        <f>superstore[[#This Row],[Ship Date]]-superstore[[#This Row],[Order Date]]</f>
        <v>3</v>
      </c>
      <c r="Y4413" s="4">
        <f>superstore[[#This Row],[Profit]]/superstore[[#This Row],[Sales]]</f>
        <v>0.46005089058524173</v>
      </c>
    </row>
    <row r="4414" spans="1:25" x14ac:dyDescent="0.3">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s="3">
        <v>617.97</v>
      </c>
      <c r="S4414">
        <v>3</v>
      </c>
      <c r="T4414" s="4">
        <v>0</v>
      </c>
      <c r="U4414" s="3">
        <v>160.66999999999999</v>
      </c>
      <c r="V4414">
        <f>YEAR(superstore[[#This Row],[Order Date]])</f>
        <v>2014</v>
      </c>
      <c r="W4414">
        <f>MONTH(superstore[[#This Row],[Order Date]])</f>
        <v>6</v>
      </c>
      <c r="X4414">
        <f>superstore[[#This Row],[Ship Date]]-superstore[[#This Row],[Order Date]]</f>
        <v>3</v>
      </c>
      <c r="Y4414" s="4">
        <f>superstore[[#This Row],[Profit]]/superstore[[#This Row],[Sales]]</f>
        <v>0.25999643995663219</v>
      </c>
    </row>
    <row r="4415" spans="1:25" x14ac:dyDescent="0.3">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s="3">
        <v>59.7</v>
      </c>
      <c r="S4415">
        <v>3</v>
      </c>
      <c r="T4415" s="4">
        <v>0</v>
      </c>
      <c r="U4415" s="3">
        <v>26.87</v>
      </c>
      <c r="V4415">
        <f>YEAR(superstore[[#This Row],[Order Date]])</f>
        <v>2014</v>
      </c>
      <c r="W4415">
        <f>MONTH(superstore[[#This Row],[Order Date]])</f>
        <v>6</v>
      </c>
      <c r="X4415">
        <f>superstore[[#This Row],[Ship Date]]-superstore[[#This Row],[Order Date]]</f>
        <v>3</v>
      </c>
      <c r="Y4415" s="4">
        <f>superstore[[#This Row],[Profit]]/superstore[[#This Row],[Sales]]</f>
        <v>0.45008375209380236</v>
      </c>
    </row>
    <row r="4416" spans="1:25" x14ac:dyDescent="0.3">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s="3">
        <v>387.99</v>
      </c>
      <c r="S4416">
        <v>1</v>
      </c>
      <c r="T4416" s="4">
        <v>0</v>
      </c>
      <c r="U4416" s="3">
        <v>182.36</v>
      </c>
      <c r="V4416">
        <f>YEAR(superstore[[#This Row],[Order Date]])</f>
        <v>2017</v>
      </c>
      <c r="W4416">
        <f>MONTH(superstore[[#This Row],[Order Date]])</f>
        <v>8</v>
      </c>
      <c r="X4416">
        <f>superstore[[#This Row],[Ship Date]]-superstore[[#This Row],[Order Date]]</f>
        <v>4</v>
      </c>
      <c r="Y4416" s="4">
        <f>superstore[[#This Row],[Profit]]/superstore[[#This Row],[Sales]]</f>
        <v>0.47001211371427098</v>
      </c>
    </row>
    <row r="4417" spans="1:25" x14ac:dyDescent="0.3">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s="3">
        <v>575.91999999999996</v>
      </c>
      <c r="S4417">
        <v>2</v>
      </c>
      <c r="T4417" s="4">
        <v>0.2</v>
      </c>
      <c r="U4417" s="3">
        <v>71.989999999999995</v>
      </c>
      <c r="V4417">
        <f>YEAR(superstore[[#This Row],[Order Date]])</f>
        <v>2014</v>
      </c>
      <c r="W4417">
        <f>MONTH(superstore[[#This Row],[Order Date]])</f>
        <v>11</v>
      </c>
      <c r="X4417">
        <f>superstore[[#This Row],[Ship Date]]-superstore[[#This Row],[Order Date]]</f>
        <v>7</v>
      </c>
      <c r="Y4417" s="4">
        <f>superstore[[#This Row],[Profit]]/superstore[[#This Row],[Sales]]</f>
        <v>0.125</v>
      </c>
    </row>
    <row r="4418" spans="1:25" x14ac:dyDescent="0.3">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s="3">
        <v>30.4</v>
      </c>
      <c r="S4418">
        <v>5</v>
      </c>
      <c r="T4418" s="4">
        <v>0</v>
      </c>
      <c r="U4418" s="3">
        <v>15.2</v>
      </c>
      <c r="V4418">
        <f>YEAR(superstore[[#This Row],[Order Date]])</f>
        <v>2014</v>
      </c>
      <c r="W4418">
        <f>MONTH(superstore[[#This Row],[Order Date]])</f>
        <v>11</v>
      </c>
      <c r="X4418">
        <f>superstore[[#This Row],[Ship Date]]-superstore[[#This Row],[Order Date]]</f>
        <v>7</v>
      </c>
      <c r="Y4418" s="4">
        <f>superstore[[#This Row],[Profit]]/superstore[[#This Row],[Sales]]</f>
        <v>0.5</v>
      </c>
    </row>
    <row r="4419" spans="1:25" x14ac:dyDescent="0.3">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s="3">
        <v>478.24</v>
      </c>
      <c r="S4419">
        <v>8</v>
      </c>
      <c r="T4419" s="4">
        <v>0</v>
      </c>
      <c r="U4419" s="3">
        <v>219.99</v>
      </c>
      <c r="V4419">
        <f>YEAR(superstore[[#This Row],[Order Date]])</f>
        <v>2017</v>
      </c>
      <c r="W4419">
        <f>MONTH(superstore[[#This Row],[Order Date]])</f>
        <v>4</v>
      </c>
      <c r="X4419">
        <f>superstore[[#This Row],[Ship Date]]-superstore[[#This Row],[Order Date]]</f>
        <v>3</v>
      </c>
      <c r="Y4419" s="4">
        <f>superstore[[#This Row],[Profit]]/superstore[[#This Row],[Sales]]</f>
        <v>0.4599991635998662</v>
      </c>
    </row>
    <row r="4420" spans="1:25" x14ac:dyDescent="0.3">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s="3">
        <v>190.85</v>
      </c>
      <c r="S4420">
        <v>3</v>
      </c>
      <c r="T4420" s="4">
        <v>0.2</v>
      </c>
      <c r="U4420" s="3">
        <v>-21.47</v>
      </c>
      <c r="V4420">
        <f>YEAR(superstore[[#This Row],[Order Date]])</f>
        <v>2014</v>
      </c>
      <c r="W4420">
        <f>MONTH(superstore[[#This Row],[Order Date]])</f>
        <v>12</v>
      </c>
      <c r="X4420">
        <f>superstore[[#This Row],[Ship Date]]-superstore[[#This Row],[Order Date]]</f>
        <v>7</v>
      </c>
      <c r="Y4420" s="4">
        <f>superstore[[#This Row],[Profit]]/superstore[[#This Row],[Sales]]</f>
        <v>-0.11249672517684045</v>
      </c>
    </row>
    <row r="4421" spans="1:25" x14ac:dyDescent="0.3">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s="3">
        <v>5.48</v>
      </c>
      <c r="S4421">
        <v>4</v>
      </c>
      <c r="T4421" s="4">
        <v>0.7</v>
      </c>
      <c r="U4421" s="3">
        <v>-4.0199999999999996</v>
      </c>
      <c r="V4421">
        <f>YEAR(superstore[[#This Row],[Order Date]])</f>
        <v>2014</v>
      </c>
      <c r="W4421">
        <f>MONTH(superstore[[#This Row],[Order Date]])</f>
        <v>12</v>
      </c>
      <c r="X4421">
        <f>superstore[[#This Row],[Ship Date]]-superstore[[#This Row],[Order Date]]</f>
        <v>7</v>
      </c>
      <c r="Y4421" s="4">
        <f>superstore[[#This Row],[Profit]]/superstore[[#This Row],[Sales]]</f>
        <v>-0.73357664233576625</v>
      </c>
    </row>
    <row r="4422" spans="1:25" x14ac:dyDescent="0.3">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s="3">
        <v>40.92</v>
      </c>
      <c r="S4422">
        <v>5</v>
      </c>
      <c r="T4422" s="4">
        <v>0.2</v>
      </c>
      <c r="U4422" s="3">
        <v>3.07</v>
      </c>
      <c r="V4422">
        <f>YEAR(superstore[[#This Row],[Order Date]])</f>
        <v>2015</v>
      </c>
      <c r="W4422">
        <f>MONTH(superstore[[#This Row],[Order Date]])</f>
        <v>11</v>
      </c>
      <c r="X4422">
        <f>superstore[[#This Row],[Ship Date]]-superstore[[#This Row],[Order Date]]</f>
        <v>4</v>
      </c>
      <c r="Y4422" s="4">
        <f>superstore[[#This Row],[Profit]]/superstore[[#This Row],[Sales]]</f>
        <v>7.5024437927663723E-2</v>
      </c>
    </row>
    <row r="4423" spans="1:25" x14ac:dyDescent="0.3">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s="3">
        <v>15.55</v>
      </c>
      <c r="S4423">
        <v>3</v>
      </c>
      <c r="T4423" s="4">
        <v>0.2</v>
      </c>
      <c r="U4423" s="3">
        <v>2.33</v>
      </c>
      <c r="V4423">
        <f>YEAR(superstore[[#This Row],[Order Date]])</f>
        <v>2014</v>
      </c>
      <c r="W4423">
        <f>MONTH(superstore[[#This Row],[Order Date]])</f>
        <v>3</v>
      </c>
      <c r="X4423">
        <f>superstore[[#This Row],[Ship Date]]-superstore[[#This Row],[Order Date]]</f>
        <v>5</v>
      </c>
      <c r="Y4423" s="4">
        <f>superstore[[#This Row],[Profit]]/superstore[[#This Row],[Sales]]</f>
        <v>0.14983922829581994</v>
      </c>
    </row>
    <row r="4424" spans="1:25" x14ac:dyDescent="0.3">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s="3">
        <v>17.239999999999998</v>
      </c>
      <c r="S4424">
        <v>2</v>
      </c>
      <c r="T4424" s="4">
        <v>0</v>
      </c>
      <c r="U4424" s="3">
        <v>4.4800000000000004</v>
      </c>
      <c r="V4424">
        <f>YEAR(superstore[[#This Row],[Order Date]])</f>
        <v>2017</v>
      </c>
      <c r="W4424">
        <f>MONTH(superstore[[#This Row],[Order Date]])</f>
        <v>5</v>
      </c>
      <c r="X4424">
        <f>superstore[[#This Row],[Ship Date]]-superstore[[#This Row],[Order Date]]</f>
        <v>1</v>
      </c>
      <c r="Y4424" s="4">
        <f>superstore[[#This Row],[Profit]]/superstore[[#This Row],[Sales]]</f>
        <v>0.25986078886310909</v>
      </c>
    </row>
    <row r="4425" spans="1:25" x14ac:dyDescent="0.3">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s="3">
        <v>302.94</v>
      </c>
      <c r="S4425">
        <v>3</v>
      </c>
      <c r="T4425" s="4">
        <v>0</v>
      </c>
      <c r="U4425" s="3">
        <v>75.739999999999995</v>
      </c>
      <c r="V4425">
        <f>YEAR(superstore[[#This Row],[Order Date]])</f>
        <v>2017</v>
      </c>
      <c r="W4425">
        <f>MONTH(superstore[[#This Row],[Order Date]])</f>
        <v>5</v>
      </c>
      <c r="X4425">
        <f>superstore[[#This Row],[Ship Date]]-superstore[[#This Row],[Order Date]]</f>
        <v>1</v>
      </c>
      <c r="Y4425" s="4">
        <f>superstore[[#This Row],[Profit]]/superstore[[#This Row],[Sales]]</f>
        <v>0.25001650491846567</v>
      </c>
    </row>
    <row r="4426" spans="1:25" x14ac:dyDescent="0.3">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s="3">
        <v>34.75</v>
      </c>
      <c r="S4426">
        <v>5</v>
      </c>
      <c r="T4426" s="4">
        <v>0</v>
      </c>
      <c r="U4426" s="3">
        <v>15.64</v>
      </c>
      <c r="V4426">
        <f>YEAR(superstore[[#This Row],[Order Date]])</f>
        <v>2017</v>
      </c>
      <c r="W4426">
        <f>MONTH(superstore[[#This Row],[Order Date]])</f>
        <v>5</v>
      </c>
      <c r="X4426">
        <f>superstore[[#This Row],[Ship Date]]-superstore[[#This Row],[Order Date]]</f>
        <v>1</v>
      </c>
      <c r="Y4426" s="4">
        <f>superstore[[#This Row],[Profit]]/superstore[[#This Row],[Sales]]</f>
        <v>0.4500719424460432</v>
      </c>
    </row>
    <row r="4427" spans="1:25" x14ac:dyDescent="0.3">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s="3">
        <v>113.94</v>
      </c>
      <c r="S4427">
        <v>6</v>
      </c>
      <c r="T4427" s="4">
        <v>0</v>
      </c>
      <c r="U4427" s="3">
        <v>54.69</v>
      </c>
      <c r="V4427">
        <f>YEAR(superstore[[#This Row],[Order Date]])</f>
        <v>2017</v>
      </c>
      <c r="W4427">
        <f>MONTH(superstore[[#This Row],[Order Date]])</f>
        <v>5</v>
      </c>
      <c r="X4427">
        <f>superstore[[#This Row],[Ship Date]]-superstore[[#This Row],[Order Date]]</f>
        <v>1</v>
      </c>
      <c r="Y4427" s="4">
        <f>superstore[[#This Row],[Profit]]/superstore[[#This Row],[Sales]]</f>
        <v>0.47998946814112692</v>
      </c>
    </row>
    <row r="4428" spans="1:25" x14ac:dyDescent="0.3">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s="3">
        <v>55.98</v>
      </c>
      <c r="S4428">
        <v>2</v>
      </c>
      <c r="T4428" s="4">
        <v>0</v>
      </c>
      <c r="U4428" s="3">
        <v>15.67</v>
      </c>
      <c r="V4428">
        <f>YEAR(superstore[[#This Row],[Order Date]])</f>
        <v>2017</v>
      </c>
      <c r="W4428">
        <f>MONTH(superstore[[#This Row],[Order Date]])</f>
        <v>5</v>
      </c>
      <c r="X4428">
        <f>superstore[[#This Row],[Ship Date]]-superstore[[#This Row],[Order Date]]</f>
        <v>1</v>
      </c>
      <c r="Y4428" s="4">
        <f>superstore[[#This Row],[Profit]]/superstore[[#This Row],[Sales]]</f>
        <v>0.27992140050017866</v>
      </c>
    </row>
    <row r="4429" spans="1:25" x14ac:dyDescent="0.3">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s="3">
        <v>27.18</v>
      </c>
      <c r="S4429">
        <v>3</v>
      </c>
      <c r="T4429" s="4">
        <v>0</v>
      </c>
      <c r="U4429" s="3">
        <v>12.23</v>
      </c>
      <c r="V4429">
        <f>YEAR(superstore[[#This Row],[Order Date]])</f>
        <v>2017</v>
      </c>
      <c r="W4429">
        <f>MONTH(superstore[[#This Row],[Order Date]])</f>
        <v>9</v>
      </c>
      <c r="X4429">
        <f>superstore[[#This Row],[Ship Date]]-superstore[[#This Row],[Order Date]]</f>
        <v>6</v>
      </c>
      <c r="Y4429" s="4">
        <f>superstore[[#This Row],[Profit]]/superstore[[#This Row],[Sales]]</f>
        <v>0.44996320824135394</v>
      </c>
    </row>
    <row r="4430" spans="1:25" x14ac:dyDescent="0.3">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s="3">
        <v>1805.88</v>
      </c>
      <c r="S4430">
        <v>6</v>
      </c>
      <c r="T4430" s="4">
        <v>0</v>
      </c>
      <c r="U4430" s="3">
        <v>523.71</v>
      </c>
      <c r="V4430">
        <f>YEAR(superstore[[#This Row],[Order Date]])</f>
        <v>2017</v>
      </c>
      <c r="W4430">
        <f>MONTH(superstore[[#This Row],[Order Date]])</f>
        <v>3</v>
      </c>
      <c r="X4430">
        <f>superstore[[#This Row],[Ship Date]]-superstore[[#This Row],[Order Date]]</f>
        <v>6</v>
      </c>
      <c r="Y4430" s="4">
        <f>superstore[[#This Row],[Profit]]/superstore[[#This Row],[Sales]]</f>
        <v>0.29000265798391922</v>
      </c>
    </row>
    <row r="4431" spans="1:25" x14ac:dyDescent="0.3">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s="3">
        <v>70.95</v>
      </c>
      <c r="S4431">
        <v>3</v>
      </c>
      <c r="T4431" s="4">
        <v>0</v>
      </c>
      <c r="U4431" s="3">
        <v>18.45</v>
      </c>
      <c r="V4431">
        <f>YEAR(superstore[[#This Row],[Order Date]])</f>
        <v>2017</v>
      </c>
      <c r="W4431">
        <f>MONTH(superstore[[#This Row],[Order Date]])</f>
        <v>9</v>
      </c>
      <c r="X4431">
        <f>superstore[[#This Row],[Ship Date]]-superstore[[#This Row],[Order Date]]</f>
        <v>0</v>
      </c>
      <c r="Y4431" s="4">
        <f>superstore[[#This Row],[Profit]]/superstore[[#This Row],[Sales]]</f>
        <v>0.26004228329809725</v>
      </c>
    </row>
    <row r="4432" spans="1:25" x14ac:dyDescent="0.3">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s="3">
        <v>20</v>
      </c>
      <c r="S4432">
        <v>4</v>
      </c>
      <c r="T4432" s="4">
        <v>0</v>
      </c>
      <c r="U4432" s="3">
        <v>9.6</v>
      </c>
      <c r="V4432">
        <f>YEAR(superstore[[#This Row],[Order Date]])</f>
        <v>2016</v>
      </c>
      <c r="W4432">
        <f>MONTH(superstore[[#This Row],[Order Date]])</f>
        <v>11</v>
      </c>
      <c r="X4432">
        <f>superstore[[#This Row],[Ship Date]]-superstore[[#This Row],[Order Date]]</f>
        <v>5</v>
      </c>
      <c r="Y4432" s="4">
        <f>superstore[[#This Row],[Profit]]/superstore[[#This Row],[Sales]]</f>
        <v>0.48</v>
      </c>
    </row>
    <row r="4433" spans="1:25" x14ac:dyDescent="0.3">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s="3">
        <v>7.98</v>
      </c>
      <c r="S4433">
        <v>3</v>
      </c>
      <c r="T4433" s="4">
        <v>0</v>
      </c>
      <c r="U4433" s="3">
        <v>2.0699999999999998</v>
      </c>
      <c r="V4433">
        <f>YEAR(superstore[[#This Row],[Order Date]])</f>
        <v>2016</v>
      </c>
      <c r="W4433">
        <f>MONTH(superstore[[#This Row],[Order Date]])</f>
        <v>11</v>
      </c>
      <c r="X4433">
        <f>superstore[[#This Row],[Ship Date]]-superstore[[#This Row],[Order Date]]</f>
        <v>5</v>
      </c>
      <c r="Y4433" s="4">
        <f>superstore[[#This Row],[Profit]]/superstore[[#This Row],[Sales]]</f>
        <v>0.25939849624060146</v>
      </c>
    </row>
    <row r="4434" spans="1:25" x14ac:dyDescent="0.3">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s="3">
        <v>24.1</v>
      </c>
      <c r="S4434">
        <v>5</v>
      </c>
      <c r="T4434" s="4">
        <v>0</v>
      </c>
      <c r="U4434" s="3">
        <v>9.16</v>
      </c>
      <c r="V4434">
        <f>YEAR(superstore[[#This Row],[Order Date]])</f>
        <v>2016</v>
      </c>
      <c r="W4434">
        <f>MONTH(superstore[[#This Row],[Order Date]])</f>
        <v>11</v>
      </c>
      <c r="X4434">
        <f>superstore[[#This Row],[Ship Date]]-superstore[[#This Row],[Order Date]]</f>
        <v>5</v>
      </c>
      <c r="Y4434" s="4">
        <f>superstore[[#This Row],[Profit]]/superstore[[#This Row],[Sales]]</f>
        <v>0.3800829875518672</v>
      </c>
    </row>
    <row r="4435" spans="1:25" x14ac:dyDescent="0.3">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s="3">
        <v>8.75</v>
      </c>
      <c r="S4435">
        <v>1</v>
      </c>
      <c r="T4435" s="4">
        <v>0</v>
      </c>
      <c r="U4435" s="3">
        <v>2.63</v>
      </c>
      <c r="V4435">
        <f>YEAR(superstore[[#This Row],[Order Date]])</f>
        <v>2016</v>
      </c>
      <c r="W4435">
        <f>MONTH(superstore[[#This Row],[Order Date]])</f>
        <v>11</v>
      </c>
      <c r="X4435">
        <f>superstore[[#This Row],[Ship Date]]-superstore[[#This Row],[Order Date]]</f>
        <v>5</v>
      </c>
      <c r="Y4435" s="4">
        <f>superstore[[#This Row],[Profit]]/superstore[[#This Row],[Sales]]</f>
        <v>0.30057142857142854</v>
      </c>
    </row>
    <row r="4436" spans="1:25" x14ac:dyDescent="0.3">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s="3">
        <v>842.94</v>
      </c>
      <c r="S4436">
        <v>3</v>
      </c>
      <c r="T4436" s="4">
        <v>0</v>
      </c>
      <c r="U4436" s="3">
        <v>160.16</v>
      </c>
      <c r="V4436">
        <f>YEAR(superstore[[#This Row],[Order Date]])</f>
        <v>2016</v>
      </c>
      <c r="W4436">
        <f>MONTH(superstore[[#This Row],[Order Date]])</f>
        <v>11</v>
      </c>
      <c r="X4436">
        <f>superstore[[#This Row],[Ship Date]]-superstore[[#This Row],[Order Date]]</f>
        <v>5</v>
      </c>
      <c r="Y4436" s="4">
        <f>superstore[[#This Row],[Profit]]/superstore[[#This Row],[Sales]]</f>
        <v>0.19000166085367878</v>
      </c>
    </row>
    <row r="4437" spans="1:25" x14ac:dyDescent="0.3">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s="3">
        <v>2.1800000000000002</v>
      </c>
      <c r="S4437">
        <v>1</v>
      </c>
      <c r="T4437" s="4">
        <v>0.8</v>
      </c>
      <c r="U4437" s="3">
        <v>-3.6</v>
      </c>
      <c r="V4437">
        <f>YEAR(superstore[[#This Row],[Order Date]])</f>
        <v>2016</v>
      </c>
      <c r="W4437">
        <f>MONTH(superstore[[#This Row],[Order Date]])</f>
        <v>5</v>
      </c>
      <c r="X4437">
        <f>superstore[[#This Row],[Ship Date]]-superstore[[#This Row],[Order Date]]</f>
        <v>5</v>
      </c>
      <c r="Y4437" s="4">
        <f>superstore[[#This Row],[Profit]]/superstore[[#This Row],[Sales]]</f>
        <v>-1.6513761467889907</v>
      </c>
    </row>
    <row r="4438" spans="1:25" x14ac:dyDescent="0.3">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s="3">
        <v>27.38</v>
      </c>
      <c r="S4438">
        <v>7</v>
      </c>
      <c r="T4438" s="4">
        <v>0.2</v>
      </c>
      <c r="U4438" s="3">
        <v>2.74</v>
      </c>
      <c r="V4438">
        <f>YEAR(superstore[[#This Row],[Order Date]])</f>
        <v>2016</v>
      </c>
      <c r="W4438">
        <f>MONTH(superstore[[#This Row],[Order Date]])</f>
        <v>5</v>
      </c>
      <c r="X4438">
        <f>superstore[[#This Row],[Ship Date]]-superstore[[#This Row],[Order Date]]</f>
        <v>5</v>
      </c>
      <c r="Y4438" s="4">
        <f>superstore[[#This Row],[Profit]]/superstore[[#This Row],[Sales]]</f>
        <v>0.10007304601899197</v>
      </c>
    </row>
    <row r="4439" spans="1:25" x14ac:dyDescent="0.3">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s="3">
        <v>26.41</v>
      </c>
      <c r="S4439">
        <v>3</v>
      </c>
      <c r="T4439" s="4">
        <v>0.8</v>
      </c>
      <c r="U4439" s="3">
        <v>-71.3</v>
      </c>
      <c r="V4439">
        <f>YEAR(superstore[[#This Row],[Order Date]])</f>
        <v>2016</v>
      </c>
      <c r="W4439">
        <f>MONTH(superstore[[#This Row],[Order Date]])</f>
        <v>5</v>
      </c>
      <c r="X4439">
        <f>superstore[[#This Row],[Ship Date]]-superstore[[#This Row],[Order Date]]</f>
        <v>5</v>
      </c>
      <c r="Y4439" s="4">
        <f>superstore[[#This Row],[Profit]]/superstore[[#This Row],[Sales]]</f>
        <v>-2.6997349488829987</v>
      </c>
    </row>
    <row r="4440" spans="1:25" x14ac:dyDescent="0.3">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s="3">
        <v>10.37</v>
      </c>
      <c r="S4440">
        <v>2</v>
      </c>
      <c r="T4440" s="4">
        <v>0.2</v>
      </c>
      <c r="U4440" s="3">
        <v>3.63</v>
      </c>
      <c r="V4440">
        <f>YEAR(superstore[[#This Row],[Order Date]])</f>
        <v>2016</v>
      </c>
      <c r="W4440">
        <f>MONTH(superstore[[#This Row],[Order Date]])</f>
        <v>12</v>
      </c>
      <c r="X4440">
        <f>superstore[[#This Row],[Ship Date]]-superstore[[#This Row],[Order Date]]</f>
        <v>6</v>
      </c>
      <c r="Y4440" s="4">
        <f>superstore[[#This Row],[Profit]]/superstore[[#This Row],[Sales]]</f>
        <v>0.35004821600771457</v>
      </c>
    </row>
    <row r="4441" spans="1:25" x14ac:dyDescent="0.3">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s="3">
        <v>23.68</v>
      </c>
      <c r="S4441">
        <v>4</v>
      </c>
      <c r="T4441" s="4">
        <v>0.2</v>
      </c>
      <c r="U4441" s="3">
        <v>7.4</v>
      </c>
      <c r="V4441">
        <f>YEAR(superstore[[#This Row],[Order Date]])</f>
        <v>2016</v>
      </c>
      <c r="W4441">
        <f>MONTH(superstore[[#This Row],[Order Date]])</f>
        <v>12</v>
      </c>
      <c r="X4441">
        <f>superstore[[#This Row],[Ship Date]]-superstore[[#This Row],[Order Date]]</f>
        <v>6</v>
      </c>
      <c r="Y4441" s="4">
        <f>superstore[[#This Row],[Profit]]/superstore[[#This Row],[Sales]]</f>
        <v>0.3125</v>
      </c>
    </row>
    <row r="4442" spans="1:25" x14ac:dyDescent="0.3">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s="3">
        <v>109.95</v>
      </c>
      <c r="S4442">
        <v>1</v>
      </c>
      <c r="T4442" s="4">
        <v>0</v>
      </c>
      <c r="U4442" s="3">
        <v>36.28</v>
      </c>
      <c r="V4442">
        <f>YEAR(superstore[[#This Row],[Order Date]])</f>
        <v>2016</v>
      </c>
      <c r="W4442">
        <f>MONTH(superstore[[#This Row],[Order Date]])</f>
        <v>7</v>
      </c>
      <c r="X4442">
        <f>superstore[[#This Row],[Ship Date]]-superstore[[#This Row],[Order Date]]</f>
        <v>4</v>
      </c>
      <c r="Y4442" s="4">
        <f>superstore[[#This Row],[Profit]]/superstore[[#This Row],[Sales]]</f>
        <v>0.32996816734879492</v>
      </c>
    </row>
    <row r="4443" spans="1:25" x14ac:dyDescent="0.3">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s="3">
        <v>965.85</v>
      </c>
      <c r="S4443">
        <v>5</v>
      </c>
      <c r="T4443" s="4">
        <v>0</v>
      </c>
      <c r="U4443" s="3">
        <v>135.22</v>
      </c>
      <c r="V4443">
        <f>YEAR(superstore[[#This Row],[Order Date]])</f>
        <v>2016</v>
      </c>
      <c r="W4443">
        <f>MONTH(superstore[[#This Row],[Order Date]])</f>
        <v>7</v>
      </c>
      <c r="X4443">
        <f>superstore[[#This Row],[Ship Date]]-superstore[[#This Row],[Order Date]]</f>
        <v>4</v>
      </c>
      <c r="Y4443" s="4">
        <f>superstore[[#This Row],[Profit]]/superstore[[#This Row],[Sales]]</f>
        <v>0.14000103535745717</v>
      </c>
    </row>
    <row r="4444" spans="1:25" x14ac:dyDescent="0.3">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s="3">
        <v>29.2</v>
      </c>
      <c r="S4444">
        <v>5</v>
      </c>
      <c r="T4444" s="4">
        <v>0</v>
      </c>
      <c r="U4444" s="3">
        <v>10.51</v>
      </c>
      <c r="V4444">
        <f>YEAR(superstore[[#This Row],[Order Date]])</f>
        <v>2016</v>
      </c>
      <c r="W4444">
        <f>MONTH(superstore[[#This Row],[Order Date]])</f>
        <v>7</v>
      </c>
      <c r="X4444">
        <f>superstore[[#This Row],[Ship Date]]-superstore[[#This Row],[Order Date]]</f>
        <v>4</v>
      </c>
      <c r="Y4444" s="4">
        <f>superstore[[#This Row],[Profit]]/superstore[[#This Row],[Sales]]</f>
        <v>0.35993150684931507</v>
      </c>
    </row>
    <row r="4445" spans="1:25" x14ac:dyDescent="0.3">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s="3">
        <v>32.4</v>
      </c>
      <c r="S4445">
        <v>5</v>
      </c>
      <c r="T4445" s="4">
        <v>0</v>
      </c>
      <c r="U4445" s="3">
        <v>15.55</v>
      </c>
      <c r="V4445">
        <f>YEAR(superstore[[#This Row],[Order Date]])</f>
        <v>2016</v>
      </c>
      <c r="W4445">
        <f>MONTH(superstore[[#This Row],[Order Date]])</f>
        <v>7</v>
      </c>
      <c r="X4445">
        <f>superstore[[#This Row],[Ship Date]]-superstore[[#This Row],[Order Date]]</f>
        <v>4</v>
      </c>
      <c r="Y4445" s="4">
        <f>superstore[[#This Row],[Profit]]/superstore[[#This Row],[Sales]]</f>
        <v>0.47993827160493829</v>
      </c>
    </row>
    <row r="4446" spans="1:25" x14ac:dyDescent="0.3">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s="3">
        <v>78.349999999999994</v>
      </c>
      <c r="S4446">
        <v>5</v>
      </c>
      <c r="T4446" s="4">
        <v>0</v>
      </c>
      <c r="U4446" s="3">
        <v>36.82</v>
      </c>
      <c r="V4446">
        <f>YEAR(superstore[[#This Row],[Order Date]])</f>
        <v>2014</v>
      </c>
      <c r="W4446">
        <f>MONTH(superstore[[#This Row],[Order Date]])</f>
        <v>11</v>
      </c>
      <c r="X4446">
        <f>superstore[[#This Row],[Ship Date]]-superstore[[#This Row],[Order Date]]</f>
        <v>5</v>
      </c>
      <c r="Y4446" s="4">
        <f>superstore[[#This Row],[Profit]]/superstore[[#This Row],[Sales]]</f>
        <v>0.46994256541161461</v>
      </c>
    </row>
    <row r="4447" spans="1:25" x14ac:dyDescent="0.3">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s="3">
        <v>31.68</v>
      </c>
      <c r="S4447">
        <v>6</v>
      </c>
      <c r="T4447" s="4">
        <v>0</v>
      </c>
      <c r="U4447" s="3">
        <v>14.26</v>
      </c>
      <c r="V4447">
        <f>YEAR(superstore[[#This Row],[Order Date]])</f>
        <v>2014</v>
      </c>
      <c r="W4447">
        <f>MONTH(superstore[[#This Row],[Order Date]])</f>
        <v>11</v>
      </c>
      <c r="X4447">
        <f>superstore[[#This Row],[Ship Date]]-superstore[[#This Row],[Order Date]]</f>
        <v>5</v>
      </c>
      <c r="Y4447" s="4">
        <f>superstore[[#This Row],[Profit]]/superstore[[#This Row],[Sales]]</f>
        <v>0.4501262626262626</v>
      </c>
    </row>
    <row r="4448" spans="1:25" x14ac:dyDescent="0.3">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s="3">
        <v>29.12</v>
      </c>
      <c r="S4448">
        <v>4</v>
      </c>
      <c r="T4448" s="4">
        <v>0</v>
      </c>
      <c r="U4448" s="3">
        <v>14.27</v>
      </c>
      <c r="V4448">
        <f>YEAR(superstore[[#This Row],[Order Date]])</f>
        <v>2014</v>
      </c>
      <c r="W4448">
        <f>MONTH(superstore[[#This Row],[Order Date]])</f>
        <v>11</v>
      </c>
      <c r="X4448">
        <f>superstore[[#This Row],[Ship Date]]-superstore[[#This Row],[Order Date]]</f>
        <v>5</v>
      </c>
      <c r="Y4448" s="4">
        <f>superstore[[#This Row],[Profit]]/superstore[[#This Row],[Sales]]</f>
        <v>0.49004120879120877</v>
      </c>
    </row>
    <row r="4449" spans="1:25" x14ac:dyDescent="0.3">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s="3">
        <v>169.45</v>
      </c>
      <c r="S4449">
        <v>5</v>
      </c>
      <c r="T4449" s="4">
        <v>0</v>
      </c>
      <c r="U4449" s="3">
        <v>42.36</v>
      </c>
      <c r="V4449">
        <f>YEAR(superstore[[#This Row],[Order Date]])</f>
        <v>2014</v>
      </c>
      <c r="W4449">
        <f>MONTH(superstore[[#This Row],[Order Date]])</f>
        <v>11</v>
      </c>
      <c r="X4449">
        <f>superstore[[#This Row],[Ship Date]]-superstore[[#This Row],[Order Date]]</f>
        <v>5</v>
      </c>
      <c r="Y4449" s="4">
        <f>superstore[[#This Row],[Profit]]/superstore[[#This Row],[Sales]]</f>
        <v>0.24998524638536443</v>
      </c>
    </row>
    <row r="4450" spans="1:25" x14ac:dyDescent="0.3">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s="3">
        <v>12.56</v>
      </c>
      <c r="S4450">
        <v>2</v>
      </c>
      <c r="T4450" s="4">
        <v>0</v>
      </c>
      <c r="U4450" s="3">
        <v>4.0199999999999996</v>
      </c>
      <c r="V4450">
        <f>YEAR(superstore[[#This Row],[Order Date]])</f>
        <v>2015</v>
      </c>
      <c r="W4450">
        <f>MONTH(superstore[[#This Row],[Order Date]])</f>
        <v>6</v>
      </c>
      <c r="X4450">
        <f>superstore[[#This Row],[Ship Date]]-superstore[[#This Row],[Order Date]]</f>
        <v>4</v>
      </c>
      <c r="Y4450" s="4">
        <f>superstore[[#This Row],[Profit]]/superstore[[#This Row],[Sales]]</f>
        <v>0.32006369426751585</v>
      </c>
    </row>
    <row r="4451" spans="1:25" x14ac:dyDescent="0.3">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s="3">
        <v>6.48</v>
      </c>
      <c r="S4451">
        <v>1</v>
      </c>
      <c r="T4451" s="4">
        <v>0</v>
      </c>
      <c r="U4451" s="3">
        <v>3.11</v>
      </c>
      <c r="V4451">
        <f>YEAR(superstore[[#This Row],[Order Date]])</f>
        <v>2015</v>
      </c>
      <c r="W4451">
        <f>MONTH(superstore[[#This Row],[Order Date]])</f>
        <v>6</v>
      </c>
      <c r="X4451">
        <f>superstore[[#This Row],[Ship Date]]-superstore[[#This Row],[Order Date]]</f>
        <v>4</v>
      </c>
      <c r="Y4451" s="4">
        <f>superstore[[#This Row],[Profit]]/superstore[[#This Row],[Sales]]</f>
        <v>0.47993827160493824</v>
      </c>
    </row>
    <row r="4452" spans="1:25" x14ac:dyDescent="0.3">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s="3">
        <v>186.69</v>
      </c>
      <c r="S4452">
        <v>3</v>
      </c>
      <c r="T4452" s="4">
        <v>0</v>
      </c>
      <c r="U4452" s="3">
        <v>87.74</v>
      </c>
      <c r="V4452">
        <f>YEAR(superstore[[#This Row],[Order Date]])</f>
        <v>2015</v>
      </c>
      <c r="W4452">
        <f>MONTH(superstore[[#This Row],[Order Date]])</f>
        <v>6</v>
      </c>
      <c r="X4452">
        <f>superstore[[#This Row],[Ship Date]]-superstore[[#This Row],[Order Date]]</f>
        <v>4</v>
      </c>
      <c r="Y4452" s="4">
        <f>superstore[[#This Row],[Profit]]/superstore[[#This Row],[Sales]]</f>
        <v>0.46997696716481868</v>
      </c>
    </row>
    <row r="4453" spans="1:25" x14ac:dyDescent="0.3">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s="3">
        <v>25.4</v>
      </c>
      <c r="S4453">
        <v>5</v>
      </c>
      <c r="T4453" s="4">
        <v>0</v>
      </c>
      <c r="U4453" s="3">
        <v>8.64</v>
      </c>
      <c r="V4453">
        <f>YEAR(superstore[[#This Row],[Order Date]])</f>
        <v>2016</v>
      </c>
      <c r="W4453">
        <f>MONTH(superstore[[#This Row],[Order Date]])</f>
        <v>7</v>
      </c>
      <c r="X4453">
        <f>superstore[[#This Row],[Ship Date]]-superstore[[#This Row],[Order Date]]</f>
        <v>2</v>
      </c>
      <c r="Y4453" s="4">
        <f>superstore[[#This Row],[Profit]]/superstore[[#This Row],[Sales]]</f>
        <v>0.34015748031496068</v>
      </c>
    </row>
    <row r="4454" spans="1:25" x14ac:dyDescent="0.3">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s="3">
        <v>43.96</v>
      </c>
      <c r="S4454">
        <v>2</v>
      </c>
      <c r="T4454" s="4">
        <v>0</v>
      </c>
      <c r="U4454" s="3">
        <v>20.66</v>
      </c>
      <c r="V4454">
        <f>YEAR(superstore[[#This Row],[Order Date]])</f>
        <v>2016</v>
      </c>
      <c r="W4454">
        <f>MONTH(superstore[[#This Row],[Order Date]])</f>
        <v>7</v>
      </c>
      <c r="X4454">
        <f>superstore[[#This Row],[Ship Date]]-superstore[[#This Row],[Order Date]]</f>
        <v>2</v>
      </c>
      <c r="Y4454" s="4">
        <f>superstore[[#This Row],[Profit]]/superstore[[#This Row],[Sales]]</f>
        <v>0.46997270245677886</v>
      </c>
    </row>
    <row r="4455" spans="1:25" x14ac:dyDescent="0.3">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s="3">
        <v>1279.17</v>
      </c>
      <c r="S4455">
        <v>5</v>
      </c>
      <c r="T4455" s="4">
        <v>0.15</v>
      </c>
      <c r="U4455" s="3">
        <v>225.74</v>
      </c>
      <c r="V4455">
        <f>YEAR(superstore[[#This Row],[Order Date]])</f>
        <v>2016</v>
      </c>
      <c r="W4455">
        <f>MONTH(superstore[[#This Row],[Order Date]])</f>
        <v>7</v>
      </c>
      <c r="X4455">
        <f>superstore[[#This Row],[Ship Date]]-superstore[[#This Row],[Order Date]]</f>
        <v>2</v>
      </c>
      <c r="Y4455" s="4">
        <f>superstore[[#This Row],[Profit]]/superstore[[#This Row],[Sales]]</f>
        <v>0.17647380723437853</v>
      </c>
    </row>
    <row r="4456" spans="1:25" x14ac:dyDescent="0.3">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s="3">
        <v>27.92</v>
      </c>
      <c r="S4456">
        <v>4</v>
      </c>
      <c r="T4456" s="4">
        <v>0</v>
      </c>
      <c r="U4456" s="3">
        <v>0.56000000000000005</v>
      </c>
      <c r="V4456">
        <f>YEAR(superstore[[#This Row],[Order Date]])</f>
        <v>2016</v>
      </c>
      <c r="W4456">
        <f>MONTH(superstore[[#This Row],[Order Date]])</f>
        <v>7</v>
      </c>
      <c r="X4456">
        <f>superstore[[#This Row],[Ship Date]]-superstore[[#This Row],[Order Date]]</f>
        <v>2</v>
      </c>
      <c r="Y4456" s="4">
        <f>superstore[[#This Row],[Profit]]/superstore[[#This Row],[Sales]]</f>
        <v>2.0057306590257881E-2</v>
      </c>
    </row>
    <row r="4457" spans="1:25" x14ac:dyDescent="0.3">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s="3">
        <v>129.57</v>
      </c>
      <c r="S4457">
        <v>2</v>
      </c>
      <c r="T4457" s="4">
        <v>0.2</v>
      </c>
      <c r="U4457" s="3">
        <v>-12.96</v>
      </c>
      <c r="V4457">
        <f>YEAR(superstore[[#This Row],[Order Date]])</f>
        <v>2015</v>
      </c>
      <c r="W4457">
        <f>MONTH(superstore[[#This Row],[Order Date]])</f>
        <v>9</v>
      </c>
      <c r="X4457">
        <f>superstore[[#This Row],[Ship Date]]-superstore[[#This Row],[Order Date]]</f>
        <v>5</v>
      </c>
      <c r="Y4457" s="4">
        <f>superstore[[#This Row],[Profit]]/superstore[[#This Row],[Sales]]</f>
        <v>-0.10002315350775644</v>
      </c>
    </row>
    <row r="4458" spans="1:25" x14ac:dyDescent="0.3">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s="3">
        <v>6.37</v>
      </c>
      <c r="S4458">
        <v>2</v>
      </c>
      <c r="T4458" s="4">
        <v>0.2</v>
      </c>
      <c r="U4458" s="3">
        <v>2.15</v>
      </c>
      <c r="V4458">
        <f>YEAR(superstore[[#This Row],[Order Date]])</f>
        <v>2015</v>
      </c>
      <c r="W4458">
        <f>MONTH(superstore[[#This Row],[Order Date]])</f>
        <v>9</v>
      </c>
      <c r="X4458">
        <f>superstore[[#This Row],[Ship Date]]-superstore[[#This Row],[Order Date]]</f>
        <v>5</v>
      </c>
      <c r="Y4458" s="4">
        <f>superstore[[#This Row],[Profit]]/superstore[[#This Row],[Sales]]</f>
        <v>0.33751962323390894</v>
      </c>
    </row>
    <row r="4459" spans="1:25" x14ac:dyDescent="0.3">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s="3">
        <v>244.55</v>
      </c>
      <c r="S4459">
        <v>5</v>
      </c>
      <c r="T4459" s="4">
        <v>0</v>
      </c>
      <c r="U4459" s="3">
        <v>114.94</v>
      </c>
      <c r="V4459">
        <f>YEAR(superstore[[#This Row],[Order Date]])</f>
        <v>2017</v>
      </c>
      <c r="W4459">
        <f>MONTH(superstore[[#This Row],[Order Date]])</f>
        <v>8</v>
      </c>
      <c r="X4459">
        <f>superstore[[#This Row],[Ship Date]]-superstore[[#This Row],[Order Date]]</f>
        <v>5</v>
      </c>
      <c r="Y4459" s="4">
        <f>superstore[[#This Row],[Profit]]/superstore[[#This Row],[Sales]]</f>
        <v>0.47000613371498667</v>
      </c>
    </row>
    <row r="4460" spans="1:25" x14ac:dyDescent="0.3">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s="3">
        <v>1332.5</v>
      </c>
      <c r="S4460">
        <v>2</v>
      </c>
      <c r="T4460" s="4">
        <v>0.2</v>
      </c>
      <c r="U4460" s="3">
        <v>-299.81</v>
      </c>
      <c r="V4460">
        <f>YEAR(superstore[[#This Row],[Order Date]])</f>
        <v>2017</v>
      </c>
      <c r="W4460">
        <f>MONTH(superstore[[#This Row],[Order Date]])</f>
        <v>3</v>
      </c>
      <c r="X4460">
        <f>superstore[[#This Row],[Ship Date]]-superstore[[#This Row],[Order Date]]</f>
        <v>7</v>
      </c>
      <c r="Y4460" s="4">
        <f>superstore[[#This Row],[Profit]]/superstore[[#This Row],[Sales]]</f>
        <v>-0.22499812382739212</v>
      </c>
    </row>
    <row r="4461" spans="1:25" x14ac:dyDescent="0.3">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s="3">
        <v>32.78</v>
      </c>
      <c r="S4461">
        <v>1</v>
      </c>
      <c r="T4461" s="4">
        <v>0.2</v>
      </c>
      <c r="U4461" s="3">
        <v>3.28</v>
      </c>
      <c r="V4461">
        <f>YEAR(superstore[[#This Row],[Order Date]])</f>
        <v>2017</v>
      </c>
      <c r="W4461">
        <f>MONTH(superstore[[#This Row],[Order Date]])</f>
        <v>9</v>
      </c>
      <c r="X4461">
        <f>superstore[[#This Row],[Ship Date]]-superstore[[#This Row],[Order Date]]</f>
        <v>3</v>
      </c>
      <c r="Y4461" s="4">
        <f>superstore[[#This Row],[Profit]]/superstore[[#This Row],[Sales]]</f>
        <v>0.10006101281269066</v>
      </c>
    </row>
    <row r="4462" spans="1:25" x14ac:dyDescent="0.3">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s="3">
        <v>147.18</v>
      </c>
      <c r="S4462">
        <v>2</v>
      </c>
      <c r="T4462" s="4">
        <v>0.2</v>
      </c>
      <c r="U4462" s="3">
        <v>-29.44</v>
      </c>
      <c r="V4462">
        <f>YEAR(superstore[[#This Row],[Order Date]])</f>
        <v>2017</v>
      </c>
      <c r="W4462">
        <f>MONTH(superstore[[#This Row],[Order Date]])</f>
        <v>9</v>
      </c>
      <c r="X4462">
        <f>superstore[[#This Row],[Ship Date]]-superstore[[#This Row],[Order Date]]</f>
        <v>3</v>
      </c>
      <c r="Y4462" s="4">
        <f>superstore[[#This Row],[Profit]]/superstore[[#This Row],[Sales]]</f>
        <v>-0.20002717760565294</v>
      </c>
    </row>
    <row r="4463" spans="1:25" x14ac:dyDescent="0.3">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s="3">
        <v>54.38</v>
      </c>
      <c r="S4463">
        <v>2</v>
      </c>
      <c r="T4463" s="4">
        <v>0.2</v>
      </c>
      <c r="U4463" s="3">
        <v>1.36</v>
      </c>
      <c r="V4463">
        <f>YEAR(superstore[[#This Row],[Order Date]])</f>
        <v>2017</v>
      </c>
      <c r="W4463">
        <f>MONTH(superstore[[#This Row],[Order Date]])</f>
        <v>9</v>
      </c>
      <c r="X4463">
        <f>superstore[[#This Row],[Ship Date]]-superstore[[#This Row],[Order Date]]</f>
        <v>3</v>
      </c>
      <c r="Y4463" s="4">
        <f>superstore[[#This Row],[Profit]]/superstore[[#This Row],[Sales]]</f>
        <v>2.5009194556822361E-2</v>
      </c>
    </row>
    <row r="4464" spans="1:25" x14ac:dyDescent="0.3">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s="3">
        <v>76.78</v>
      </c>
      <c r="S4464">
        <v>4</v>
      </c>
      <c r="T4464" s="4">
        <v>0.7</v>
      </c>
      <c r="U4464" s="3">
        <v>-58.86</v>
      </c>
      <c r="V4464">
        <f>YEAR(superstore[[#This Row],[Order Date]])</f>
        <v>2017</v>
      </c>
      <c r="W4464">
        <f>MONTH(superstore[[#This Row],[Order Date]])</f>
        <v>9</v>
      </c>
      <c r="X4464">
        <f>superstore[[#This Row],[Ship Date]]-superstore[[#This Row],[Order Date]]</f>
        <v>3</v>
      </c>
      <c r="Y4464" s="4">
        <f>superstore[[#This Row],[Profit]]/superstore[[#This Row],[Sales]]</f>
        <v>-0.76660588694972642</v>
      </c>
    </row>
    <row r="4465" spans="1:25" x14ac:dyDescent="0.3">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s="3">
        <v>14.35</v>
      </c>
      <c r="S4465">
        <v>3</v>
      </c>
      <c r="T4465" s="4">
        <v>0.2</v>
      </c>
      <c r="U4465" s="3">
        <v>5.2</v>
      </c>
      <c r="V4465">
        <f>YEAR(superstore[[#This Row],[Order Date]])</f>
        <v>2017</v>
      </c>
      <c r="W4465">
        <f>MONTH(superstore[[#This Row],[Order Date]])</f>
        <v>9</v>
      </c>
      <c r="X4465">
        <f>superstore[[#This Row],[Ship Date]]-superstore[[#This Row],[Order Date]]</f>
        <v>3</v>
      </c>
      <c r="Y4465" s="4">
        <f>superstore[[#This Row],[Profit]]/superstore[[#This Row],[Sales]]</f>
        <v>0.3623693379790941</v>
      </c>
    </row>
    <row r="4466" spans="1:25" x14ac:dyDescent="0.3">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s="3">
        <v>209.79</v>
      </c>
      <c r="S4466">
        <v>2</v>
      </c>
      <c r="T4466" s="4">
        <v>0.2</v>
      </c>
      <c r="U4466" s="3">
        <v>26.22</v>
      </c>
      <c r="V4466">
        <f>YEAR(superstore[[#This Row],[Order Date]])</f>
        <v>2017</v>
      </c>
      <c r="W4466">
        <f>MONTH(superstore[[#This Row],[Order Date]])</f>
        <v>9</v>
      </c>
      <c r="X4466">
        <f>superstore[[#This Row],[Ship Date]]-superstore[[#This Row],[Order Date]]</f>
        <v>3</v>
      </c>
      <c r="Y4466" s="4">
        <f>superstore[[#This Row],[Profit]]/superstore[[#This Row],[Sales]]</f>
        <v>0.12498212498212498</v>
      </c>
    </row>
    <row r="4467" spans="1:25" x14ac:dyDescent="0.3">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s="3">
        <v>3.3</v>
      </c>
      <c r="S4467">
        <v>1</v>
      </c>
      <c r="T4467" s="4">
        <v>0.2</v>
      </c>
      <c r="U4467" s="3">
        <v>1.1200000000000001</v>
      </c>
      <c r="V4467">
        <f>YEAR(superstore[[#This Row],[Order Date]])</f>
        <v>2015</v>
      </c>
      <c r="W4467">
        <f>MONTH(superstore[[#This Row],[Order Date]])</f>
        <v>8</v>
      </c>
      <c r="X4467">
        <f>superstore[[#This Row],[Ship Date]]-superstore[[#This Row],[Order Date]]</f>
        <v>4</v>
      </c>
      <c r="Y4467" s="4">
        <f>superstore[[#This Row],[Profit]]/superstore[[#This Row],[Sales]]</f>
        <v>0.33939393939393947</v>
      </c>
    </row>
    <row r="4468" spans="1:25" x14ac:dyDescent="0.3">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s="3">
        <v>16.38</v>
      </c>
      <c r="S4468">
        <v>9</v>
      </c>
      <c r="T4468" s="4">
        <v>0</v>
      </c>
      <c r="U4468" s="3">
        <v>7.37</v>
      </c>
      <c r="V4468">
        <f>YEAR(superstore[[#This Row],[Order Date]])</f>
        <v>2017</v>
      </c>
      <c r="W4468">
        <f>MONTH(superstore[[#This Row],[Order Date]])</f>
        <v>11</v>
      </c>
      <c r="X4468">
        <f>superstore[[#This Row],[Ship Date]]-superstore[[#This Row],[Order Date]]</f>
        <v>7</v>
      </c>
      <c r="Y4468" s="4">
        <f>superstore[[#This Row],[Profit]]/superstore[[#This Row],[Sales]]</f>
        <v>0.44993894993894995</v>
      </c>
    </row>
    <row r="4469" spans="1:25" x14ac:dyDescent="0.3">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s="3">
        <v>167.96</v>
      </c>
      <c r="S4469">
        <v>2</v>
      </c>
      <c r="T4469" s="4">
        <v>0</v>
      </c>
      <c r="U4469" s="3">
        <v>78.94</v>
      </c>
      <c r="V4469">
        <f>YEAR(superstore[[#This Row],[Order Date]])</f>
        <v>2017</v>
      </c>
      <c r="W4469">
        <f>MONTH(superstore[[#This Row],[Order Date]])</f>
        <v>11</v>
      </c>
      <c r="X4469">
        <f>superstore[[#This Row],[Ship Date]]-superstore[[#This Row],[Order Date]]</f>
        <v>7</v>
      </c>
      <c r="Y4469" s="4">
        <f>superstore[[#This Row],[Profit]]/superstore[[#This Row],[Sales]]</f>
        <v>0.46999285544177183</v>
      </c>
    </row>
    <row r="4470" spans="1:25" x14ac:dyDescent="0.3">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s="3">
        <v>321.57</v>
      </c>
      <c r="S4470">
        <v>2</v>
      </c>
      <c r="T4470" s="4">
        <v>0.2</v>
      </c>
      <c r="U4470" s="3">
        <v>-16.079999999999998</v>
      </c>
      <c r="V4470">
        <f>YEAR(superstore[[#This Row],[Order Date]])</f>
        <v>2017</v>
      </c>
      <c r="W4470">
        <f>MONTH(superstore[[#This Row],[Order Date]])</f>
        <v>11</v>
      </c>
      <c r="X4470">
        <f>superstore[[#This Row],[Ship Date]]-superstore[[#This Row],[Order Date]]</f>
        <v>7</v>
      </c>
      <c r="Y4470" s="4">
        <f>superstore[[#This Row],[Profit]]/superstore[[#This Row],[Sales]]</f>
        <v>-5.0004664614236395E-2</v>
      </c>
    </row>
    <row r="4471" spans="1:25" x14ac:dyDescent="0.3">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s="3">
        <v>12.96</v>
      </c>
      <c r="S4471">
        <v>2</v>
      </c>
      <c r="T4471" s="4">
        <v>0</v>
      </c>
      <c r="U4471" s="3">
        <v>6.22</v>
      </c>
      <c r="V4471">
        <f>YEAR(superstore[[#This Row],[Order Date]])</f>
        <v>2017</v>
      </c>
      <c r="W4471">
        <f>MONTH(superstore[[#This Row],[Order Date]])</f>
        <v>11</v>
      </c>
      <c r="X4471">
        <f>superstore[[#This Row],[Ship Date]]-superstore[[#This Row],[Order Date]]</f>
        <v>7</v>
      </c>
      <c r="Y4471" s="4">
        <f>superstore[[#This Row],[Profit]]/superstore[[#This Row],[Sales]]</f>
        <v>0.47993827160493824</v>
      </c>
    </row>
    <row r="4472" spans="1:25" x14ac:dyDescent="0.3">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s="3">
        <v>128.06</v>
      </c>
      <c r="S4472">
        <v>3</v>
      </c>
      <c r="T4472" s="4">
        <v>0.3</v>
      </c>
      <c r="U4472" s="3">
        <v>-23.78</v>
      </c>
      <c r="V4472">
        <f>YEAR(superstore[[#This Row],[Order Date]])</f>
        <v>2017</v>
      </c>
      <c r="W4472">
        <f>MONTH(superstore[[#This Row],[Order Date]])</f>
        <v>5</v>
      </c>
      <c r="X4472">
        <f>superstore[[#This Row],[Ship Date]]-superstore[[#This Row],[Order Date]]</f>
        <v>4</v>
      </c>
      <c r="Y4472" s="4">
        <f>superstore[[#This Row],[Profit]]/superstore[[#This Row],[Sales]]</f>
        <v>-0.18569420584101204</v>
      </c>
    </row>
    <row r="4473" spans="1:25" x14ac:dyDescent="0.3">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s="3">
        <v>63.69</v>
      </c>
      <c r="S4473">
        <v>1</v>
      </c>
      <c r="T4473" s="4">
        <v>0.3</v>
      </c>
      <c r="U4473" s="3">
        <v>-15.47</v>
      </c>
      <c r="V4473">
        <f>YEAR(superstore[[#This Row],[Order Date]])</f>
        <v>2017</v>
      </c>
      <c r="W4473">
        <f>MONTH(superstore[[#This Row],[Order Date]])</f>
        <v>9</v>
      </c>
      <c r="X4473">
        <f>superstore[[#This Row],[Ship Date]]-superstore[[#This Row],[Order Date]]</f>
        <v>0</v>
      </c>
      <c r="Y4473" s="4">
        <f>superstore[[#This Row],[Profit]]/superstore[[#This Row],[Sales]]</f>
        <v>-0.24289527398335689</v>
      </c>
    </row>
    <row r="4474" spans="1:25" x14ac:dyDescent="0.3">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s="3">
        <v>239.98</v>
      </c>
      <c r="S4474">
        <v>3</v>
      </c>
      <c r="T4474" s="4">
        <v>0.2</v>
      </c>
      <c r="U4474" s="3">
        <v>65.989999999999995</v>
      </c>
      <c r="V4474">
        <f>YEAR(superstore[[#This Row],[Order Date]])</f>
        <v>2017</v>
      </c>
      <c r="W4474">
        <f>MONTH(superstore[[#This Row],[Order Date]])</f>
        <v>9</v>
      </c>
      <c r="X4474">
        <f>superstore[[#This Row],[Ship Date]]-superstore[[#This Row],[Order Date]]</f>
        <v>0</v>
      </c>
      <c r="Y4474" s="4">
        <f>superstore[[#This Row],[Profit]]/superstore[[#This Row],[Sales]]</f>
        <v>0.27498124843736976</v>
      </c>
    </row>
    <row r="4475" spans="1:25" x14ac:dyDescent="0.3">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s="3">
        <v>344.22</v>
      </c>
      <c r="S4475">
        <v>2</v>
      </c>
      <c r="T4475" s="4">
        <v>0.4</v>
      </c>
      <c r="U4475" s="3">
        <v>-189.32</v>
      </c>
      <c r="V4475">
        <f>YEAR(superstore[[#This Row],[Order Date]])</f>
        <v>2017</v>
      </c>
      <c r="W4475">
        <f>MONTH(superstore[[#This Row],[Order Date]])</f>
        <v>9</v>
      </c>
      <c r="X4475">
        <f>superstore[[#This Row],[Ship Date]]-superstore[[#This Row],[Order Date]]</f>
        <v>0</v>
      </c>
      <c r="Y4475" s="4">
        <f>superstore[[#This Row],[Profit]]/superstore[[#This Row],[Sales]]</f>
        <v>-0.54999709488118054</v>
      </c>
    </row>
    <row r="4476" spans="1:25" x14ac:dyDescent="0.3">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s="3">
        <v>15.55</v>
      </c>
      <c r="S4476">
        <v>3</v>
      </c>
      <c r="T4476" s="4">
        <v>0.2</v>
      </c>
      <c r="U4476" s="3">
        <v>5.44</v>
      </c>
      <c r="V4476">
        <f>YEAR(superstore[[#This Row],[Order Date]])</f>
        <v>2017</v>
      </c>
      <c r="W4476">
        <f>MONTH(superstore[[#This Row],[Order Date]])</f>
        <v>9</v>
      </c>
      <c r="X4476">
        <f>superstore[[#This Row],[Ship Date]]-superstore[[#This Row],[Order Date]]</f>
        <v>0</v>
      </c>
      <c r="Y4476" s="4">
        <f>superstore[[#This Row],[Profit]]/superstore[[#This Row],[Sales]]</f>
        <v>0.34983922829581993</v>
      </c>
    </row>
    <row r="4477" spans="1:25" x14ac:dyDescent="0.3">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s="3">
        <v>21.25</v>
      </c>
      <c r="S4477">
        <v>4</v>
      </c>
      <c r="T4477" s="4">
        <v>0.2</v>
      </c>
      <c r="U4477" s="3">
        <v>7.44</v>
      </c>
      <c r="V4477">
        <f>YEAR(superstore[[#This Row],[Order Date]])</f>
        <v>2017</v>
      </c>
      <c r="W4477">
        <f>MONTH(superstore[[#This Row],[Order Date]])</f>
        <v>9</v>
      </c>
      <c r="X4477">
        <f>superstore[[#This Row],[Ship Date]]-superstore[[#This Row],[Order Date]]</f>
        <v>0</v>
      </c>
      <c r="Y4477" s="4">
        <f>superstore[[#This Row],[Profit]]/superstore[[#This Row],[Sales]]</f>
        <v>0.35011764705882353</v>
      </c>
    </row>
    <row r="4478" spans="1:25" x14ac:dyDescent="0.3">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s="3">
        <v>8.4499999999999993</v>
      </c>
      <c r="S4478">
        <v>2</v>
      </c>
      <c r="T4478" s="4">
        <v>0.2</v>
      </c>
      <c r="U4478" s="3">
        <v>2.64</v>
      </c>
      <c r="V4478">
        <f>YEAR(superstore[[#This Row],[Order Date]])</f>
        <v>2017</v>
      </c>
      <c r="W4478">
        <f>MONTH(superstore[[#This Row],[Order Date]])</f>
        <v>9</v>
      </c>
      <c r="X4478">
        <f>superstore[[#This Row],[Ship Date]]-superstore[[#This Row],[Order Date]]</f>
        <v>0</v>
      </c>
      <c r="Y4478" s="4">
        <f>superstore[[#This Row],[Profit]]/superstore[[#This Row],[Sales]]</f>
        <v>0.31242603550295861</v>
      </c>
    </row>
    <row r="4479" spans="1:25" x14ac:dyDescent="0.3">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s="3">
        <v>333.09</v>
      </c>
      <c r="S4479">
        <v>3</v>
      </c>
      <c r="T4479" s="4">
        <v>0</v>
      </c>
      <c r="U4479" s="3">
        <v>23.32</v>
      </c>
      <c r="V4479">
        <f>YEAR(superstore[[#This Row],[Order Date]])</f>
        <v>2017</v>
      </c>
      <c r="W4479">
        <f>MONTH(superstore[[#This Row],[Order Date]])</f>
        <v>10</v>
      </c>
      <c r="X4479">
        <f>superstore[[#This Row],[Ship Date]]-superstore[[#This Row],[Order Date]]</f>
        <v>0</v>
      </c>
      <c r="Y4479" s="4">
        <f>superstore[[#This Row],[Profit]]/superstore[[#This Row],[Sales]]</f>
        <v>7.0011108108919515E-2</v>
      </c>
    </row>
    <row r="4480" spans="1:25" x14ac:dyDescent="0.3">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s="3">
        <v>248.98</v>
      </c>
      <c r="S4480">
        <v>2</v>
      </c>
      <c r="T4480" s="4">
        <v>0</v>
      </c>
      <c r="U4480" s="3">
        <v>54.78</v>
      </c>
      <c r="V4480">
        <f>YEAR(superstore[[#This Row],[Order Date]])</f>
        <v>2017</v>
      </c>
      <c r="W4480">
        <f>MONTH(superstore[[#This Row],[Order Date]])</f>
        <v>10</v>
      </c>
      <c r="X4480">
        <f>superstore[[#This Row],[Ship Date]]-superstore[[#This Row],[Order Date]]</f>
        <v>0</v>
      </c>
      <c r="Y4480" s="4">
        <f>superstore[[#This Row],[Profit]]/superstore[[#This Row],[Sales]]</f>
        <v>0.2200176721021769</v>
      </c>
    </row>
    <row r="4481" spans="1:25" x14ac:dyDescent="0.3">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s="3">
        <v>24.9</v>
      </c>
      <c r="S4481">
        <v>5</v>
      </c>
      <c r="T4481" s="4">
        <v>0</v>
      </c>
      <c r="U4481" s="3">
        <v>11.7</v>
      </c>
      <c r="V4481">
        <f>YEAR(superstore[[#This Row],[Order Date]])</f>
        <v>2014</v>
      </c>
      <c r="W4481">
        <f>MONTH(superstore[[#This Row],[Order Date]])</f>
        <v>3</v>
      </c>
      <c r="X4481">
        <f>superstore[[#This Row],[Ship Date]]-superstore[[#This Row],[Order Date]]</f>
        <v>4</v>
      </c>
      <c r="Y4481" s="4">
        <f>superstore[[#This Row],[Profit]]/superstore[[#This Row],[Sales]]</f>
        <v>0.46987951807228917</v>
      </c>
    </row>
    <row r="4482" spans="1:25" x14ac:dyDescent="0.3">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s="3">
        <v>15.26</v>
      </c>
      <c r="S4482">
        <v>7</v>
      </c>
      <c r="T4482" s="4">
        <v>0</v>
      </c>
      <c r="U4482" s="3">
        <v>5.04</v>
      </c>
      <c r="V4482">
        <f>YEAR(superstore[[#This Row],[Order Date]])</f>
        <v>2016</v>
      </c>
      <c r="W4482">
        <f>MONTH(superstore[[#This Row],[Order Date]])</f>
        <v>11</v>
      </c>
      <c r="X4482">
        <f>superstore[[#This Row],[Ship Date]]-superstore[[#This Row],[Order Date]]</f>
        <v>5</v>
      </c>
      <c r="Y4482" s="4">
        <f>superstore[[#This Row],[Profit]]/superstore[[#This Row],[Sales]]</f>
        <v>0.33027522935779818</v>
      </c>
    </row>
    <row r="4483" spans="1:25" x14ac:dyDescent="0.3">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s="3">
        <v>43.32</v>
      </c>
      <c r="S4483">
        <v>2</v>
      </c>
      <c r="T4483" s="4">
        <v>0</v>
      </c>
      <c r="U4483" s="3">
        <v>14.3</v>
      </c>
      <c r="V4483">
        <f>YEAR(superstore[[#This Row],[Order Date]])</f>
        <v>2016</v>
      </c>
      <c r="W4483">
        <f>MONTH(superstore[[#This Row],[Order Date]])</f>
        <v>11</v>
      </c>
      <c r="X4483">
        <f>superstore[[#This Row],[Ship Date]]-superstore[[#This Row],[Order Date]]</f>
        <v>5</v>
      </c>
      <c r="Y4483" s="4">
        <f>superstore[[#This Row],[Profit]]/superstore[[#This Row],[Sales]]</f>
        <v>0.33010156971375809</v>
      </c>
    </row>
    <row r="4484" spans="1:25" x14ac:dyDescent="0.3">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s="3">
        <v>43.58</v>
      </c>
      <c r="S4484">
        <v>12</v>
      </c>
      <c r="T4484" s="4">
        <v>0.2</v>
      </c>
      <c r="U4484" s="3">
        <v>15.8</v>
      </c>
      <c r="V4484">
        <f>YEAR(superstore[[#This Row],[Order Date]])</f>
        <v>2016</v>
      </c>
      <c r="W4484">
        <f>MONTH(superstore[[#This Row],[Order Date]])</f>
        <v>11</v>
      </c>
      <c r="X4484">
        <f>superstore[[#This Row],[Ship Date]]-superstore[[#This Row],[Order Date]]</f>
        <v>5</v>
      </c>
      <c r="Y4484" s="4">
        <f>superstore[[#This Row],[Profit]]/superstore[[#This Row],[Sales]]</f>
        <v>0.36255162918770079</v>
      </c>
    </row>
    <row r="4485" spans="1:25" x14ac:dyDescent="0.3">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s="3">
        <v>116.28</v>
      </c>
      <c r="S4485">
        <v>3</v>
      </c>
      <c r="T4485" s="4">
        <v>0</v>
      </c>
      <c r="U4485" s="3">
        <v>56.98</v>
      </c>
      <c r="V4485">
        <f>YEAR(superstore[[#This Row],[Order Date]])</f>
        <v>2016</v>
      </c>
      <c r="W4485">
        <f>MONTH(superstore[[#This Row],[Order Date]])</f>
        <v>11</v>
      </c>
      <c r="X4485">
        <f>superstore[[#This Row],[Ship Date]]-superstore[[#This Row],[Order Date]]</f>
        <v>5</v>
      </c>
      <c r="Y4485" s="4">
        <f>superstore[[#This Row],[Profit]]/superstore[[#This Row],[Sales]]</f>
        <v>0.49002407980736151</v>
      </c>
    </row>
    <row r="4486" spans="1:25" x14ac:dyDescent="0.3">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s="3">
        <v>9.3000000000000007</v>
      </c>
      <c r="S4486">
        <v>2</v>
      </c>
      <c r="T4486" s="4">
        <v>0.2</v>
      </c>
      <c r="U4486" s="3">
        <v>3.02</v>
      </c>
      <c r="V4486">
        <f>YEAR(superstore[[#This Row],[Order Date]])</f>
        <v>2016</v>
      </c>
      <c r="W4486">
        <f>MONTH(superstore[[#This Row],[Order Date]])</f>
        <v>11</v>
      </c>
      <c r="X4486">
        <f>superstore[[#This Row],[Ship Date]]-superstore[[#This Row],[Order Date]]</f>
        <v>5</v>
      </c>
      <c r="Y4486" s="4">
        <f>superstore[[#This Row],[Profit]]/superstore[[#This Row],[Sales]]</f>
        <v>0.3247311827956989</v>
      </c>
    </row>
    <row r="4487" spans="1:25" x14ac:dyDescent="0.3">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s="3">
        <v>19.440000000000001</v>
      </c>
      <c r="S4487">
        <v>3</v>
      </c>
      <c r="T4487" s="4">
        <v>0</v>
      </c>
      <c r="U4487" s="3">
        <v>9.33</v>
      </c>
      <c r="V4487">
        <f>YEAR(superstore[[#This Row],[Order Date]])</f>
        <v>2016</v>
      </c>
      <c r="W4487">
        <f>MONTH(superstore[[#This Row],[Order Date]])</f>
        <v>11</v>
      </c>
      <c r="X4487">
        <f>superstore[[#This Row],[Ship Date]]-superstore[[#This Row],[Order Date]]</f>
        <v>5</v>
      </c>
      <c r="Y4487" s="4">
        <f>superstore[[#This Row],[Profit]]/superstore[[#This Row],[Sales]]</f>
        <v>0.47993827160493824</v>
      </c>
    </row>
    <row r="4488" spans="1:25" x14ac:dyDescent="0.3">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s="3">
        <v>314.55</v>
      </c>
      <c r="S4488">
        <v>3</v>
      </c>
      <c r="T4488" s="4">
        <v>0</v>
      </c>
      <c r="U4488" s="3">
        <v>150.97999999999999</v>
      </c>
      <c r="V4488">
        <f>YEAR(superstore[[#This Row],[Order Date]])</f>
        <v>2016</v>
      </c>
      <c r="W4488">
        <f>MONTH(superstore[[#This Row],[Order Date]])</f>
        <v>11</v>
      </c>
      <c r="X4488">
        <f>superstore[[#This Row],[Ship Date]]-superstore[[#This Row],[Order Date]]</f>
        <v>5</v>
      </c>
      <c r="Y4488" s="4">
        <f>superstore[[#This Row],[Profit]]/superstore[[#This Row],[Sales]]</f>
        <v>0.47998728342075975</v>
      </c>
    </row>
    <row r="4489" spans="1:25" x14ac:dyDescent="0.3">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s="3">
        <v>16.27</v>
      </c>
      <c r="S4489">
        <v>5</v>
      </c>
      <c r="T4489" s="4">
        <v>0.8</v>
      </c>
      <c r="U4489" s="3">
        <v>-25.22</v>
      </c>
      <c r="V4489">
        <f>YEAR(superstore[[#This Row],[Order Date]])</f>
        <v>2015</v>
      </c>
      <c r="W4489">
        <f>MONTH(superstore[[#This Row],[Order Date]])</f>
        <v>9</v>
      </c>
      <c r="X4489">
        <f>superstore[[#This Row],[Ship Date]]-superstore[[#This Row],[Order Date]]</f>
        <v>6</v>
      </c>
      <c r="Y4489" s="4">
        <f>superstore[[#This Row],[Profit]]/superstore[[#This Row],[Sales]]</f>
        <v>-1.5500921942224954</v>
      </c>
    </row>
    <row r="4490" spans="1:25" x14ac:dyDescent="0.3">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s="3">
        <v>69.12</v>
      </c>
      <c r="S4490">
        <v>9</v>
      </c>
      <c r="T4490" s="4">
        <v>0.2</v>
      </c>
      <c r="U4490" s="3">
        <v>-14.69</v>
      </c>
      <c r="V4490">
        <f>YEAR(superstore[[#This Row],[Order Date]])</f>
        <v>2015</v>
      </c>
      <c r="W4490">
        <f>MONTH(superstore[[#This Row],[Order Date]])</f>
        <v>9</v>
      </c>
      <c r="X4490">
        <f>superstore[[#This Row],[Ship Date]]-superstore[[#This Row],[Order Date]]</f>
        <v>6</v>
      </c>
      <c r="Y4490" s="4">
        <f>superstore[[#This Row],[Profit]]/superstore[[#This Row],[Sales]]</f>
        <v>-0.21252893518518517</v>
      </c>
    </row>
    <row r="4491" spans="1:25" x14ac:dyDescent="0.3">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s="3">
        <v>4.47</v>
      </c>
      <c r="S4491">
        <v>3</v>
      </c>
      <c r="T4491" s="4">
        <v>0.8</v>
      </c>
      <c r="U4491" s="3">
        <v>-7.82</v>
      </c>
      <c r="V4491">
        <f>YEAR(superstore[[#This Row],[Order Date]])</f>
        <v>2015</v>
      </c>
      <c r="W4491">
        <f>MONTH(superstore[[#This Row],[Order Date]])</f>
        <v>9</v>
      </c>
      <c r="X4491">
        <f>superstore[[#This Row],[Ship Date]]-superstore[[#This Row],[Order Date]]</f>
        <v>6</v>
      </c>
      <c r="Y4491" s="4">
        <f>superstore[[#This Row],[Profit]]/superstore[[#This Row],[Sales]]</f>
        <v>-1.7494407158836691</v>
      </c>
    </row>
    <row r="4492" spans="1:25" x14ac:dyDescent="0.3">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s="3">
        <v>418.3</v>
      </c>
      <c r="S4492">
        <v>3</v>
      </c>
      <c r="T4492" s="4">
        <v>0.2</v>
      </c>
      <c r="U4492" s="3">
        <v>5.23</v>
      </c>
      <c r="V4492">
        <f>YEAR(superstore[[#This Row],[Order Date]])</f>
        <v>2017</v>
      </c>
      <c r="W4492">
        <f>MONTH(superstore[[#This Row],[Order Date]])</f>
        <v>8</v>
      </c>
      <c r="X4492">
        <f>superstore[[#This Row],[Ship Date]]-superstore[[#This Row],[Order Date]]</f>
        <v>7</v>
      </c>
      <c r="Y4492" s="4">
        <f>superstore[[#This Row],[Profit]]/superstore[[#This Row],[Sales]]</f>
        <v>1.2502988285919198E-2</v>
      </c>
    </row>
    <row r="4493" spans="1:25" x14ac:dyDescent="0.3">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s="3">
        <v>659.99</v>
      </c>
      <c r="S4493">
        <v>2</v>
      </c>
      <c r="T4493" s="4">
        <v>0.4</v>
      </c>
      <c r="U4493" s="3">
        <v>110</v>
      </c>
      <c r="V4493">
        <f>YEAR(superstore[[#This Row],[Order Date]])</f>
        <v>2014</v>
      </c>
      <c r="W4493">
        <f>MONTH(superstore[[#This Row],[Order Date]])</f>
        <v>12</v>
      </c>
      <c r="X4493">
        <f>superstore[[#This Row],[Ship Date]]-superstore[[#This Row],[Order Date]]</f>
        <v>2</v>
      </c>
      <c r="Y4493" s="4">
        <f>superstore[[#This Row],[Profit]]/superstore[[#This Row],[Sales]]</f>
        <v>0.16666919195745389</v>
      </c>
    </row>
    <row r="4494" spans="1:25" x14ac:dyDescent="0.3">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s="3">
        <v>8.1300000000000008</v>
      </c>
      <c r="S4494">
        <v>2</v>
      </c>
      <c r="T4494" s="4">
        <v>0.2</v>
      </c>
      <c r="U4494" s="3">
        <v>1.42</v>
      </c>
      <c r="V4494">
        <f>YEAR(superstore[[#This Row],[Order Date]])</f>
        <v>2014</v>
      </c>
      <c r="W4494">
        <f>MONTH(superstore[[#This Row],[Order Date]])</f>
        <v>12</v>
      </c>
      <c r="X4494">
        <f>superstore[[#This Row],[Ship Date]]-superstore[[#This Row],[Order Date]]</f>
        <v>2</v>
      </c>
      <c r="Y4494" s="4">
        <f>superstore[[#This Row],[Profit]]/superstore[[#This Row],[Sales]]</f>
        <v>0.17466174661746614</v>
      </c>
    </row>
    <row r="4495" spans="1:25" x14ac:dyDescent="0.3">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s="3">
        <v>36.29</v>
      </c>
      <c r="S4495">
        <v>7</v>
      </c>
      <c r="T4495" s="4">
        <v>0.2</v>
      </c>
      <c r="U4495" s="3">
        <v>12.7</v>
      </c>
      <c r="V4495">
        <f>YEAR(superstore[[#This Row],[Order Date]])</f>
        <v>2014</v>
      </c>
      <c r="W4495">
        <f>MONTH(superstore[[#This Row],[Order Date]])</f>
        <v>12</v>
      </c>
      <c r="X4495">
        <f>superstore[[#This Row],[Ship Date]]-superstore[[#This Row],[Order Date]]</f>
        <v>2</v>
      </c>
      <c r="Y4495" s="4">
        <f>superstore[[#This Row],[Profit]]/superstore[[#This Row],[Sales]]</f>
        <v>0.34995866629925598</v>
      </c>
    </row>
    <row r="4496" spans="1:25" x14ac:dyDescent="0.3">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s="3">
        <v>909.72</v>
      </c>
      <c r="S4496">
        <v>6</v>
      </c>
      <c r="T4496" s="4">
        <v>0.3</v>
      </c>
      <c r="U4496" s="3">
        <v>-51.98</v>
      </c>
      <c r="V4496">
        <f>YEAR(superstore[[#This Row],[Order Date]])</f>
        <v>2014</v>
      </c>
      <c r="W4496">
        <f>MONTH(superstore[[#This Row],[Order Date]])</f>
        <v>12</v>
      </c>
      <c r="X4496">
        <f>superstore[[#This Row],[Ship Date]]-superstore[[#This Row],[Order Date]]</f>
        <v>2</v>
      </c>
      <c r="Y4496" s="4">
        <f>superstore[[#This Row],[Profit]]/superstore[[#This Row],[Sales]]</f>
        <v>-5.713846018555159E-2</v>
      </c>
    </row>
    <row r="4497" spans="1:25" x14ac:dyDescent="0.3">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s="3">
        <v>917.92</v>
      </c>
      <c r="S4497">
        <v>9</v>
      </c>
      <c r="T4497" s="4">
        <v>0.15</v>
      </c>
      <c r="U4497" s="3">
        <v>75.59</v>
      </c>
      <c r="V4497">
        <f>YEAR(superstore[[#This Row],[Order Date]])</f>
        <v>2017</v>
      </c>
      <c r="W4497">
        <f>MONTH(superstore[[#This Row],[Order Date]])</f>
        <v>6</v>
      </c>
      <c r="X4497">
        <f>superstore[[#This Row],[Ship Date]]-superstore[[#This Row],[Order Date]]</f>
        <v>5</v>
      </c>
      <c r="Y4497" s="4">
        <f>superstore[[#This Row],[Profit]]/superstore[[#This Row],[Sales]]</f>
        <v>8.2349224333275239E-2</v>
      </c>
    </row>
    <row r="4498" spans="1:25" x14ac:dyDescent="0.3">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s="3">
        <v>38.880000000000003</v>
      </c>
      <c r="S4498">
        <v>6</v>
      </c>
      <c r="T4498" s="4">
        <v>0</v>
      </c>
      <c r="U4498" s="3">
        <v>19.05</v>
      </c>
      <c r="V4498">
        <f>YEAR(superstore[[#This Row],[Order Date]])</f>
        <v>2017</v>
      </c>
      <c r="W4498">
        <f>MONTH(superstore[[#This Row],[Order Date]])</f>
        <v>6</v>
      </c>
      <c r="X4498">
        <f>superstore[[#This Row],[Ship Date]]-superstore[[#This Row],[Order Date]]</f>
        <v>5</v>
      </c>
      <c r="Y4498" s="4">
        <f>superstore[[#This Row],[Profit]]/superstore[[#This Row],[Sales]]</f>
        <v>0.48996913580246915</v>
      </c>
    </row>
    <row r="4499" spans="1:25" x14ac:dyDescent="0.3">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s="3">
        <v>631.17999999999995</v>
      </c>
      <c r="S4499">
        <v>4</v>
      </c>
      <c r="T4499" s="4">
        <v>0.7</v>
      </c>
      <c r="U4499" s="3">
        <v>-462.86</v>
      </c>
      <c r="V4499">
        <f>YEAR(superstore[[#This Row],[Order Date]])</f>
        <v>2017</v>
      </c>
      <c r="W4499">
        <f>MONTH(superstore[[#This Row],[Order Date]])</f>
        <v>12</v>
      </c>
      <c r="X4499">
        <f>superstore[[#This Row],[Ship Date]]-superstore[[#This Row],[Order Date]]</f>
        <v>7</v>
      </c>
      <c r="Y4499" s="4">
        <f>superstore[[#This Row],[Profit]]/superstore[[#This Row],[Sales]]</f>
        <v>-0.73332488355144343</v>
      </c>
    </row>
    <row r="4500" spans="1:25" x14ac:dyDescent="0.3">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s="3">
        <v>12.96</v>
      </c>
      <c r="S4500">
        <v>2</v>
      </c>
      <c r="T4500" s="4">
        <v>0</v>
      </c>
      <c r="U4500" s="3">
        <v>6.22</v>
      </c>
      <c r="V4500">
        <f>YEAR(superstore[[#This Row],[Order Date]])</f>
        <v>2014</v>
      </c>
      <c r="W4500">
        <f>MONTH(superstore[[#This Row],[Order Date]])</f>
        <v>11</v>
      </c>
      <c r="X4500">
        <f>superstore[[#This Row],[Ship Date]]-superstore[[#This Row],[Order Date]]</f>
        <v>5</v>
      </c>
      <c r="Y4500" s="4">
        <f>superstore[[#This Row],[Profit]]/superstore[[#This Row],[Sales]]</f>
        <v>0.47993827160493824</v>
      </c>
    </row>
    <row r="4501" spans="1:25" x14ac:dyDescent="0.3">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s="3">
        <v>12.96</v>
      </c>
      <c r="S4501">
        <v>2</v>
      </c>
      <c r="T4501" s="4">
        <v>0</v>
      </c>
      <c r="U4501" s="3">
        <v>6.22</v>
      </c>
      <c r="V4501">
        <f>YEAR(superstore[[#This Row],[Order Date]])</f>
        <v>2016</v>
      </c>
      <c r="W4501">
        <f>MONTH(superstore[[#This Row],[Order Date]])</f>
        <v>4</v>
      </c>
      <c r="X4501">
        <f>superstore[[#This Row],[Ship Date]]-superstore[[#This Row],[Order Date]]</f>
        <v>6</v>
      </c>
      <c r="Y4501" s="4">
        <f>superstore[[#This Row],[Profit]]/superstore[[#This Row],[Sales]]</f>
        <v>0.47993827160493824</v>
      </c>
    </row>
    <row r="4502" spans="1:25" x14ac:dyDescent="0.3">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s="3">
        <v>23.2</v>
      </c>
      <c r="S4502">
        <v>5</v>
      </c>
      <c r="T4502" s="4">
        <v>0.2</v>
      </c>
      <c r="U4502" s="3">
        <v>8.1199999999999992</v>
      </c>
      <c r="V4502">
        <f>YEAR(superstore[[#This Row],[Order Date]])</f>
        <v>2016</v>
      </c>
      <c r="W4502">
        <f>MONTH(superstore[[#This Row],[Order Date]])</f>
        <v>4</v>
      </c>
      <c r="X4502">
        <f>superstore[[#This Row],[Ship Date]]-superstore[[#This Row],[Order Date]]</f>
        <v>6</v>
      </c>
      <c r="Y4502" s="4">
        <f>superstore[[#This Row],[Profit]]/superstore[[#This Row],[Sales]]</f>
        <v>0.35</v>
      </c>
    </row>
    <row r="4503" spans="1:25" x14ac:dyDescent="0.3">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s="3">
        <v>25.92</v>
      </c>
      <c r="S4503">
        <v>5</v>
      </c>
      <c r="T4503" s="4">
        <v>0.2</v>
      </c>
      <c r="U4503" s="3">
        <v>9.07</v>
      </c>
      <c r="V4503">
        <f>YEAR(superstore[[#This Row],[Order Date]])</f>
        <v>2014</v>
      </c>
      <c r="W4503">
        <f>MONTH(superstore[[#This Row],[Order Date]])</f>
        <v>6</v>
      </c>
      <c r="X4503">
        <f>superstore[[#This Row],[Ship Date]]-superstore[[#This Row],[Order Date]]</f>
        <v>4</v>
      </c>
      <c r="Y4503" s="4">
        <f>superstore[[#This Row],[Profit]]/superstore[[#This Row],[Sales]]</f>
        <v>0.34992283950617281</v>
      </c>
    </row>
    <row r="4504" spans="1:25" x14ac:dyDescent="0.3">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s="3">
        <v>21.31</v>
      </c>
      <c r="S4504">
        <v>6</v>
      </c>
      <c r="T4504" s="4">
        <v>0.2</v>
      </c>
      <c r="U4504" s="3">
        <v>7.19</v>
      </c>
      <c r="V4504">
        <f>YEAR(superstore[[#This Row],[Order Date]])</f>
        <v>2014</v>
      </c>
      <c r="W4504">
        <f>MONTH(superstore[[#This Row],[Order Date]])</f>
        <v>6</v>
      </c>
      <c r="X4504">
        <f>superstore[[#This Row],[Ship Date]]-superstore[[#This Row],[Order Date]]</f>
        <v>4</v>
      </c>
      <c r="Y4504" s="4">
        <f>superstore[[#This Row],[Profit]]/superstore[[#This Row],[Sales]]</f>
        <v>0.33740028155795404</v>
      </c>
    </row>
    <row r="4505" spans="1:25" x14ac:dyDescent="0.3">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s="3">
        <v>173.66</v>
      </c>
      <c r="S4505">
        <v>7</v>
      </c>
      <c r="T4505" s="4">
        <v>0.2</v>
      </c>
      <c r="U4505" s="3">
        <v>17.37</v>
      </c>
      <c r="V4505">
        <f>YEAR(superstore[[#This Row],[Order Date]])</f>
        <v>2014</v>
      </c>
      <c r="W4505">
        <f>MONTH(superstore[[#This Row],[Order Date]])</f>
        <v>12</v>
      </c>
      <c r="X4505">
        <f>superstore[[#This Row],[Ship Date]]-superstore[[#This Row],[Order Date]]</f>
        <v>5</v>
      </c>
      <c r="Y4505" s="4">
        <f>superstore[[#This Row],[Profit]]/superstore[[#This Row],[Sales]]</f>
        <v>0.10002303351376253</v>
      </c>
    </row>
    <row r="4506" spans="1:25" x14ac:dyDescent="0.3">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s="3">
        <v>361.96</v>
      </c>
      <c r="S4506">
        <v>2</v>
      </c>
      <c r="T4506" s="4">
        <v>0</v>
      </c>
      <c r="U4506" s="3">
        <v>101.35</v>
      </c>
      <c r="V4506">
        <f>YEAR(superstore[[#This Row],[Order Date]])</f>
        <v>2014</v>
      </c>
      <c r="W4506">
        <f>MONTH(superstore[[#This Row],[Order Date]])</f>
        <v>12</v>
      </c>
      <c r="X4506">
        <f>superstore[[#This Row],[Ship Date]]-superstore[[#This Row],[Order Date]]</f>
        <v>5</v>
      </c>
      <c r="Y4506" s="4">
        <f>superstore[[#This Row],[Profit]]/superstore[[#This Row],[Sales]]</f>
        <v>0.28000331528345673</v>
      </c>
    </row>
    <row r="4507" spans="1:25" x14ac:dyDescent="0.3">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s="3">
        <v>62.85</v>
      </c>
      <c r="S4507">
        <v>3</v>
      </c>
      <c r="T4507" s="4">
        <v>0</v>
      </c>
      <c r="U4507" s="3">
        <v>13.2</v>
      </c>
      <c r="V4507">
        <f>YEAR(superstore[[#This Row],[Order Date]])</f>
        <v>2014</v>
      </c>
      <c r="W4507">
        <f>MONTH(superstore[[#This Row],[Order Date]])</f>
        <v>12</v>
      </c>
      <c r="X4507">
        <f>superstore[[#This Row],[Ship Date]]-superstore[[#This Row],[Order Date]]</f>
        <v>5</v>
      </c>
      <c r="Y4507" s="4">
        <f>superstore[[#This Row],[Profit]]/superstore[[#This Row],[Sales]]</f>
        <v>0.21002386634844866</v>
      </c>
    </row>
    <row r="4508" spans="1:25" x14ac:dyDescent="0.3">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s="3">
        <v>818.38</v>
      </c>
      <c r="S4508">
        <v>3</v>
      </c>
      <c r="T4508" s="4">
        <v>0.2</v>
      </c>
      <c r="U4508" s="3">
        <v>51.15</v>
      </c>
      <c r="V4508">
        <f>YEAR(superstore[[#This Row],[Order Date]])</f>
        <v>2014</v>
      </c>
      <c r="W4508">
        <f>MONTH(superstore[[#This Row],[Order Date]])</f>
        <v>12</v>
      </c>
      <c r="X4508">
        <f>superstore[[#This Row],[Ship Date]]-superstore[[#This Row],[Order Date]]</f>
        <v>5</v>
      </c>
      <c r="Y4508" s="4">
        <f>superstore[[#This Row],[Profit]]/superstore[[#This Row],[Sales]]</f>
        <v>6.2501527407805665E-2</v>
      </c>
    </row>
    <row r="4509" spans="1:25" x14ac:dyDescent="0.3">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s="3">
        <v>20.34</v>
      </c>
      <c r="S4509">
        <v>1</v>
      </c>
      <c r="T4509" s="4">
        <v>0</v>
      </c>
      <c r="U4509" s="3">
        <v>0.2</v>
      </c>
      <c r="V4509">
        <f>YEAR(superstore[[#This Row],[Order Date]])</f>
        <v>2014</v>
      </c>
      <c r="W4509">
        <f>MONTH(superstore[[#This Row],[Order Date]])</f>
        <v>12</v>
      </c>
      <c r="X4509">
        <f>superstore[[#This Row],[Ship Date]]-superstore[[#This Row],[Order Date]]</f>
        <v>5</v>
      </c>
      <c r="Y4509" s="4">
        <f>superstore[[#This Row],[Profit]]/superstore[[#This Row],[Sales]]</f>
        <v>9.8328416912487719E-3</v>
      </c>
    </row>
    <row r="4510" spans="1:25" x14ac:dyDescent="0.3">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s="3">
        <v>23.99</v>
      </c>
      <c r="S4510">
        <v>1</v>
      </c>
      <c r="T4510" s="4">
        <v>0</v>
      </c>
      <c r="U4510" s="3">
        <v>5.52</v>
      </c>
      <c r="V4510">
        <f>YEAR(superstore[[#This Row],[Order Date]])</f>
        <v>2014</v>
      </c>
      <c r="W4510">
        <f>MONTH(superstore[[#This Row],[Order Date]])</f>
        <v>12</v>
      </c>
      <c r="X4510">
        <f>superstore[[#This Row],[Ship Date]]-superstore[[#This Row],[Order Date]]</f>
        <v>5</v>
      </c>
      <c r="Y4510" s="4">
        <f>superstore[[#This Row],[Profit]]/superstore[[#This Row],[Sales]]</f>
        <v>0.23009587328053355</v>
      </c>
    </row>
    <row r="4511" spans="1:25" x14ac:dyDescent="0.3">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s="3">
        <v>171.29</v>
      </c>
      <c r="S4511">
        <v>3</v>
      </c>
      <c r="T4511" s="4">
        <v>0.2</v>
      </c>
      <c r="U4511" s="3">
        <v>-6.42</v>
      </c>
      <c r="V4511">
        <f>YEAR(superstore[[#This Row],[Order Date]])</f>
        <v>2017</v>
      </c>
      <c r="W4511">
        <f>MONTH(superstore[[#This Row],[Order Date]])</f>
        <v>5</v>
      </c>
      <c r="X4511">
        <f>superstore[[#This Row],[Ship Date]]-superstore[[#This Row],[Order Date]]</f>
        <v>6</v>
      </c>
      <c r="Y4511" s="4">
        <f>superstore[[#This Row],[Profit]]/superstore[[#This Row],[Sales]]</f>
        <v>-3.7480296573063225E-2</v>
      </c>
    </row>
    <row r="4512" spans="1:25" x14ac:dyDescent="0.3">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s="3">
        <v>37.299999999999997</v>
      </c>
      <c r="S4512">
        <v>2</v>
      </c>
      <c r="T4512" s="4">
        <v>0</v>
      </c>
      <c r="U4512" s="3">
        <v>17.16</v>
      </c>
      <c r="V4512">
        <f>YEAR(superstore[[#This Row],[Order Date]])</f>
        <v>2016</v>
      </c>
      <c r="W4512">
        <f>MONTH(superstore[[#This Row],[Order Date]])</f>
        <v>11</v>
      </c>
      <c r="X4512">
        <f>superstore[[#This Row],[Ship Date]]-superstore[[#This Row],[Order Date]]</f>
        <v>4</v>
      </c>
      <c r="Y4512" s="4">
        <f>superstore[[#This Row],[Profit]]/superstore[[#This Row],[Sales]]</f>
        <v>0.46005361930294908</v>
      </c>
    </row>
    <row r="4513" spans="1:25" x14ac:dyDescent="0.3">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s="3">
        <v>81.96</v>
      </c>
      <c r="S4513">
        <v>2</v>
      </c>
      <c r="T4513" s="4">
        <v>0</v>
      </c>
      <c r="U4513" s="3">
        <v>39.340000000000003</v>
      </c>
      <c r="V4513">
        <f>YEAR(superstore[[#This Row],[Order Date]])</f>
        <v>2016</v>
      </c>
      <c r="W4513">
        <f>MONTH(superstore[[#This Row],[Order Date]])</f>
        <v>11</v>
      </c>
      <c r="X4513">
        <f>superstore[[#This Row],[Ship Date]]-superstore[[#This Row],[Order Date]]</f>
        <v>4</v>
      </c>
      <c r="Y4513" s="4">
        <f>superstore[[#This Row],[Profit]]/superstore[[#This Row],[Sales]]</f>
        <v>0.47999023914104449</v>
      </c>
    </row>
    <row r="4514" spans="1:25" x14ac:dyDescent="0.3">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s="3">
        <v>54.79</v>
      </c>
      <c r="S4514">
        <v>6</v>
      </c>
      <c r="T4514" s="4">
        <v>0.7</v>
      </c>
      <c r="U4514" s="3">
        <v>-40.18</v>
      </c>
      <c r="V4514">
        <f>YEAR(superstore[[#This Row],[Order Date]])</f>
        <v>2016</v>
      </c>
      <c r="W4514">
        <f>MONTH(superstore[[#This Row],[Order Date]])</f>
        <v>10</v>
      </c>
      <c r="X4514">
        <f>superstore[[#This Row],[Ship Date]]-superstore[[#This Row],[Order Date]]</f>
        <v>1</v>
      </c>
      <c r="Y4514" s="4">
        <f>superstore[[#This Row],[Profit]]/superstore[[#This Row],[Sales]]</f>
        <v>-0.73334550100383278</v>
      </c>
    </row>
    <row r="4515" spans="1:25" x14ac:dyDescent="0.3">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s="3">
        <v>10.78</v>
      </c>
      <c r="S4515">
        <v>1</v>
      </c>
      <c r="T4515" s="4">
        <v>0.2</v>
      </c>
      <c r="U4515" s="3">
        <v>0.81</v>
      </c>
      <c r="V4515">
        <f>YEAR(superstore[[#This Row],[Order Date]])</f>
        <v>2016</v>
      </c>
      <c r="W4515">
        <f>MONTH(superstore[[#This Row],[Order Date]])</f>
        <v>9</v>
      </c>
      <c r="X4515">
        <f>superstore[[#This Row],[Ship Date]]-superstore[[#This Row],[Order Date]]</f>
        <v>2</v>
      </c>
      <c r="Y4515" s="4">
        <f>superstore[[#This Row],[Profit]]/superstore[[#This Row],[Sales]]</f>
        <v>7.5139146567718001E-2</v>
      </c>
    </row>
    <row r="4516" spans="1:25" x14ac:dyDescent="0.3">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s="3">
        <v>290.98</v>
      </c>
      <c r="S4516">
        <v>1</v>
      </c>
      <c r="T4516" s="4">
        <v>0</v>
      </c>
      <c r="U4516" s="3">
        <v>75.650000000000006</v>
      </c>
      <c r="V4516">
        <f>YEAR(superstore[[#This Row],[Order Date]])</f>
        <v>2016</v>
      </c>
      <c r="W4516">
        <f>MONTH(superstore[[#This Row],[Order Date]])</f>
        <v>10</v>
      </c>
      <c r="X4516">
        <f>superstore[[#This Row],[Ship Date]]-superstore[[#This Row],[Order Date]]</f>
        <v>5</v>
      </c>
      <c r="Y4516" s="4">
        <f>superstore[[#This Row],[Profit]]/superstore[[#This Row],[Sales]]</f>
        <v>0.25998350402089493</v>
      </c>
    </row>
    <row r="4517" spans="1:25" x14ac:dyDescent="0.3">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s="3">
        <v>36.44</v>
      </c>
      <c r="S4517">
        <v>4</v>
      </c>
      <c r="T4517" s="4">
        <v>0</v>
      </c>
      <c r="U4517" s="3">
        <v>12.03</v>
      </c>
      <c r="V4517">
        <f>YEAR(superstore[[#This Row],[Order Date]])</f>
        <v>2017</v>
      </c>
      <c r="W4517">
        <f>MONTH(superstore[[#This Row],[Order Date]])</f>
        <v>10</v>
      </c>
      <c r="X4517">
        <f>superstore[[#This Row],[Ship Date]]-superstore[[#This Row],[Order Date]]</f>
        <v>4</v>
      </c>
      <c r="Y4517" s="4">
        <f>superstore[[#This Row],[Profit]]/superstore[[#This Row],[Sales]]</f>
        <v>0.33013172338090013</v>
      </c>
    </row>
    <row r="4518" spans="1:25" x14ac:dyDescent="0.3">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s="3">
        <v>21.4</v>
      </c>
      <c r="S4518">
        <v>5</v>
      </c>
      <c r="T4518" s="4">
        <v>0</v>
      </c>
      <c r="U4518" s="3">
        <v>10.06</v>
      </c>
      <c r="V4518">
        <f>YEAR(superstore[[#This Row],[Order Date]])</f>
        <v>2016</v>
      </c>
      <c r="W4518">
        <f>MONTH(superstore[[#This Row],[Order Date]])</f>
        <v>9</v>
      </c>
      <c r="X4518">
        <f>superstore[[#This Row],[Ship Date]]-superstore[[#This Row],[Order Date]]</f>
        <v>5</v>
      </c>
      <c r="Y4518" s="4">
        <f>superstore[[#This Row],[Profit]]/superstore[[#This Row],[Sales]]</f>
        <v>0.47009345794392526</v>
      </c>
    </row>
    <row r="4519" spans="1:25" x14ac:dyDescent="0.3">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s="3">
        <v>48.66</v>
      </c>
      <c r="S4519">
        <v>7</v>
      </c>
      <c r="T4519" s="4">
        <v>0.2</v>
      </c>
      <c r="U4519" s="3">
        <v>15.82</v>
      </c>
      <c r="V4519">
        <f>YEAR(superstore[[#This Row],[Order Date]])</f>
        <v>2016</v>
      </c>
      <c r="W4519">
        <f>MONTH(superstore[[#This Row],[Order Date]])</f>
        <v>9</v>
      </c>
      <c r="X4519">
        <f>superstore[[#This Row],[Ship Date]]-superstore[[#This Row],[Order Date]]</f>
        <v>5</v>
      </c>
      <c r="Y4519" s="4">
        <f>superstore[[#This Row],[Profit]]/superstore[[#This Row],[Sales]]</f>
        <v>0.32511302918207974</v>
      </c>
    </row>
    <row r="4520" spans="1:25" x14ac:dyDescent="0.3">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s="3">
        <v>16.559999999999999</v>
      </c>
      <c r="S4520">
        <v>4</v>
      </c>
      <c r="T4520" s="4">
        <v>0</v>
      </c>
      <c r="U4520" s="3">
        <v>6.96</v>
      </c>
      <c r="V4520">
        <f>YEAR(superstore[[#This Row],[Order Date]])</f>
        <v>2016</v>
      </c>
      <c r="W4520">
        <f>MONTH(superstore[[#This Row],[Order Date]])</f>
        <v>9</v>
      </c>
      <c r="X4520">
        <f>superstore[[#This Row],[Ship Date]]-superstore[[#This Row],[Order Date]]</f>
        <v>6</v>
      </c>
      <c r="Y4520" s="4">
        <f>superstore[[#This Row],[Profit]]/superstore[[#This Row],[Sales]]</f>
        <v>0.4202898550724638</v>
      </c>
    </row>
    <row r="4521" spans="1:25" x14ac:dyDescent="0.3">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s="3">
        <v>1347.52</v>
      </c>
      <c r="S4521">
        <v>8</v>
      </c>
      <c r="T4521" s="4">
        <v>0.2</v>
      </c>
      <c r="U4521" s="3">
        <v>84.22</v>
      </c>
      <c r="V4521">
        <f>YEAR(superstore[[#This Row],[Order Date]])</f>
        <v>2017</v>
      </c>
      <c r="W4521">
        <f>MONTH(superstore[[#This Row],[Order Date]])</f>
        <v>6</v>
      </c>
      <c r="X4521">
        <f>superstore[[#This Row],[Ship Date]]-superstore[[#This Row],[Order Date]]</f>
        <v>4</v>
      </c>
      <c r="Y4521" s="4">
        <f>superstore[[#This Row],[Profit]]/superstore[[#This Row],[Sales]]</f>
        <v>6.25E-2</v>
      </c>
    </row>
    <row r="4522" spans="1:25" x14ac:dyDescent="0.3">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s="3">
        <v>62.31</v>
      </c>
      <c r="S4522">
        <v>3</v>
      </c>
      <c r="T4522" s="4">
        <v>0</v>
      </c>
      <c r="U4522" s="3">
        <v>22.43</v>
      </c>
      <c r="V4522">
        <f>YEAR(superstore[[#This Row],[Order Date]])</f>
        <v>2014</v>
      </c>
      <c r="W4522">
        <f>MONTH(superstore[[#This Row],[Order Date]])</f>
        <v>2</v>
      </c>
      <c r="X4522">
        <f>superstore[[#This Row],[Ship Date]]-superstore[[#This Row],[Order Date]]</f>
        <v>6</v>
      </c>
      <c r="Y4522" s="4">
        <f>superstore[[#This Row],[Profit]]/superstore[[#This Row],[Sales]]</f>
        <v>0.35997432193869361</v>
      </c>
    </row>
    <row r="4523" spans="1:25" x14ac:dyDescent="0.3">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s="3">
        <v>20.32</v>
      </c>
      <c r="S4523">
        <v>4</v>
      </c>
      <c r="T4523" s="4">
        <v>0</v>
      </c>
      <c r="U4523" s="3">
        <v>6.91</v>
      </c>
      <c r="V4523">
        <f>YEAR(superstore[[#This Row],[Order Date]])</f>
        <v>2014</v>
      </c>
      <c r="W4523">
        <f>MONTH(superstore[[#This Row],[Order Date]])</f>
        <v>2</v>
      </c>
      <c r="X4523">
        <f>superstore[[#This Row],[Ship Date]]-superstore[[#This Row],[Order Date]]</f>
        <v>6</v>
      </c>
      <c r="Y4523" s="4">
        <f>superstore[[#This Row],[Profit]]/superstore[[#This Row],[Sales]]</f>
        <v>0.34005905511811024</v>
      </c>
    </row>
    <row r="4524" spans="1:25" x14ac:dyDescent="0.3">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s="3">
        <v>9.43</v>
      </c>
      <c r="S4524">
        <v>3</v>
      </c>
      <c r="T4524" s="4">
        <v>0.2</v>
      </c>
      <c r="U4524" s="3">
        <v>3.07</v>
      </c>
      <c r="V4524">
        <f>YEAR(superstore[[#This Row],[Order Date]])</f>
        <v>2017</v>
      </c>
      <c r="W4524">
        <f>MONTH(superstore[[#This Row],[Order Date]])</f>
        <v>2</v>
      </c>
      <c r="X4524">
        <f>superstore[[#This Row],[Ship Date]]-superstore[[#This Row],[Order Date]]</f>
        <v>5</v>
      </c>
      <c r="Y4524" s="4">
        <f>superstore[[#This Row],[Profit]]/superstore[[#This Row],[Sales]]</f>
        <v>0.32555673382820782</v>
      </c>
    </row>
    <row r="4525" spans="1:25" x14ac:dyDescent="0.3">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s="3">
        <v>34.86</v>
      </c>
      <c r="S4525">
        <v>7</v>
      </c>
      <c r="T4525" s="4">
        <v>0</v>
      </c>
      <c r="U4525" s="3">
        <v>16.04</v>
      </c>
      <c r="V4525">
        <f>YEAR(superstore[[#This Row],[Order Date]])</f>
        <v>2014</v>
      </c>
      <c r="W4525">
        <f>MONTH(superstore[[#This Row],[Order Date]])</f>
        <v>11</v>
      </c>
      <c r="X4525">
        <f>superstore[[#This Row],[Ship Date]]-superstore[[#This Row],[Order Date]]</f>
        <v>4</v>
      </c>
      <c r="Y4525" s="4">
        <f>superstore[[#This Row],[Profit]]/superstore[[#This Row],[Sales]]</f>
        <v>0.46012621916236374</v>
      </c>
    </row>
    <row r="4526" spans="1:25" x14ac:dyDescent="0.3">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s="3">
        <v>89.34</v>
      </c>
      <c r="S4526">
        <v>6</v>
      </c>
      <c r="T4526" s="4">
        <v>0</v>
      </c>
      <c r="U4526" s="3">
        <v>24.12</v>
      </c>
      <c r="V4526">
        <f>YEAR(superstore[[#This Row],[Order Date]])</f>
        <v>2014</v>
      </c>
      <c r="W4526">
        <f>MONTH(superstore[[#This Row],[Order Date]])</f>
        <v>11</v>
      </c>
      <c r="X4526">
        <f>superstore[[#This Row],[Ship Date]]-superstore[[#This Row],[Order Date]]</f>
        <v>4</v>
      </c>
      <c r="Y4526" s="4">
        <f>superstore[[#This Row],[Profit]]/superstore[[#This Row],[Sales]]</f>
        <v>0.26997985224983212</v>
      </c>
    </row>
    <row r="4527" spans="1:25" x14ac:dyDescent="0.3">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s="3">
        <v>269.98</v>
      </c>
      <c r="S4527">
        <v>2</v>
      </c>
      <c r="T4527" s="4">
        <v>0</v>
      </c>
      <c r="U4527" s="3">
        <v>67.5</v>
      </c>
      <c r="V4527">
        <f>YEAR(superstore[[#This Row],[Order Date]])</f>
        <v>2017</v>
      </c>
      <c r="W4527">
        <f>MONTH(superstore[[#This Row],[Order Date]])</f>
        <v>7</v>
      </c>
      <c r="X4527">
        <f>superstore[[#This Row],[Ship Date]]-superstore[[#This Row],[Order Date]]</f>
        <v>6</v>
      </c>
      <c r="Y4527" s="4">
        <f>superstore[[#This Row],[Profit]]/superstore[[#This Row],[Sales]]</f>
        <v>0.25001851989036222</v>
      </c>
    </row>
    <row r="4528" spans="1:25" x14ac:dyDescent="0.3">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s="3">
        <v>99.9</v>
      </c>
      <c r="S4528">
        <v>5</v>
      </c>
      <c r="T4528" s="4">
        <v>0</v>
      </c>
      <c r="U4528" s="3">
        <v>47.95</v>
      </c>
      <c r="V4528">
        <f>YEAR(superstore[[#This Row],[Order Date]])</f>
        <v>2017</v>
      </c>
      <c r="W4528">
        <f>MONTH(superstore[[#This Row],[Order Date]])</f>
        <v>7</v>
      </c>
      <c r="X4528">
        <f>superstore[[#This Row],[Ship Date]]-superstore[[#This Row],[Order Date]]</f>
        <v>6</v>
      </c>
      <c r="Y4528" s="4">
        <f>superstore[[#This Row],[Profit]]/superstore[[#This Row],[Sales]]</f>
        <v>0.47997997997997999</v>
      </c>
    </row>
    <row r="4529" spans="1:25" x14ac:dyDescent="0.3">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s="3">
        <v>39.08</v>
      </c>
      <c r="S4529">
        <v>4</v>
      </c>
      <c r="T4529" s="4">
        <v>0</v>
      </c>
      <c r="U4529" s="3">
        <v>14.46</v>
      </c>
      <c r="V4529">
        <f>YEAR(superstore[[#This Row],[Order Date]])</f>
        <v>2017</v>
      </c>
      <c r="W4529">
        <f>MONTH(superstore[[#This Row],[Order Date]])</f>
        <v>7</v>
      </c>
      <c r="X4529">
        <f>superstore[[#This Row],[Ship Date]]-superstore[[#This Row],[Order Date]]</f>
        <v>6</v>
      </c>
      <c r="Y4529" s="4">
        <f>superstore[[#This Row],[Profit]]/superstore[[#This Row],[Sales]]</f>
        <v>0.37001023541453432</v>
      </c>
    </row>
    <row r="4530" spans="1:25" x14ac:dyDescent="0.3">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s="3">
        <v>116.83</v>
      </c>
      <c r="S4530">
        <v>4</v>
      </c>
      <c r="T4530" s="4">
        <v>0.2</v>
      </c>
      <c r="U4530" s="3">
        <v>33.590000000000003</v>
      </c>
      <c r="V4530">
        <f>YEAR(superstore[[#This Row],[Order Date]])</f>
        <v>2017</v>
      </c>
      <c r="W4530">
        <f>MONTH(superstore[[#This Row],[Order Date]])</f>
        <v>9</v>
      </c>
      <c r="X4530">
        <f>superstore[[#This Row],[Ship Date]]-superstore[[#This Row],[Order Date]]</f>
        <v>2</v>
      </c>
      <c r="Y4530" s="4">
        <f>superstore[[#This Row],[Profit]]/superstore[[#This Row],[Sales]]</f>
        <v>0.28751176923735344</v>
      </c>
    </row>
    <row r="4531" spans="1:25" x14ac:dyDescent="0.3">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s="3">
        <v>2.2999999999999998</v>
      </c>
      <c r="S4531">
        <v>2</v>
      </c>
      <c r="T4531" s="4">
        <v>0.8</v>
      </c>
      <c r="U4531" s="3">
        <v>-3.9</v>
      </c>
      <c r="V4531">
        <f>YEAR(superstore[[#This Row],[Order Date]])</f>
        <v>2016</v>
      </c>
      <c r="W4531">
        <f>MONTH(superstore[[#This Row],[Order Date]])</f>
        <v>11</v>
      </c>
      <c r="X4531">
        <f>superstore[[#This Row],[Ship Date]]-superstore[[#This Row],[Order Date]]</f>
        <v>4</v>
      </c>
      <c r="Y4531" s="4">
        <f>superstore[[#This Row],[Profit]]/superstore[[#This Row],[Sales]]</f>
        <v>-1.6956521739130437</v>
      </c>
    </row>
    <row r="4532" spans="1:25" x14ac:dyDescent="0.3">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s="3">
        <v>408.01</v>
      </c>
      <c r="S4532">
        <v>2</v>
      </c>
      <c r="T4532" s="4">
        <v>0.1</v>
      </c>
      <c r="U4532" s="3">
        <v>72.53</v>
      </c>
      <c r="V4532">
        <f>YEAR(superstore[[#This Row],[Order Date]])</f>
        <v>2016</v>
      </c>
      <c r="W4532">
        <f>MONTH(superstore[[#This Row],[Order Date]])</f>
        <v>11</v>
      </c>
      <c r="X4532">
        <f>superstore[[#This Row],[Ship Date]]-superstore[[#This Row],[Order Date]]</f>
        <v>3</v>
      </c>
      <c r="Y4532" s="4">
        <f>superstore[[#This Row],[Profit]]/superstore[[#This Row],[Sales]]</f>
        <v>0.17776525085169481</v>
      </c>
    </row>
    <row r="4533" spans="1:25" x14ac:dyDescent="0.3">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s="3">
        <v>40.44</v>
      </c>
      <c r="S4533">
        <v>3</v>
      </c>
      <c r="T4533" s="4">
        <v>0</v>
      </c>
      <c r="U4533" s="3">
        <v>10.51</v>
      </c>
      <c r="V4533">
        <f>YEAR(superstore[[#This Row],[Order Date]])</f>
        <v>2016</v>
      </c>
      <c r="W4533">
        <f>MONTH(superstore[[#This Row],[Order Date]])</f>
        <v>11</v>
      </c>
      <c r="X4533">
        <f>superstore[[#This Row],[Ship Date]]-superstore[[#This Row],[Order Date]]</f>
        <v>3</v>
      </c>
      <c r="Y4533" s="4">
        <f>superstore[[#This Row],[Profit]]/superstore[[#This Row],[Sales]]</f>
        <v>0.25989119683481704</v>
      </c>
    </row>
    <row r="4534" spans="1:25" x14ac:dyDescent="0.3">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s="3">
        <v>122.35</v>
      </c>
      <c r="S4534">
        <v>3</v>
      </c>
      <c r="T4534" s="4">
        <v>0.2</v>
      </c>
      <c r="U4534" s="3">
        <v>13.76</v>
      </c>
      <c r="V4534">
        <f>YEAR(superstore[[#This Row],[Order Date]])</f>
        <v>2014</v>
      </c>
      <c r="W4534">
        <f>MONTH(superstore[[#This Row],[Order Date]])</f>
        <v>10</v>
      </c>
      <c r="X4534">
        <f>superstore[[#This Row],[Ship Date]]-superstore[[#This Row],[Order Date]]</f>
        <v>0</v>
      </c>
      <c r="Y4534" s="4">
        <f>superstore[[#This Row],[Profit]]/superstore[[#This Row],[Sales]]</f>
        <v>0.11246424192889252</v>
      </c>
    </row>
    <row r="4535" spans="1:25" x14ac:dyDescent="0.3">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s="3">
        <v>15.28</v>
      </c>
      <c r="S4535">
        <v>2</v>
      </c>
      <c r="T4535" s="4">
        <v>0</v>
      </c>
      <c r="U4535" s="3">
        <v>7.49</v>
      </c>
      <c r="V4535">
        <f>YEAR(superstore[[#This Row],[Order Date]])</f>
        <v>2014</v>
      </c>
      <c r="W4535">
        <f>MONTH(superstore[[#This Row],[Order Date]])</f>
        <v>10</v>
      </c>
      <c r="X4535">
        <f>superstore[[#This Row],[Ship Date]]-superstore[[#This Row],[Order Date]]</f>
        <v>0</v>
      </c>
      <c r="Y4535" s="4">
        <f>superstore[[#This Row],[Profit]]/superstore[[#This Row],[Sales]]</f>
        <v>0.49018324607329844</v>
      </c>
    </row>
    <row r="4536" spans="1:25" x14ac:dyDescent="0.3">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s="3">
        <v>11.96</v>
      </c>
      <c r="S4536">
        <v>2</v>
      </c>
      <c r="T4536" s="4">
        <v>0</v>
      </c>
      <c r="U4536" s="3">
        <v>5.86</v>
      </c>
      <c r="V4536">
        <f>YEAR(superstore[[#This Row],[Order Date]])</f>
        <v>2015</v>
      </c>
      <c r="W4536">
        <f>MONTH(superstore[[#This Row],[Order Date]])</f>
        <v>3</v>
      </c>
      <c r="X4536">
        <f>superstore[[#This Row],[Ship Date]]-superstore[[#This Row],[Order Date]]</f>
        <v>7</v>
      </c>
      <c r="Y4536" s="4">
        <f>superstore[[#This Row],[Profit]]/superstore[[#This Row],[Sales]]</f>
        <v>0.48996655518394649</v>
      </c>
    </row>
    <row r="4537" spans="1:25" x14ac:dyDescent="0.3">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s="3">
        <v>15.84</v>
      </c>
      <c r="S4537">
        <v>3</v>
      </c>
      <c r="T4537" s="4">
        <v>0</v>
      </c>
      <c r="U4537" s="3">
        <v>4.91</v>
      </c>
      <c r="V4537">
        <f>YEAR(superstore[[#This Row],[Order Date]])</f>
        <v>2017</v>
      </c>
      <c r="W4537">
        <f>MONTH(superstore[[#This Row],[Order Date]])</f>
        <v>7</v>
      </c>
      <c r="X4537">
        <f>superstore[[#This Row],[Ship Date]]-superstore[[#This Row],[Order Date]]</f>
        <v>4</v>
      </c>
      <c r="Y4537" s="4">
        <f>superstore[[#This Row],[Profit]]/superstore[[#This Row],[Sales]]</f>
        <v>0.30997474747474751</v>
      </c>
    </row>
    <row r="4538" spans="1:25" x14ac:dyDescent="0.3">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s="3">
        <v>86.38</v>
      </c>
      <c r="S4538">
        <v>3</v>
      </c>
      <c r="T4538" s="4">
        <v>0.2</v>
      </c>
      <c r="U4538" s="3">
        <v>30.23</v>
      </c>
      <c r="V4538">
        <f>YEAR(superstore[[#This Row],[Order Date]])</f>
        <v>2017</v>
      </c>
      <c r="W4538">
        <f>MONTH(superstore[[#This Row],[Order Date]])</f>
        <v>7</v>
      </c>
      <c r="X4538">
        <f>superstore[[#This Row],[Ship Date]]-superstore[[#This Row],[Order Date]]</f>
        <v>4</v>
      </c>
      <c r="Y4538" s="4">
        <f>superstore[[#This Row],[Profit]]/superstore[[#This Row],[Sales]]</f>
        <v>0.34996526973836539</v>
      </c>
    </row>
    <row r="4539" spans="1:25" x14ac:dyDescent="0.3">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s="3">
        <v>18.239999999999998</v>
      </c>
      <c r="S4539">
        <v>3</v>
      </c>
      <c r="T4539" s="4">
        <v>0</v>
      </c>
      <c r="U4539" s="3">
        <v>6.2</v>
      </c>
      <c r="V4539">
        <f>YEAR(superstore[[#This Row],[Order Date]])</f>
        <v>2017</v>
      </c>
      <c r="W4539">
        <f>MONTH(superstore[[#This Row],[Order Date]])</f>
        <v>7</v>
      </c>
      <c r="X4539">
        <f>superstore[[#This Row],[Ship Date]]-superstore[[#This Row],[Order Date]]</f>
        <v>4</v>
      </c>
      <c r="Y4539" s="4">
        <f>superstore[[#This Row],[Profit]]/superstore[[#This Row],[Sales]]</f>
        <v>0.33991228070175444</v>
      </c>
    </row>
    <row r="4540" spans="1:25" x14ac:dyDescent="0.3">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s="3">
        <v>13.12</v>
      </c>
      <c r="S4540">
        <v>4</v>
      </c>
      <c r="T4540" s="4">
        <v>0</v>
      </c>
      <c r="U4540" s="3">
        <v>4.33</v>
      </c>
      <c r="V4540">
        <f>YEAR(superstore[[#This Row],[Order Date]])</f>
        <v>2017</v>
      </c>
      <c r="W4540">
        <f>MONTH(superstore[[#This Row],[Order Date]])</f>
        <v>7</v>
      </c>
      <c r="X4540">
        <f>superstore[[#This Row],[Ship Date]]-superstore[[#This Row],[Order Date]]</f>
        <v>4</v>
      </c>
      <c r="Y4540" s="4">
        <f>superstore[[#This Row],[Profit]]/superstore[[#This Row],[Sales]]</f>
        <v>0.33003048780487809</v>
      </c>
    </row>
    <row r="4541" spans="1:25" x14ac:dyDescent="0.3">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s="3">
        <v>105.98</v>
      </c>
      <c r="S4541">
        <v>2</v>
      </c>
      <c r="T4541" s="4">
        <v>0</v>
      </c>
      <c r="U4541" s="3">
        <v>1.06</v>
      </c>
      <c r="V4541">
        <f>YEAR(superstore[[#This Row],[Order Date]])</f>
        <v>2015</v>
      </c>
      <c r="W4541">
        <f>MONTH(superstore[[#This Row],[Order Date]])</f>
        <v>2</v>
      </c>
      <c r="X4541">
        <f>superstore[[#This Row],[Ship Date]]-superstore[[#This Row],[Order Date]]</f>
        <v>3</v>
      </c>
      <c r="Y4541" s="4">
        <f>superstore[[#This Row],[Profit]]/superstore[[#This Row],[Sales]]</f>
        <v>1.0001887148518589E-2</v>
      </c>
    </row>
    <row r="4542" spans="1:25" x14ac:dyDescent="0.3">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s="3">
        <v>493.92</v>
      </c>
      <c r="S4542">
        <v>7</v>
      </c>
      <c r="T4542" s="4">
        <v>0.3</v>
      </c>
      <c r="U4542" s="3">
        <v>-28.22</v>
      </c>
      <c r="V4542">
        <f>YEAR(superstore[[#This Row],[Order Date]])</f>
        <v>2015</v>
      </c>
      <c r="W4542">
        <f>MONTH(superstore[[#This Row],[Order Date]])</f>
        <v>2</v>
      </c>
      <c r="X4542">
        <f>superstore[[#This Row],[Ship Date]]-superstore[[#This Row],[Order Date]]</f>
        <v>3</v>
      </c>
      <c r="Y4542" s="4">
        <f>superstore[[#This Row],[Profit]]/superstore[[#This Row],[Sales]]</f>
        <v>-5.7134758665370905E-2</v>
      </c>
    </row>
    <row r="4543" spans="1:25" x14ac:dyDescent="0.3">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s="3">
        <v>5.94</v>
      </c>
      <c r="S4543">
        <v>7</v>
      </c>
      <c r="T4543" s="4">
        <v>0.8</v>
      </c>
      <c r="U4543" s="3">
        <v>-8.9</v>
      </c>
      <c r="V4543">
        <f>YEAR(superstore[[#This Row],[Order Date]])</f>
        <v>2017</v>
      </c>
      <c r="W4543">
        <f>MONTH(superstore[[#This Row],[Order Date]])</f>
        <v>6</v>
      </c>
      <c r="X4543">
        <f>superstore[[#This Row],[Ship Date]]-superstore[[#This Row],[Order Date]]</f>
        <v>5</v>
      </c>
      <c r="Y4543" s="4">
        <f>superstore[[#This Row],[Profit]]/superstore[[#This Row],[Sales]]</f>
        <v>-1.4983164983164983</v>
      </c>
    </row>
    <row r="4544" spans="1:25" x14ac:dyDescent="0.3">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s="3">
        <v>325.86</v>
      </c>
      <c r="S4544">
        <v>2</v>
      </c>
      <c r="T4544" s="4">
        <v>0</v>
      </c>
      <c r="U4544" s="3">
        <v>149.9</v>
      </c>
      <c r="V4544">
        <f>YEAR(superstore[[#This Row],[Order Date]])</f>
        <v>2017</v>
      </c>
      <c r="W4544">
        <f>MONTH(superstore[[#This Row],[Order Date]])</f>
        <v>3</v>
      </c>
      <c r="X4544">
        <f>superstore[[#This Row],[Ship Date]]-superstore[[#This Row],[Order Date]]</f>
        <v>1</v>
      </c>
      <c r="Y4544" s="4">
        <f>superstore[[#This Row],[Profit]]/superstore[[#This Row],[Sales]]</f>
        <v>0.46001350273123426</v>
      </c>
    </row>
    <row r="4545" spans="1:25" x14ac:dyDescent="0.3">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s="3">
        <v>383.61</v>
      </c>
      <c r="S4545">
        <v>9</v>
      </c>
      <c r="T4545" s="4">
        <v>0.3</v>
      </c>
      <c r="U4545" s="3">
        <v>-5.48</v>
      </c>
      <c r="V4545">
        <f>YEAR(superstore[[#This Row],[Order Date]])</f>
        <v>2015</v>
      </c>
      <c r="W4545">
        <f>MONTH(superstore[[#This Row],[Order Date]])</f>
        <v>7</v>
      </c>
      <c r="X4545">
        <f>superstore[[#This Row],[Ship Date]]-superstore[[#This Row],[Order Date]]</f>
        <v>5</v>
      </c>
      <c r="Y4545" s="4">
        <f>superstore[[#This Row],[Profit]]/superstore[[#This Row],[Sales]]</f>
        <v>-1.4285341883683951E-2</v>
      </c>
    </row>
    <row r="4546" spans="1:25" x14ac:dyDescent="0.3">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s="3">
        <v>148.47999999999999</v>
      </c>
      <c r="S4546">
        <v>2</v>
      </c>
      <c r="T4546" s="4">
        <v>0.2</v>
      </c>
      <c r="U4546" s="3">
        <v>16.7</v>
      </c>
      <c r="V4546">
        <f>YEAR(superstore[[#This Row],[Order Date]])</f>
        <v>2015</v>
      </c>
      <c r="W4546">
        <f>MONTH(superstore[[#This Row],[Order Date]])</f>
        <v>7</v>
      </c>
      <c r="X4546">
        <f>superstore[[#This Row],[Ship Date]]-superstore[[#This Row],[Order Date]]</f>
        <v>5</v>
      </c>
      <c r="Y4546" s="4">
        <f>superstore[[#This Row],[Profit]]/superstore[[#This Row],[Sales]]</f>
        <v>0.11247306034482758</v>
      </c>
    </row>
    <row r="4547" spans="1:25" x14ac:dyDescent="0.3">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s="3">
        <v>537.54</v>
      </c>
      <c r="S4547">
        <v>7</v>
      </c>
      <c r="T4547" s="4">
        <v>0.2</v>
      </c>
      <c r="U4547" s="3">
        <v>53.75</v>
      </c>
      <c r="V4547">
        <f>YEAR(superstore[[#This Row],[Order Date]])</f>
        <v>2015</v>
      </c>
      <c r="W4547">
        <f>MONTH(superstore[[#This Row],[Order Date]])</f>
        <v>7</v>
      </c>
      <c r="X4547">
        <f>superstore[[#This Row],[Ship Date]]-superstore[[#This Row],[Order Date]]</f>
        <v>5</v>
      </c>
      <c r="Y4547" s="4">
        <f>superstore[[#This Row],[Profit]]/superstore[[#This Row],[Sales]]</f>
        <v>9.9992558693306546E-2</v>
      </c>
    </row>
    <row r="4548" spans="1:25" x14ac:dyDescent="0.3">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s="3">
        <v>1.93</v>
      </c>
      <c r="S4548">
        <v>2</v>
      </c>
      <c r="T4548" s="4">
        <v>0.8</v>
      </c>
      <c r="U4548" s="3">
        <v>-2.99</v>
      </c>
      <c r="V4548">
        <f>YEAR(superstore[[#This Row],[Order Date]])</f>
        <v>2015</v>
      </c>
      <c r="W4548">
        <f>MONTH(superstore[[#This Row],[Order Date]])</f>
        <v>7</v>
      </c>
      <c r="X4548">
        <f>superstore[[#This Row],[Ship Date]]-superstore[[#This Row],[Order Date]]</f>
        <v>5</v>
      </c>
      <c r="Y4548" s="4">
        <f>superstore[[#This Row],[Profit]]/superstore[[#This Row],[Sales]]</f>
        <v>-1.5492227979274613</v>
      </c>
    </row>
    <row r="4549" spans="1:25" x14ac:dyDescent="0.3">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s="3">
        <v>6.91</v>
      </c>
      <c r="S4549">
        <v>3</v>
      </c>
      <c r="T4549" s="4">
        <v>0.2</v>
      </c>
      <c r="U4549" s="3">
        <v>0.69</v>
      </c>
      <c r="V4549">
        <f>YEAR(superstore[[#This Row],[Order Date]])</f>
        <v>2015</v>
      </c>
      <c r="W4549">
        <f>MONTH(superstore[[#This Row],[Order Date]])</f>
        <v>7</v>
      </c>
      <c r="X4549">
        <f>superstore[[#This Row],[Ship Date]]-superstore[[#This Row],[Order Date]]</f>
        <v>5</v>
      </c>
      <c r="Y4549" s="4">
        <f>superstore[[#This Row],[Profit]]/superstore[[#This Row],[Sales]]</f>
        <v>9.9855282199710557E-2</v>
      </c>
    </row>
    <row r="4550" spans="1:25" x14ac:dyDescent="0.3">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s="3">
        <v>7.76</v>
      </c>
      <c r="S4550">
        <v>1</v>
      </c>
      <c r="T4550" s="4">
        <v>0.6</v>
      </c>
      <c r="U4550" s="3">
        <v>-2.13</v>
      </c>
      <c r="V4550">
        <f>YEAR(superstore[[#This Row],[Order Date]])</f>
        <v>2015</v>
      </c>
      <c r="W4550">
        <f>MONTH(superstore[[#This Row],[Order Date]])</f>
        <v>7</v>
      </c>
      <c r="X4550">
        <f>superstore[[#This Row],[Ship Date]]-superstore[[#This Row],[Order Date]]</f>
        <v>5</v>
      </c>
      <c r="Y4550" s="4">
        <f>superstore[[#This Row],[Profit]]/superstore[[#This Row],[Sales]]</f>
        <v>-0.2744845360824742</v>
      </c>
    </row>
    <row r="4551" spans="1:25" x14ac:dyDescent="0.3">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s="3">
        <v>659.17</v>
      </c>
      <c r="S4551">
        <v>4</v>
      </c>
      <c r="T4551" s="4">
        <v>0.2</v>
      </c>
      <c r="U4551" s="3">
        <v>49.44</v>
      </c>
      <c r="V4551">
        <f>YEAR(superstore[[#This Row],[Order Date]])</f>
        <v>2015</v>
      </c>
      <c r="W4551">
        <f>MONTH(superstore[[#This Row],[Order Date]])</f>
        <v>7</v>
      </c>
      <c r="X4551">
        <f>superstore[[#This Row],[Ship Date]]-superstore[[#This Row],[Order Date]]</f>
        <v>5</v>
      </c>
      <c r="Y4551" s="4">
        <f>superstore[[#This Row],[Profit]]/superstore[[#This Row],[Sales]]</f>
        <v>7.5003413383497433E-2</v>
      </c>
    </row>
    <row r="4552" spans="1:25" x14ac:dyDescent="0.3">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s="3">
        <v>5.76</v>
      </c>
      <c r="S4552">
        <v>2</v>
      </c>
      <c r="T4552" s="4">
        <v>0</v>
      </c>
      <c r="U4552" s="3">
        <v>2.82</v>
      </c>
      <c r="V4552">
        <f>YEAR(superstore[[#This Row],[Order Date]])</f>
        <v>2017</v>
      </c>
      <c r="W4552">
        <f>MONTH(superstore[[#This Row],[Order Date]])</f>
        <v>4</v>
      </c>
      <c r="X4552">
        <f>superstore[[#This Row],[Ship Date]]-superstore[[#This Row],[Order Date]]</f>
        <v>2</v>
      </c>
      <c r="Y4552" s="4">
        <f>superstore[[#This Row],[Profit]]/superstore[[#This Row],[Sales]]</f>
        <v>0.48958333333333331</v>
      </c>
    </row>
    <row r="4553" spans="1:25" x14ac:dyDescent="0.3">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s="3">
        <v>351.22</v>
      </c>
      <c r="S4553">
        <v>3</v>
      </c>
      <c r="T4553" s="4">
        <v>0.2</v>
      </c>
      <c r="U4553" s="3">
        <v>4.3899999999999997</v>
      </c>
      <c r="V4553">
        <f>YEAR(superstore[[#This Row],[Order Date]])</f>
        <v>2014</v>
      </c>
      <c r="W4553">
        <f>MONTH(superstore[[#This Row],[Order Date]])</f>
        <v>7</v>
      </c>
      <c r="X4553">
        <f>superstore[[#This Row],[Ship Date]]-superstore[[#This Row],[Order Date]]</f>
        <v>4</v>
      </c>
      <c r="Y4553" s="4">
        <f>superstore[[#This Row],[Profit]]/superstore[[#This Row],[Sales]]</f>
        <v>1.2499288195433059E-2</v>
      </c>
    </row>
    <row r="4554" spans="1:25" x14ac:dyDescent="0.3">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s="3">
        <v>230.28</v>
      </c>
      <c r="S4554">
        <v>3</v>
      </c>
      <c r="T4554" s="4">
        <v>0.2</v>
      </c>
      <c r="U4554" s="3">
        <v>23.03</v>
      </c>
      <c r="V4554">
        <f>YEAR(superstore[[#This Row],[Order Date]])</f>
        <v>2014</v>
      </c>
      <c r="W4554">
        <f>MONTH(superstore[[#This Row],[Order Date]])</f>
        <v>12</v>
      </c>
      <c r="X4554">
        <f>superstore[[#This Row],[Ship Date]]-superstore[[#This Row],[Order Date]]</f>
        <v>6</v>
      </c>
      <c r="Y4554" s="4">
        <f>superstore[[#This Row],[Profit]]/superstore[[#This Row],[Sales]]</f>
        <v>0.10000868507903422</v>
      </c>
    </row>
    <row r="4555" spans="1:25" x14ac:dyDescent="0.3">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s="3">
        <v>12.84</v>
      </c>
      <c r="S4555">
        <v>3</v>
      </c>
      <c r="T4555" s="4">
        <v>0</v>
      </c>
      <c r="U4555" s="3">
        <v>5.78</v>
      </c>
      <c r="V4555">
        <f>YEAR(superstore[[#This Row],[Order Date]])</f>
        <v>2014</v>
      </c>
      <c r="W4555">
        <f>MONTH(superstore[[#This Row],[Order Date]])</f>
        <v>12</v>
      </c>
      <c r="X4555">
        <f>superstore[[#This Row],[Ship Date]]-superstore[[#This Row],[Order Date]]</f>
        <v>6</v>
      </c>
      <c r="Y4555" s="4">
        <f>superstore[[#This Row],[Profit]]/superstore[[#This Row],[Sales]]</f>
        <v>0.45015576323987544</v>
      </c>
    </row>
    <row r="4556" spans="1:25" x14ac:dyDescent="0.3">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s="3">
        <v>56.82</v>
      </c>
      <c r="S4556">
        <v>3</v>
      </c>
      <c r="T4556" s="4">
        <v>0</v>
      </c>
      <c r="U4556" s="3">
        <v>28.41</v>
      </c>
      <c r="V4556">
        <f>YEAR(superstore[[#This Row],[Order Date]])</f>
        <v>2016</v>
      </c>
      <c r="W4556">
        <f>MONTH(superstore[[#This Row],[Order Date]])</f>
        <v>2</v>
      </c>
      <c r="X4556">
        <f>superstore[[#This Row],[Ship Date]]-superstore[[#This Row],[Order Date]]</f>
        <v>3</v>
      </c>
      <c r="Y4556" s="4">
        <f>superstore[[#This Row],[Profit]]/superstore[[#This Row],[Sales]]</f>
        <v>0.5</v>
      </c>
    </row>
    <row r="4557" spans="1:25" x14ac:dyDescent="0.3">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s="3">
        <v>31.56</v>
      </c>
      <c r="S4557">
        <v>4</v>
      </c>
      <c r="T4557" s="4">
        <v>0</v>
      </c>
      <c r="U4557" s="3">
        <v>14.2</v>
      </c>
      <c r="V4557">
        <f>YEAR(superstore[[#This Row],[Order Date]])</f>
        <v>2015</v>
      </c>
      <c r="W4557">
        <f>MONTH(superstore[[#This Row],[Order Date]])</f>
        <v>3</v>
      </c>
      <c r="X4557">
        <f>superstore[[#This Row],[Ship Date]]-superstore[[#This Row],[Order Date]]</f>
        <v>3</v>
      </c>
      <c r="Y4557" s="4">
        <f>superstore[[#This Row],[Profit]]/superstore[[#This Row],[Sales]]</f>
        <v>0.44993662864385298</v>
      </c>
    </row>
    <row r="4558" spans="1:25" x14ac:dyDescent="0.3">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s="3">
        <v>27.92</v>
      </c>
      <c r="S4558">
        <v>4</v>
      </c>
      <c r="T4558" s="4">
        <v>0</v>
      </c>
      <c r="U4558" s="3">
        <v>0.56000000000000005</v>
      </c>
      <c r="V4558">
        <f>YEAR(superstore[[#This Row],[Order Date]])</f>
        <v>2015</v>
      </c>
      <c r="W4558">
        <f>MONTH(superstore[[#This Row],[Order Date]])</f>
        <v>3</v>
      </c>
      <c r="X4558">
        <f>superstore[[#This Row],[Ship Date]]-superstore[[#This Row],[Order Date]]</f>
        <v>3</v>
      </c>
      <c r="Y4558" s="4">
        <f>superstore[[#This Row],[Profit]]/superstore[[#This Row],[Sales]]</f>
        <v>2.0057306590257881E-2</v>
      </c>
    </row>
    <row r="4559" spans="1:25" x14ac:dyDescent="0.3">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s="3">
        <v>8.56</v>
      </c>
      <c r="S4559">
        <v>1</v>
      </c>
      <c r="T4559" s="4">
        <v>0.7</v>
      </c>
      <c r="U4559" s="3">
        <v>-6.56</v>
      </c>
      <c r="V4559">
        <f>YEAR(superstore[[#This Row],[Order Date]])</f>
        <v>2017</v>
      </c>
      <c r="W4559">
        <f>MONTH(superstore[[#This Row],[Order Date]])</f>
        <v>10</v>
      </c>
      <c r="X4559">
        <f>superstore[[#This Row],[Ship Date]]-superstore[[#This Row],[Order Date]]</f>
        <v>7</v>
      </c>
      <c r="Y4559" s="4">
        <f>superstore[[#This Row],[Profit]]/superstore[[#This Row],[Sales]]</f>
        <v>-0.76635514018691575</v>
      </c>
    </row>
    <row r="4560" spans="1:25" x14ac:dyDescent="0.3">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s="3">
        <v>49.57</v>
      </c>
      <c r="S4560">
        <v>2</v>
      </c>
      <c r="T4560" s="4">
        <v>0.2</v>
      </c>
      <c r="U4560" s="3">
        <v>17.97</v>
      </c>
      <c r="V4560">
        <f>YEAR(superstore[[#This Row],[Order Date]])</f>
        <v>2014</v>
      </c>
      <c r="W4560">
        <f>MONTH(superstore[[#This Row],[Order Date]])</f>
        <v>12</v>
      </c>
      <c r="X4560">
        <f>superstore[[#This Row],[Ship Date]]-superstore[[#This Row],[Order Date]]</f>
        <v>5</v>
      </c>
      <c r="Y4560" s="4">
        <f>superstore[[#This Row],[Profit]]/superstore[[#This Row],[Sales]]</f>
        <v>0.36251765180552753</v>
      </c>
    </row>
    <row r="4561" spans="1:25" x14ac:dyDescent="0.3">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s="3">
        <v>127.87</v>
      </c>
      <c r="S4561">
        <v>3</v>
      </c>
      <c r="T4561" s="4">
        <v>0.3</v>
      </c>
      <c r="U4561" s="3">
        <v>-9.1300000000000008</v>
      </c>
      <c r="V4561">
        <f>YEAR(superstore[[#This Row],[Order Date]])</f>
        <v>2014</v>
      </c>
      <c r="W4561">
        <f>MONTH(superstore[[#This Row],[Order Date]])</f>
        <v>5</v>
      </c>
      <c r="X4561">
        <f>superstore[[#This Row],[Ship Date]]-superstore[[#This Row],[Order Date]]</f>
        <v>3</v>
      </c>
      <c r="Y4561" s="4">
        <f>superstore[[#This Row],[Profit]]/superstore[[#This Row],[Sales]]</f>
        <v>-7.1400641276296237E-2</v>
      </c>
    </row>
    <row r="4562" spans="1:25" x14ac:dyDescent="0.3">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s="3">
        <v>271.44</v>
      </c>
      <c r="S4562">
        <v>3</v>
      </c>
      <c r="T4562" s="4">
        <v>0</v>
      </c>
      <c r="U4562" s="3">
        <v>122.15</v>
      </c>
      <c r="V4562">
        <f>YEAR(superstore[[#This Row],[Order Date]])</f>
        <v>2015</v>
      </c>
      <c r="W4562">
        <f>MONTH(superstore[[#This Row],[Order Date]])</f>
        <v>12</v>
      </c>
      <c r="X4562">
        <f>superstore[[#This Row],[Ship Date]]-superstore[[#This Row],[Order Date]]</f>
        <v>5</v>
      </c>
      <c r="Y4562" s="4">
        <f>superstore[[#This Row],[Profit]]/superstore[[#This Row],[Sales]]</f>
        <v>0.45000736811081643</v>
      </c>
    </row>
    <row r="4563" spans="1:25" x14ac:dyDescent="0.3">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s="3">
        <v>110.35</v>
      </c>
      <c r="S4563">
        <v>3</v>
      </c>
      <c r="T4563" s="4">
        <v>0.2</v>
      </c>
      <c r="U4563" s="3">
        <v>8.2799999999999994</v>
      </c>
      <c r="V4563">
        <f>YEAR(superstore[[#This Row],[Order Date]])</f>
        <v>2015</v>
      </c>
      <c r="W4563">
        <f>MONTH(superstore[[#This Row],[Order Date]])</f>
        <v>12</v>
      </c>
      <c r="X4563">
        <f>superstore[[#This Row],[Ship Date]]-superstore[[#This Row],[Order Date]]</f>
        <v>5</v>
      </c>
      <c r="Y4563" s="4">
        <f>superstore[[#This Row],[Profit]]/superstore[[#This Row],[Sales]]</f>
        <v>7.5033982782057085E-2</v>
      </c>
    </row>
    <row r="4564" spans="1:25" x14ac:dyDescent="0.3">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s="3">
        <v>36.4</v>
      </c>
      <c r="S4564">
        <v>5</v>
      </c>
      <c r="T4564" s="4">
        <v>0</v>
      </c>
      <c r="U4564" s="3">
        <v>13.83</v>
      </c>
      <c r="V4564">
        <f>YEAR(superstore[[#This Row],[Order Date]])</f>
        <v>2015</v>
      </c>
      <c r="W4564">
        <f>MONTH(superstore[[#This Row],[Order Date]])</f>
        <v>12</v>
      </c>
      <c r="X4564">
        <f>superstore[[#This Row],[Ship Date]]-superstore[[#This Row],[Order Date]]</f>
        <v>5</v>
      </c>
      <c r="Y4564" s="4">
        <f>superstore[[#This Row],[Profit]]/superstore[[#This Row],[Sales]]</f>
        <v>0.37994505494505498</v>
      </c>
    </row>
    <row r="4565" spans="1:25" x14ac:dyDescent="0.3">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s="3">
        <v>419.14</v>
      </c>
      <c r="S4565">
        <v>4</v>
      </c>
      <c r="T4565" s="4">
        <v>0.2</v>
      </c>
      <c r="U4565" s="3">
        <v>-57.63</v>
      </c>
      <c r="V4565">
        <f>YEAR(superstore[[#This Row],[Order Date]])</f>
        <v>2017</v>
      </c>
      <c r="W4565">
        <f>MONTH(superstore[[#This Row],[Order Date]])</f>
        <v>9</v>
      </c>
      <c r="X4565">
        <f>superstore[[#This Row],[Ship Date]]-superstore[[#This Row],[Order Date]]</f>
        <v>4</v>
      </c>
      <c r="Y4565" s="4">
        <f>superstore[[#This Row],[Profit]]/superstore[[#This Row],[Sales]]</f>
        <v>-0.1374958247840817</v>
      </c>
    </row>
    <row r="4566" spans="1:25" x14ac:dyDescent="0.3">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s="3">
        <v>100.7</v>
      </c>
      <c r="S4566">
        <v>6</v>
      </c>
      <c r="T4566" s="4">
        <v>0.2</v>
      </c>
      <c r="U4566" s="3">
        <v>-1.26</v>
      </c>
      <c r="V4566">
        <f>YEAR(superstore[[#This Row],[Order Date]])</f>
        <v>2014</v>
      </c>
      <c r="W4566">
        <f>MONTH(superstore[[#This Row],[Order Date]])</f>
        <v>12</v>
      </c>
      <c r="X4566">
        <f>superstore[[#This Row],[Ship Date]]-superstore[[#This Row],[Order Date]]</f>
        <v>5</v>
      </c>
      <c r="Y4566" s="4">
        <f>superstore[[#This Row],[Profit]]/superstore[[#This Row],[Sales]]</f>
        <v>-1.2512413108242304E-2</v>
      </c>
    </row>
    <row r="4567" spans="1:25" x14ac:dyDescent="0.3">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s="3">
        <v>45.22</v>
      </c>
      <c r="S4567">
        <v>3</v>
      </c>
      <c r="T4567" s="4">
        <v>0.2</v>
      </c>
      <c r="U4567" s="3">
        <v>4.5199999999999996</v>
      </c>
      <c r="V4567">
        <f>YEAR(superstore[[#This Row],[Order Date]])</f>
        <v>2017</v>
      </c>
      <c r="W4567">
        <f>MONTH(superstore[[#This Row],[Order Date]])</f>
        <v>12</v>
      </c>
      <c r="X4567">
        <f>superstore[[#This Row],[Ship Date]]-superstore[[#This Row],[Order Date]]</f>
        <v>7</v>
      </c>
      <c r="Y4567" s="4">
        <f>superstore[[#This Row],[Profit]]/superstore[[#This Row],[Sales]]</f>
        <v>9.995577178239716E-2</v>
      </c>
    </row>
    <row r="4568" spans="1:25" x14ac:dyDescent="0.3">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s="3">
        <v>28.78</v>
      </c>
      <c r="S4568">
        <v>6</v>
      </c>
      <c r="T4568" s="4">
        <v>0.7</v>
      </c>
      <c r="U4568" s="3">
        <v>-21.11</v>
      </c>
      <c r="V4568">
        <f>YEAR(superstore[[#This Row],[Order Date]])</f>
        <v>2017</v>
      </c>
      <c r="W4568">
        <f>MONTH(superstore[[#This Row],[Order Date]])</f>
        <v>12</v>
      </c>
      <c r="X4568">
        <f>superstore[[#This Row],[Ship Date]]-superstore[[#This Row],[Order Date]]</f>
        <v>7</v>
      </c>
      <c r="Y4568" s="4">
        <f>superstore[[#This Row],[Profit]]/superstore[[#This Row],[Sales]]</f>
        <v>-0.73349548297428768</v>
      </c>
    </row>
    <row r="4569" spans="1:25" x14ac:dyDescent="0.3">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s="3">
        <v>24.45</v>
      </c>
      <c r="S4569">
        <v>4</v>
      </c>
      <c r="T4569" s="4">
        <v>0.2</v>
      </c>
      <c r="U4569" s="3">
        <v>8.86</v>
      </c>
      <c r="V4569">
        <f>YEAR(superstore[[#This Row],[Order Date]])</f>
        <v>2017</v>
      </c>
      <c r="W4569">
        <f>MONTH(superstore[[#This Row],[Order Date]])</f>
        <v>12</v>
      </c>
      <c r="X4569">
        <f>superstore[[#This Row],[Ship Date]]-superstore[[#This Row],[Order Date]]</f>
        <v>7</v>
      </c>
      <c r="Y4569" s="4">
        <f>superstore[[#This Row],[Profit]]/superstore[[#This Row],[Sales]]</f>
        <v>0.3623721881390593</v>
      </c>
    </row>
    <row r="4570" spans="1:25" x14ac:dyDescent="0.3">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s="3">
        <v>10.48</v>
      </c>
      <c r="S4570">
        <v>6</v>
      </c>
      <c r="T4570" s="4">
        <v>0.8</v>
      </c>
      <c r="U4570" s="3">
        <v>-17.29</v>
      </c>
      <c r="V4570">
        <f>YEAR(superstore[[#This Row],[Order Date]])</f>
        <v>2015</v>
      </c>
      <c r="W4570">
        <f>MONTH(superstore[[#This Row],[Order Date]])</f>
        <v>11</v>
      </c>
      <c r="X4570">
        <f>superstore[[#This Row],[Ship Date]]-superstore[[#This Row],[Order Date]]</f>
        <v>5</v>
      </c>
      <c r="Y4570" s="4">
        <f>superstore[[#This Row],[Profit]]/superstore[[#This Row],[Sales]]</f>
        <v>-1.6498091603053433</v>
      </c>
    </row>
    <row r="4571" spans="1:25" x14ac:dyDescent="0.3">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s="3">
        <v>76.14</v>
      </c>
      <c r="S4571">
        <v>3</v>
      </c>
      <c r="T4571" s="4">
        <v>0</v>
      </c>
      <c r="U4571" s="3">
        <v>26.65</v>
      </c>
      <c r="V4571">
        <f>YEAR(superstore[[#This Row],[Order Date]])</f>
        <v>2014</v>
      </c>
      <c r="W4571">
        <f>MONTH(superstore[[#This Row],[Order Date]])</f>
        <v>4</v>
      </c>
      <c r="X4571">
        <f>superstore[[#This Row],[Ship Date]]-superstore[[#This Row],[Order Date]]</f>
        <v>2</v>
      </c>
      <c r="Y4571" s="4">
        <f>superstore[[#This Row],[Profit]]/superstore[[#This Row],[Sales]]</f>
        <v>0.35001313370107695</v>
      </c>
    </row>
    <row r="4572" spans="1:25" x14ac:dyDescent="0.3">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s="3">
        <v>21.24</v>
      </c>
      <c r="S4572">
        <v>3</v>
      </c>
      <c r="T4572" s="4">
        <v>0</v>
      </c>
      <c r="U4572" s="3">
        <v>8.07</v>
      </c>
      <c r="V4572">
        <f>YEAR(superstore[[#This Row],[Order Date]])</f>
        <v>2015</v>
      </c>
      <c r="W4572">
        <f>MONTH(superstore[[#This Row],[Order Date]])</f>
        <v>5</v>
      </c>
      <c r="X4572">
        <f>superstore[[#This Row],[Ship Date]]-superstore[[#This Row],[Order Date]]</f>
        <v>2</v>
      </c>
      <c r="Y4572" s="4">
        <f>superstore[[#This Row],[Profit]]/superstore[[#This Row],[Sales]]</f>
        <v>0.37994350282485878</v>
      </c>
    </row>
    <row r="4573" spans="1:25" x14ac:dyDescent="0.3">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s="3">
        <v>127.96</v>
      </c>
      <c r="S4573">
        <v>2</v>
      </c>
      <c r="T4573" s="4">
        <v>0</v>
      </c>
      <c r="U4573" s="3">
        <v>60.14</v>
      </c>
      <c r="V4573">
        <f>YEAR(superstore[[#This Row],[Order Date]])</f>
        <v>2015</v>
      </c>
      <c r="W4573">
        <f>MONTH(superstore[[#This Row],[Order Date]])</f>
        <v>5</v>
      </c>
      <c r="X4573">
        <f>superstore[[#This Row],[Ship Date]]-superstore[[#This Row],[Order Date]]</f>
        <v>2</v>
      </c>
      <c r="Y4573" s="4">
        <f>superstore[[#This Row],[Profit]]/superstore[[#This Row],[Sales]]</f>
        <v>0.46999062206939674</v>
      </c>
    </row>
    <row r="4574" spans="1:25" x14ac:dyDescent="0.3">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s="3">
        <v>479.98</v>
      </c>
      <c r="S4574">
        <v>2</v>
      </c>
      <c r="T4574" s="4">
        <v>0.2</v>
      </c>
      <c r="U4574" s="3">
        <v>90</v>
      </c>
      <c r="V4574">
        <f>YEAR(superstore[[#This Row],[Order Date]])</f>
        <v>2017</v>
      </c>
      <c r="W4574">
        <f>MONTH(superstore[[#This Row],[Order Date]])</f>
        <v>7</v>
      </c>
      <c r="X4574">
        <f>superstore[[#This Row],[Ship Date]]-superstore[[#This Row],[Order Date]]</f>
        <v>4</v>
      </c>
      <c r="Y4574" s="4">
        <f>superstore[[#This Row],[Profit]]/superstore[[#This Row],[Sales]]</f>
        <v>0.18750781282553439</v>
      </c>
    </row>
    <row r="4575" spans="1:25" x14ac:dyDescent="0.3">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s="3">
        <v>657.93</v>
      </c>
      <c r="S4575">
        <v>7</v>
      </c>
      <c r="T4575" s="4">
        <v>0</v>
      </c>
      <c r="U4575" s="3">
        <v>184.22</v>
      </c>
      <c r="V4575">
        <f>YEAR(superstore[[#This Row],[Order Date]])</f>
        <v>2016</v>
      </c>
      <c r="W4575">
        <f>MONTH(superstore[[#This Row],[Order Date]])</f>
        <v>12</v>
      </c>
      <c r="X4575">
        <f>superstore[[#This Row],[Ship Date]]-superstore[[#This Row],[Order Date]]</f>
        <v>6</v>
      </c>
      <c r="Y4575" s="4">
        <f>superstore[[#This Row],[Profit]]/superstore[[#This Row],[Sales]]</f>
        <v>0.27999939203258706</v>
      </c>
    </row>
    <row r="4576" spans="1:25" x14ac:dyDescent="0.3">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s="3">
        <v>33.479999999999997</v>
      </c>
      <c r="S4576">
        <v>4</v>
      </c>
      <c r="T4576" s="4">
        <v>0</v>
      </c>
      <c r="U4576" s="3">
        <v>8.6999999999999993</v>
      </c>
      <c r="V4576">
        <f>YEAR(superstore[[#This Row],[Order Date]])</f>
        <v>2016</v>
      </c>
      <c r="W4576">
        <f>MONTH(superstore[[#This Row],[Order Date]])</f>
        <v>12</v>
      </c>
      <c r="X4576">
        <f>superstore[[#This Row],[Ship Date]]-superstore[[#This Row],[Order Date]]</f>
        <v>6</v>
      </c>
      <c r="Y4576" s="4">
        <f>superstore[[#This Row],[Profit]]/superstore[[#This Row],[Sales]]</f>
        <v>0.25985663082437277</v>
      </c>
    </row>
    <row r="4577" spans="1:25" x14ac:dyDescent="0.3">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s="3">
        <v>13.9</v>
      </c>
      <c r="S4577">
        <v>5</v>
      </c>
      <c r="T4577" s="4">
        <v>0</v>
      </c>
      <c r="U4577" s="3">
        <v>3.61</v>
      </c>
      <c r="V4577">
        <f>YEAR(superstore[[#This Row],[Order Date]])</f>
        <v>2016</v>
      </c>
      <c r="W4577">
        <f>MONTH(superstore[[#This Row],[Order Date]])</f>
        <v>12</v>
      </c>
      <c r="X4577">
        <f>superstore[[#This Row],[Ship Date]]-superstore[[#This Row],[Order Date]]</f>
        <v>6</v>
      </c>
      <c r="Y4577" s="4">
        <f>superstore[[#This Row],[Profit]]/superstore[[#This Row],[Sales]]</f>
        <v>0.25971223021582734</v>
      </c>
    </row>
    <row r="4578" spans="1:25" x14ac:dyDescent="0.3">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s="3">
        <v>26.86</v>
      </c>
      <c r="S4578">
        <v>2</v>
      </c>
      <c r="T4578" s="4">
        <v>0</v>
      </c>
      <c r="U4578" s="3">
        <v>6.72</v>
      </c>
      <c r="V4578">
        <f>YEAR(superstore[[#This Row],[Order Date]])</f>
        <v>2016</v>
      </c>
      <c r="W4578">
        <f>MONTH(superstore[[#This Row],[Order Date]])</f>
        <v>12</v>
      </c>
      <c r="X4578">
        <f>superstore[[#This Row],[Ship Date]]-superstore[[#This Row],[Order Date]]</f>
        <v>6</v>
      </c>
      <c r="Y4578" s="4">
        <f>superstore[[#This Row],[Profit]]/superstore[[#This Row],[Sales]]</f>
        <v>0.25018615040953091</v>
      </c>
    </row>
    <row r="4579" spans="1:25" x14ac:dyDescent="0.3">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s="3">
        <v>9.58</v>
      </c>
      <c r="S4579">
        <v>1</v>
      </c>
      <c r="T4579" s="4">
        <v>0.2</v>
      </c>
      <c r="U4579" s="3">
        <v>3.35</v>
      </c>
      <c r="V4579">
        <f>YEAR(superstore[[#This Row],[Order Date]])</f>
        <v>2014</v>
      </c>
      <c r="W4579">
        <f>MONTH(superstore[[#This Row],[Order Date]])</f>
        <v>4</v>
      </c>
      <c r="X4579">
        <f>superstore[[#This Row],[Ship Date]]-superstore[[#This Row],[Order Date]]</f>
        <v>5</v>
      </c>
      <c r="Y4579" s="4">
        <f>superstore[[#This Row],[Profit]]/superstore[[#This Row],[Sales]]</f>
        <v>0.34968684759916491</v>
      </c>
    </row>
    <row r="4580" spans="1:25" x14ac:dyDescent="0.3">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s="3">
        <v>113.1</v>
      </c>
      <c r="S4580">
        <v>3</v>
      </c>
      <c r="T4580" s="4">
        <v>0</v>
      </c>
      <c r="U4580" s="3">
        <v>56.55</v>
      </c>
      <c r="V4580">
        <f>YEAR(superstore[[#This Row],[Order Date]])</f>
        <v>2015</v>
      </c>
      <c r="W4580">
        <f>MONTH(superstore[[#This Row],[Order Date]])</f>
        <v>6</v>
      </c>
      <c r="X4580">
        <f>superstore[[#This Row],[Ship Date]]-superstore[[#This Row],[Order Date]]</f>
        <v>6</v>
      </c>
      <c r="Y4580" s="4">
        <f>superstore[[#This Row],[Profit]]/superstore[[#This Row],[Sales]]</f>
        <v>0.5</v>
      </c>
    </row>
    <row r="4581" spans="1:25" x14ac:dyDescent="0.3">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s="3">
        <v>65.78</v>
      </c>
      <c r="S4581">
        <v>11</v>
      </c>
      <c r="T4581" s="4">
        <v>0</v>
      </c>
      <c r="U4581" s="3">
        <v>32.229999999999997</v>
      </c>
      <c r="V4581">
        <f>YEAR(superstore[[#This Row],[Order Date]])</f>
        <v>2014</v>
      </c>
      <c r="W4581">
        <f>MONTH(superstore[[#This Row],[Order Date]])</f>
        <v>7</v>
      </c>
      <c r="X4581">
        <f>superstore[[#This Row],[Ship Date]]-superstore[[#This Row],[Order Date]]</f>
        <v>6</v>
      </c>
      <c r="Y4581" s="4">
        <f>superstore[[#This Row],[Profit]]/superstore[[#This Row],[Sales]]</f>
        <v>0.48996655518394644</v>
      </c>
    </row>
    <row r="4582" spans="1:25" x14ac:dyDescent="0.3">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s="3">
        <v>239.7</v>
      </c>
      <c r="S4582">
        <v>6</v>
      </c>
      <c r="T4582" s="4">
        <v>0</v>
      </c>
      <c r="U4582" s="3">
        <v>105.47</v>
      </c>
      <c r="V4582">
        <f>YEAR(superstore[[#This Row],[Order Date]])</f>
        <v>2015</v>
      </c>
      <c r="W4582">
        <f>MONTH(superstore[[#This Row],[Order Date]])</f>
        <v>7</v>
      </c>
      <c r="X4582">
        <f>superstore[[#This Row],[Ship Date]]-superstore[[#This Row],[Order Date]]</f>
        <v>6</v>
      </c>
      <c r="Y4582" s="4">
        <f>superstore[[#This Row],[Profit]]/superstore[[#This Row],[Sales]]</f>
        <v>0.44000834376303716</v>
      </c>
    </row>
    <row r="4583" spans="1:25" x14ac:dyDescent="0.3">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s="3">
        <v>25.63</v>
      </c>
      <c r="S4583">
        <v>3</v>
      </c>
      <c r="T4583" s="4">
        <v>0.2</v>
      </c>
      <c r="U4583" s="3">
        <v>3.84</v>
      </c>
      <c r="V4583">
        <f>YEAR(superstore[[#This Row],[Order Date]])</f>
        <v>2016</v>
      </c>
      <c r="W4583">
        <f>MONTH(superstore[[#This Row],[Order Date]])</f>
        <v>9</v>
      </c>
      <c r="X4583">
        <f>superstore[[#This Row],[Ship Date]]-superstore[[#This Row],[Order Date]]</f>
        <v>3</v>
      </c>
      <c r="Y4583" s="4">
        <f>superstore[[#This Row],[Profit]]/superstore[[#This Row],[Sales]]</f>
        <v>0.14982442450253608</v>
      </c>
    </row>
    <row r="4584" spans="1:25" x14ac:dyDescent="0.3">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s="3">
        <v>23.62</v>
      </c>
      <c r="S4584">
        <v>8</v>
      </c>
      <c r="T4584" s="4">
        <v>0.2</v>
      </c>
      <c r="U4584" s="3">
        <v>7.97</v>
      </c>
      <c r="V4584">
        <f>YEAR(superstore[[#This Row],[Order Date]])</f>
        <v>2016</v>
      </c>
      <c r="W4584">
        <f>MONTH(superstore[[#This Row],[Order Date]])</f>
        <v>6</v>
      </c>
      <c r="X4584">
        <f>superstore[[#This Row],[Ship Date]]-superstore[[#This Row],[Order Date]]</f>
        <v>2</v>
      </c>
      <c r="Y4584" s="4">
        <f>superstore[[#This Row],[Profit]]/superstore[[#This Row],[Sales]]</f>
        <v>0.33742591024555457</v>
      </c>
    </row>
    <row r="4585" spans="1:25" x14ac:dyDescent="0.3">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s="3">
        <v>8.26</v>
      </c>
      <c r="S4585">
        <v>2</v>
      </c>
      <c r="T4585" s="4">
        <v>0</v>
      </c>
      <c r="U4585" s="3">
        <v>3.8</v>
      </c>
      <c r="V4585">
        <f>YEAR(superstore[[#This Row],[Order Date]])</f>
        <v>2016</v>
      </c>
      <c r="W4585">
        <f>MONTH(superstore[[#This Row],[Order Date]])</f>
        <v>8</v>
      </c>
      <c r="X4585">
        <f>superstore[[#This Row],[Ship Date]]-superstore[[#This Row],[Order Date]]</f>
        <v>2</v>
      </c>
      <c r="Y4585" s="4">
        <f>superstore[[#This Row],[Profit]]/superstore[[#This Row],[Sales]]</f>
        <v>0.46004842615012104</v>
      </c>
    </row>
    <row r="4586" spans="1:25" x14ac:dyDescent="0.3">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s="3">
        <v>76.58</v>
      </c>
      <c r="S4586">
        <v>7</v>
      </c>
      <c r="T4586" s="4">
        <v>0</v>
      </c>
      <c r="U4586" s="3">
        <v>38.29</v>
      </c>
      <c r="V4586">
        <f>YEAR(superstore[[#This Row],[Order Date]])</f>
        <v>2017</v>
      </c>
      <c r="W4586">
        <f>MONTH(superstore[[#This Row],[Order Date]])</f>
        <v>11</v>
      </c>
      <c r="X4586">
        <f>superstore[[#This Row],[Ship Date]]-superstore[[#This Row],[Order Date]]</f>
        <v>2</v>
      </c>
      <c r="Y4586" s="4">
        <f>superstore[[#This Row],[Profit]]/superstore[[#This Row],[Sales]]</f>
        <v>0.5</v>
      </c>
    </row>
    <row r="4587" spans="1:25" x14ac:dyDescent="0.3">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s="3">
        <v>8.8000000000000007</v>
      </c>
      <c r="S4587">
        <v>5</v>
      </c>
      <c r="T4587" s="4">
        <v>0</v>
      </c>
      <c r="U4587" s="3">
        <v>4.22</v>
      </c>
      <c r="V4587">
        <f>YEAR(superstore[[#This Row],[Order Date]])</f>
        <v>2017</v>
      </c>
      <c r="W4587">
        <f>MONTH(superstore[[#This Row],[Order Date]])</f>
        <v>11</v>
      </c>
      <c r="X4587">
        <f>superstore[[#This Row],[Ship Date]]-superstore[[#This Row],[Order Date]]</f>
        <v>2</v>
      </c>
      <c r="Y4587" s="4">
        <f>superstore[[#This Row],[Profit]]/superstore[[#This Row],[Sales]]</f>
        <v>0.4795454545454545</v>
      </c>
    </row>
    <row r="4588" spans="1:25" x14ac:dyDescent="0.3">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s="3">
        <v>590.35</v>
      </c>
      <c r="S4588">
        <v>6</v>
      </c>
      <c r="T4588" s="4">
        <v>0.2</v>
      </c>
      <c r="U4588" s="3">
        <v>206.62</v>
      </c>
      <c r="V4588">
        <f>YEAR(superstore[[#This Row],[Order Date]])</f>
        <v>2017</v>
      </c>
      <c r="W4588">
        <f>MONTH(superstore[[#This Row],[Order Date]])</f>
        <v>11</v>
      </c>
      <c r="X4588">
        <f>superstore[[#This Row],[Ship Date]]-superstore[[#This Row],[Order Date]]</f>
        <v>2</v>
      </c>
      <c r="Y4588" s="4">
        <f>superstore[[#This Row],[Profit]]/superstore[[#This Row],[Sales]]</f>
        <v>0.34999576522401965</v>
      </c>
    </row>
    <row r="4589" spans="1:25" x14ac:dyDescent="0.3">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s="3">
        <v>5.58</v>
      </c>
      <c r="S4589">
        <v>3</v>
      </c>
      <c r="T4589" s="4">
        <v>0</v>
      </c>
      <c r="U4589" s="3">
        <v>0.17</v>
      </c>
      <c r="V4589">
        <f>YEAR(superstore[[#This Row],[Order Date]])</f>
        <v>2017</v>
      </c>
      <c r="W4589">
        <f>MONTH(superstore[[#This Row],[Order Date]])</f>
        <v>11</v>
      </c>
      <c r="X4589">
        <f>superstore[[#This Row],[Ship Date]]-superstore[[#This Row],[Order Date]]</f>
        <v>2</v>
      </c>
      <c r="Y4589" s="4">
        <f>superstore[[#This Row],[Profit]]/superstore[[#This Row],[Sales]]</f>
        <v>3.0465949820788533E-2</v>
      </c>
    </row>
    <row r="4590" spans="1:25" x14ac:dyDescent="0.3">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s="3">
        <v>25.02</v>
      </c>
      <c r="S4590">
        <v>3</v>
      </c>
      <c r="T4590" s="4">
        <v>0</v>
      </c>
      <c r="U4590" s="3">
        <v>10.51</v>
      </c>
      <c r="V4590">
        <f>YEAR(superstore[[#This Row],[Order Date]])</f>
        <v>2017</v>
      </c>
      <c r="W4590">
        <f>MONTH(superstore[[#This Row],[Order Date]])</f>
        <v>11</v>
      </c>
      <c r="X4590">
        <f>superstore[[#This Row],[Ship Date]]-superstore[[#This Row],[Order Date]]</f>
        <v>2</v>
      </c>
      <c r="Y4590" s="4">
        <f>superstore[[#This Row],[Profit]]/superstore[[#This Row],[Sales]]</f>
        <v>0.42006394884092724</v>
      </c>
    </row>
    <row r="4591" spans="1:25" x14ac:dyDescent="0.3">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s="3">
        <v>452.55</v>
      </c>
      <c r="S4591">
        <v>7</v>
      </c>
      <c r="T4591" s="4">
        <v>0</v>
      </c>
      <c r="U4591" s="3">
        <v>22.63</v>
      </c>
      <c r="V4591">
        <f>YEAR(superstore[[#This Row],[Order Date]])</f>
        <v>2017</v>
      </c>
      <c r="W4591">
        <f>MONTH(superstore[[#This Row],[Order Date]])</f>
        <v>11</v>
      </c>
      <c r="X4591">
        <f>superstore[[#This Row],[Ship Date]]-superstore[[#This Row],[Order Date]]</f>
        <v>2</v>
      </c>
      <c r="Y4591" s="4">
        <f>superstore[[#This Row],[Profit]]/superstore[[#This Row],[Sales]]</f>
        <v>5.0005524251463922E-2</v>
      </c>
    </row>
    <row r="4592" spans="1:25" x14ac:dyDescent="0.3">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s="3">
        <v>17.760000000000002</v>
      </c>
      <c r="S4592">
        <v>2</v>
      </c>
      <c r="T4592" s="4">
        <v>0</v>
      </c>
      <c r="U4592" s="3">
        <v>4.97</v>
      </c>
      <c r="V4592">
        <f>YEAR(superstore[[#This Row],[Order Date]])</f>
        <v>2016</v>
      </c>
      <c r="W4592">
        <f>MONTH(superstore[[#This Row],[Order Date]])</f>
        <v>12</v>
      </c>
      <c r="X4592">
        <f>superstore[[#This Row],[Ship Date]]-superstore[[#This Row],[Order Date]]</f>
        <v>5</v>
      </c>
      <c r="Y4592" s="4">
        <f>superstore[[#This Row],[Profit]]/superstore[[#This Row],[Sales]]</f>
        <v>0.27984234234234229</v>
      </c>
    </row>
    <row r="4593" spans="1:25" x14ac:dyDescent="0.3">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s="3">
        <v>302.38</v>
      </c>
      <c r="S4593">
        <v>2</v>
      </c>
      <c r="T4593" s="4">
        <v>0.2</v>
      </c>
      <c r="U4593" s="3">
        <v>30.24</v>
      </c>
      <c r="V4593">
        <f>YEAR(superstore[[#This Row],[Order Date]])</f>
        <v>2016</v>
      </c>
      <c r="W4593">
        <f>MONTH(superstore[[#This Row],[Order Date]])</f>
        <v>12</v>
      </c>
      <c r="X4593">
        <f>superstore[[#This Row],[Ship Date]]-superstore[[#This Row],[Order Date]]</f>
        <v>5</v>
      </c>
      <c r="Y4593" s="4">
        <f>superstore[[#This Row],[Profit]]/superstore[[#This Row],[Sales]]</f>
        <v>0.10000661419406046</v>
      </c>
    </row>
    <row r="4594" spans="1:25" x14ac:dyDescent="0.3">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s="3">
        <v>146.35</v>
      </c>
      <c r="S4594">
        <v>3</v>
      </c>
      <c r="T4594" s="4">
        <v>0.2</v>
      </c>
      <c r="U4594" s="3">
        <v>-5.49</v>
      </c>
      <c r="V4594">
        <f>YEAR(superstore[[#This Row],[Order Date]])</f>
        <v>2016</v>
      </c>
      <c r="W4594">
        <f>MONTH(superstore[[#This Row],[Order Date]])</f>
        <v>12</v>
      </c>
      <c r="X4594">
        <f>superstore[[#This Row],[Ship Date]]-superstore[[#This Row],[Order Date]]</f>
        <v>5</v>
      </c>
      <c r="Y4594" s="4">
        <f>superstore[[#This Row],[Profit]]/superstore[[#This Row],[Sales]]</f>
        <v>-3.7512811752647764E-2</v>
      </c>
    </row>
    <row r="4595" spans="1:25" x14ac:dyDescent="0.3">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s="3">
        <v>7.9</v>
      </c>
      <c r="S4595">
        <v>2</v>
      </c>
      <c r="T4595" s="4">
        <v>0</v>
      </c>
      <c r="U4595" s="3">
        <v>2.0499999999999998</v>
      </c>
      <c r="V4595">
        <f>YEAR(superstore[[#This Row],[Order Date]])</f>
        <v>2016</v>
      </c>
      <c r="W4595">
        <f>MONTH(superstore[[#This Row],[Order Date]])</f>
        <v>12</v>
      </c>
      <c r="X4595">
        <f>superstore[[#This Row],[Ship Date]]-superstore[[#This Row],[Order Date]]</f>
        <v>5</v>
      </c>
      <c r="Y4595" s="4">
        <f>superstore[[#This Row],[Profit]]/superstore[[#This Row],[Sales]]</f>
        <v>0.25949367088607589</v>
      </c>
    </row>
    <row r="4596" spans="1:25" x14ac:dyDescent="0.3">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s="3">
        <v>902.71</v>
      </c>
      <c r="S4596">
        <v>3</v>
      </c>
      <c r="T4596" s="4">
        <v>0.2</v>
      </c>
      <c r="U4596" s="3">
        <v>33.85</v>
      </c>
      <c r="V4596">
        <f>YEAR(superstore[[#This Row],[Order Date]])</f>
        <v>2016</v>
      </c>
      <c r="W4596">
        <f>MONTH(superstore[[#This Row],[Order Date]])</f>
        <v>12</v>
      </c>
      <c r="X4596">
        <f>superstore[[#This Row],[Ship Date]]-superstore[[#This Row],[Order Date]]</f>
        <v>5</v>
      </c>
      <c r="Y4596" s="4">
        <f>superstore[[#This Row],[Profit]]/superstore[[#This Row],[Sales]]</f>
        <v>3.7498199864851395E-2</v>
      </c>
    </row>
    <row r="4597" spans="1:25" x14ac:dyDescent="0.3">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s="3">
        <v>53.97</v>
      </c>
      <c r="S4597">
        <v>3</v>
      </c>
      <c r="T4597" s="4">
        <v>0</v>
      </c>
      <c r="U4597" s="3">
        <v>15.11</v>
      </c>
      <c r="V4597">
        <f>YEAR(superstore[[#This Row],[Order Date]])</f>
        <v>2016</v>
      </c>
      <c r="W4597">
        <f>MONTH(superstore[[#This Row],[Order Date]])</f>
        <v>12</v>
      </c>
      <c r="X4597">
        <f>superstore[[#This Row],[Ship Date]]-superstore[[#This Row],[Order Date]]</f>
        <v>5</v>
      </c>
      <c r="Y4597" s="4">
        <f>superstore[[#This Row],[Profit]]/superstore[[#This Row],[Sales]]</f>
        <v>0.27997035390031499</v>
      </c>
    </row>
    <row r="4598" spans="1:25" x14ac:dyDescent="0.3">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s="3">
        <v>33.92</v>
      </c>
      <c r="S4598">
        <v>8</v>
      </c>
      <c r="T4598" s="4">
        <v>0</v>
      </c>
      <c r="U4598" s="3">
        <v>13.23</v>
      </c>
      <c r="V4598">
        <f>YEAR(superstore[[#This Row],[Order Date]])</f>
        <v>2016</v>
      </c>
      <c r="W4598">
        <f>MONTH(superstore[[#This Row],[Order Date]])</f>
        <v>12</v>
      </c>
      <c r="X4598">
        <f>superstore[[#This Row],[Ship Date]]-superstore[[#This Row],[Order Date]]</f>
        <v>5</v>
      </c>
      <c r="Y4598" s="4">
        <f>superstore[[#This Row],[Profit]]/superstore[[#This Row],[Sales]]</f>
        <v>0.39003537735849053</v>
      </c>
    </row>
    <row r="4599" spans="1:25" x14ac:dyDescent="0.3">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s="3">
        <v>21.81</v>
      </c>
      <c r="S4599">
        <v>3</v>
      </c>
      <c r="T4599" s="4">
        <v>0</v>
      </c>
      <c r="U4599" s="3">
        <v>5.89</v>
      </c>
      <c r="V4599">
        <f>YEAR(superstore[[#This Row],[Order Date]])</f>
        <v>2017</v>
      </c>
      <c r="W4599">
        <f>MONTH(superstore[[#This Row],[Order Date]])</f>
        <v>8</v>
      </c>
      <c r="X4599">
        <f>superstore[[#This Row],[Ship Date]]-superstore[[#This Row],[Order Date]]</f>
        <v>4</v>
      </c>
      <c r="Y4599" s="4">
        <f>superstore[[#This Row],[Profit]]/superstore[[#This Row],[Sales]]</f>
        <v>0.27005960568546539</v>
      </c>
    </row>
    <row r="4600" spans="1:25" x14ac:dyDescent="0.3">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s="3">
        <v>91.6</v>
      </c>
      <c r="S4600">
        <v>5</v>
      </c>
      <c r="T4600" s="4">
        <v>0</v>
      </c>
      <c r="U4600" s="3">
        <v>26.56</v>
      </c>
      <c r="V4600">
        <f>YEAR(superstore[[#This Row],[Order Date]])</f>
        <v>2017</v>
      </c>
      <c r="W4600">
        <f>MONTH(superstore[[#This Row],[Order Date]])</f>
        <v>8</v>
      </c>
      <c r="X4600">
        <f>superstore[[#This Row],[Ship Date]]-superstore[[#This Row],[Order Date]]</f>
        <v>4</v>
      </c>
      <c r="Y4600" s="4">
        <f>superstore[[#This Row],[Profit]]/superstore[[#This Row],[Sales]]</f>
        <v>0.28995633187772923</v>
      </c>
    </row>
    <row r="4601" spans="1:25" x14ac:dyDescent="0.3">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s="3">
        <v>150.97999999999999</v>
      </c>
      <c r="S4601">
        <v>1</v>
      </c>
      <c r="T4601" s="4">
        <v>0</v>
      </c>
      <c r="U4601" s="3">
        <v>43.78</v>
      </c>
      <c r="V4601">
        <f>YEAR(superstore[[#This Row],[Order Date]])</f>
        <v>2015</v>
      </c>
      <c r="W4601">
        <f>MONTH(superstore[[#This Row],[Order Date]])</f>
        <v>7</v>
      </c>
      <c r="X4601">
        <f>superstore[[#This Row],[Ship Date]]-superstore[[#This Row],[Order Date]]</f>
        <v>4</v>
      </c>
      <c r="Y4601" s="4">
        <f>superstore[[#This Row],[Profit]]/superstore[[#This Row],[Sales]]</f>
        <v>0.28997218174592665</v>
      </c>
    </row>
    <row r="4602" spans="1:25" x14ac:dyDescent="0.3">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s="3">
        <v>137.25</v>
      </c>
      <c r="S4602">
        <v>9</v>
      </c>
      <c r="T4602" s="4">
        <v>0</v>
      </c>
      <c r="U4602" s="3">
        <v>63.14</v>
      </c>
      <c r="V4602">
        <f>YEAR(superstore[[#This Row],[Order Date]])</f>
        <v>2015</v>
      </c>
      <c r="W4602">
        <f>MONTH(superstore[[#This Row],[Order Date]])</f>
        <v>7</v>
      </c>
      <c r="X4602">
        <f>superstore[[#This Row],[Ship Date]]-superstore[[#This Row],[Order Date]]</f>
        <v>4</v>
      </c>
      <c r="Y4602" s="4">
        <f>superstore[[#This Row],[Profit]]/superstore[[#This Row],[Sales]]</f>
        <v>0.46003642987249543</v>
      </c>
    </row>
    <row r="4603" spans="1:25" x14ac:dyDescent="0.3">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s="3">
        <v>11.52</v>
      </c>
      <c r="S4603">
        <v>4</v>
      </c>
      <c r="T4603" s="4">
        <v>0</v>
      </c>
      <c r="U4603" s="3">
        <v>5.41</v>
      </c>
      <c r="V4603">
        <f>YEAR(superstore[[#This Row],[Order Date]])</f>
        <v>2015</v>
      </c>
      <c r="W4603">
        <f>MONTH(superstore[[#This Row],[Order Date]])</f>
        <v>7</v>
      </c>
      <c r="X4603">
        <f>superstore[[#This Row],[Ship Date]]-superstore[[#This Row],[Order Date]]</f>
        <v>4</v>
      </c>
      <c r="Y4603" s="4">
        <f>superstore[[#This Row],[Profit]]/superstore[[#This Row],[Sales]]</f>
        <v>0.46961805555555558</v>
      </c>
    </row>
    <row r="4604" spans="1:25" x14ac:dyDescent="0.3">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s="3">
        <v>18.27</v>
      </c>
      <c r="S4604">
        <v>1</v>
      </c>
      <c r="T4604" s="4">
        <v>0.2</v>
      </c>
      <c r="U4604" s="3">
        <v>5.94</v>
      </c>
      <c r="V4604">
        <f>YEAR(superstore[[#This Row],[Order Date]])</f>
        <v>2015</v>
      </c>
      <c r="W4604">
        <f>MONTH(superstore[[#This Row],[Order Date]])</f>
        <v>5</v>
      </c>
      <c r="X4604">
        <f>superstore[[#This Row],[Ship Date]]-superstore[[#This Row],[Order Date]]</f>
        <v>3</v>
      </c>
      <c r="Y4604" s="4">
        <f>superstore[[#This Row],[Profit]]/superstore[[#This Row],[Sales]]</f>
        <v>0.32512315270935965</v>
      </c>
    </row>
    <row r="4605" spans="1:25" x14ac:dyDescent="0.3">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s="3">
        <v>153.72999999999999</v>
      </c>
      <c r="S4605">
        <v>4</v>
      </c>
      <c r="T4605" s="4">
        <v>0.2</v>
      </c>
      <c r="U4605" s="3">
        <v>53.8</v>
      </c>
      <c r="V4605">
        <f>YEAR(superstore[[#This Row],[Order Date]])</f>
        <v>2015</v>
      </c>
      <c r="W4605">
        <f>MONTH(superstore[[#This Row],[Order Date]])</f>
        <v>5</v>
      </c>
      <c r="X4605">
        <f>superstore[[#This Row],[Ship Date]]-superstore[[#This Row],[Order Date]]</f>
        <v>3</v>
      </c>
      <c r="Y4605" s="4">
        <f>superstore[[#This Row],[Profit]]/superstore[[#This Row],[Sales]]</f>
        <v>0.34996422298835622</v>
      </c>
    </row>
    <row r="4606" spans="1:25" x14ac:dyDescent="0.3">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s="3">
        <v>12.22</v>
      </c>
      <c r="S4606">
        <v>2</v>
      </c>
      <c r="T4606" s="4">
        <v>0.2</v>
      </c>
      <c r="U4606" s="3">
        <v>4.43</v>
      </c>
      <c r="V4606">
        <f>YEAR(superstore[[#This Row],[Order Date]])</f>
        <v>2015</v>
      </c>
      <c r="W4606">
        <f>MONTH(superstore[[#This Row],[Order Date]])</f>
        <v>5</v>
      </c>
      <c r="X4606">
        <f>superstore[[#This Row],[Ship Date]]-superstore[[#This Row],[Order Date]]</f>
        <v>3</v>
      </c>
      <c r="Y4606" s="4">
        <f>superstore[[#This Row],[Profit]]/superstore[[#This Row],[Sales]]</f>
        <v>0.36252045826513907</v>
      </c>
    </row>
    <row r="4607" spans="1:25" x14ac:dyDescent="0.3">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s="3">
        <v>167.94</v>
      </c>
      <c r="S4607">
        <v>7</v>
      </c>
      <c r="T4607" s="4">
        <v>0.2</v>
      </c>
      <c r="U4607" s="3">
        <v>50.38</v>
      </c>
      <c r="V4607">
        <f>YEAR(superstore[[#This Row],[Order Date]])</f>
        <v>2015</v>
      </c>
      <c r="W4607">
        <f>MONTH(superstore[[#This Row],[Order Date]])</f>
        <v>5</v>
      </c>
      <c r="X4607">
        <f>superstore[[#This Row],[Ship Date]]-superstore[[#This Row],[Order Date]]</f>
        <v>3</v>
      </c>
      <c r="Y4607" s="4">
        <f>superstore[[#This Row],[Profit]]/superstore[[#This Row],[Sales]]</f>
        <v>0.29998809098487556</v>
      </c>
    </row>
    <row r="4608" spans="1:25" x14ac:dyDescent="0.3">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s="3">
        <v>45.99</v>
      </c>
      <c r="S4608">
        <v>1</v>
      </c>
      <c r="T4608" s="4">
        <v>0</v>
      </c>
      <c r="U4608" s="3">
        <v>13.34</v>
      </c>
      <c r="V4608">
        <f>YEAR(superstore[[#This Row],[Order Date]])</f>
        <v>2015</v>
      </c>
      <c r="W4608">
        <f>MONTH(superstore[[#This Row],[Order Date]])</f>
        <v>5</v>
      </c>
      <c r="X4608">
        <f>superstore[[#This Row],[Ship Date]]-superstore[[#This Row],[Order Date]]</f>
        <v>5</v>
      </c>
      <c r="Y4608" s="4">
        <f>superstore[[#This Row],[Profit]]/superstore[[#This Row],[Sales]]</f>
        <v>0.29006305718634484</v>
      </c>
    </row>
    <row r="4609" spans="1:25" x14ac:dyDescent="0.3">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s="3">
        <v>535.41</v>
      </c>
      <c r="S4609">
        <v>3</v>
      </c>
      <c r="T4609" s="4">
        <v>0</v>
      </c>
      <c r="U4609" s="3">
        <v>160.62</v>
      </c>
      <c r="V4609">
        <f>YEAR(superstore[[#This Row],[Order Date]])</f>
        <v>2015</v>
      </c>
      <c r="W4609">
        <f>MONTH(superstore[[#This Row],[Order Date]])</f>
        <v>5</v>
      </c>
      <c r="X4609">
        <f>superstore[[#This Row],[Ship Date]]-superstore[[#This Row],[Order Date]]</f>
        <v>5</v>
      </c>
      <c r="Y4609" s="4">
        <f>superstore[[#This Row],[Profit]]/superstore[[#This Row],[Sales]]</f>
        <v>0.29999439681739232</v>
      </c>
    </row>
    <row r="4610" spans="1:25" x14ac:dyDescent="0.3">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s="3">
        <v>6.1</v>
      </c>
      <c r="S4610">
        <v>2</v>
      </c>
      <c r="T4610" s="4">
        <v>0.2</v>
      </c>
      <c r="U4610" s="3">
        <v>2.06</v>
      </c>
      <c r="V4610">
        <f>YEAR(superstore[[#This Row],[Order Date]])</f>
        <v>2015</v>
      </c>
      <c r="W4610">
        <f>MONTH(superstore[[#This Row],[Order Date]])</f>
        <v>5</v>
      </c>
      <c r="X4610">
        <f>superstore[[#This Row],[Ship Date]]-superstore[[#This Row],[Order Date]]</f>
        <v>5</v>
      </c>
      <c r="Y4610" s="4">
        <f>superstore[[#This Row],[Profit]]/superstore[[#This Row],[Sales]]</f>
        <v>0.3377049180327869</v>
      </c>
    </row>
    <row r="4611" spans="1:25" x14ac:dyDescent="0.3">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s="3">
        <v>45.36</v>
      </c>
      <c r="S4611">
        <v>7</v>
      </c>
      <c r="T4611" s="4">
        <v>0</v>
      </c>
      <c r="U4611" s="3">
        <v>21.77</v>
      </c>
      <c r="V4611">
        <f>YEAR(superstore[[#This Row],[Order Date]])</f>
        <v>2015</v>
      </c>
      <c r="W4611">
        <f>MONTH(superstore[[#This Row],[Order Date]])</f>
        <v>5</v>
      </c>
      <c r="X4611">
        <f>superstore[[#This Row],[Ship Date]]-superstore[[#This Row],[Order Date]]</f>
        <v>5</v>
      </c>
      <c r="Y4611" s="4">
        <f>superstore[[#This Row],[Profit]]/superstore[[#This Row],[Sales]]</f>
        <v>0.47993827160493829</v>
      </c>
    </row>
    <row r="4612" spans="1:25" x14ac:dyDescent="0.3">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s="3">
        <v>47.12</v>
      </c>
      <c r="S4612">
        <v>8</v>
      </c>
      <c r="T4612" s="4">
        <v>0</v>
      </c>
      <c r="U4612" s="3">
        <v>20.73</v>
      </c>
      <c r="V4612">
        <f>YEAR(superstore[[#This Row],[Order Date]])</f>
        <v>2017</v>
      </c>
      <c r="W4612">
        <f>MONTH(superstore[[#This Row],[Order Date]])</f>
        <v>11</v>
      </c>
      <c r="X4612">
        <f>superstore[[#This Row],[Ship Date]]-superstore[[#This Row],[Order Date]]</f>
        <v>5</v>
      </c>
      <c r="Y4612" s="4">
        <f>superstore[[#This Row],[Profit]]/superstore[[#This Row],[Sales]]</f>
        <v>0.43994057724957558</v>
      </c>
    </row>
    <row r="4613" spans="1:25" x14ac:dyDescent="0.3">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s="3">
        <v>31.36</v>
      </c>
      <c r="S4613">
        <v>4</v>
      </c>
      <c r="T4613" s="4">
        <v>0</v>
      </c>
      <c r="U4613" s="3">
        <v>15.68</v>
      </c>
      <c r="V4613">
        <f>YEAR(superstore[[#This Row],[Order Date]])</f>
        <v>2016</v>
      </c>
      <c r="W4613">
        <f>MONTH(superstore[[#This Row],[Order Date]])</f>
        <v>1</v>
      </c>
      <c r="X4613">
        <f>superstore[[#This Row],[Ship Date]]-superstore[[#This Row],[Order Date]]</f>
        <v>2</v>
      </c>
      <c r="Y4613" s="4">
        <f>superstore[[#This Row],[Profit]]/superstore[[#This Row],[Sales]]</f>
        <v>0.5</v>
      </c>
    </row>
    <row r="4614" spans="1:25" x14ac:dyDescent="0.3">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s="3">
        <v>47.62</v>
      </c>
      <c r="S4614">
        <v>3</v>
      </c>
      <c r="T4614" s="4">
        <v>0.2</v>
      </c>
      <c r="U4614" s="3">
        <v>3.57</v>
      </c>
      <c r="V4614">
        <f>YEAR(superstore[[#This Row],[Order Date]])</f>
        <v>2016</v>
      </c>
      <c r="W4614">
        <f>MONTH(superstore[[#This Row],[Order Date]])</f>
        <v>12</v>
      </c>
      <c r="X4614">
        <f>superstore[[#This Row],[Ship Date]]-superstore[[#This Row],[Order Date]]</f>
        <v>6</v>
      </c>
      <c r="Y4614" s="4">
        <f>superstore[[#This Row],[Profit]]/superstore[[#This Row],[Sales]]</f>
        <v>7.4968500629987403E-2</v>
      </c>
    </row>
    <row r="4615" spans="1:25" x14ac:dyDescent="0.3">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s="3">
        <v>23.48</v>
      </c>
      <c r="S4615">
        <v>5</v>
      </c>
      <c r="T4615" s="4">
        <v>0.2</v>
      </c>
      <c r="U4615" s="3">
        <v>8.2200000000000006</v>
      </c>
      <c r="V4615">
        <f>YEAR(superstore[[#This Row],[Order Date]])</f>
        <v>2016</v>
      </c>
      <c r="W4615">
        <f>MONTH(superstore[[#This Row],[Order Date]])</f>
        <v>12</v>
      </c>
      <c r="X4615">
        <f>superstore[[#This Row],[Ship Date]]-superstore[[#This Row],[Order Date]]</f>
        <v>6</v>
      </c>
      <c r="Y4615" s="4">
        <f>superstore[[#This Row],[Profit]]/superstore[[#This Row],[Sales]]</f>
        <v>0.35008517887563884</v>
      </c>
    </row>
    <row r="4616" spans="1:25" x14ac:dyDescent="0.3">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s="3">
        <v>62.79</v>
      </c>
      <c r="S4616">
        <v>3</v>
      </c>
      <c r="T4616" s="4">
        <v>0.8</v>
      </c>
      <c r="U4616" s="3">
        <v>-166.39</v>
      </c>
      <c r="V4616">
        <f>YEAR(superstore[[#This Row],[Order Date]])</f>
        <v>2016</v>
      </c>
      <c r="W4616">
        <f>MONTH(superstore[[#This Row],[Order Date]])</f>
        <v>9</v>
      </c>
      <c r="X4616">
        <f>superstore[[#This Row],[Ship Date]]-superstore[[#This Row],[Order Date]]</f>
        <v>5</v>
      </c>
      <c r="Y4616" s="4">
        <f>superstore[[#This Row],[Profit]]/superstore[[#This Row],[Sales]]</f>
        <v>-2.6499442586399105</v>
      </c>
    </row>
    <row r="4617" spans="1:25" x14ac:dyDescent="0.3">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s="3">
        <v>28.44</v>
      </c>
      <c r="S4617">
        <v>9</v>
      </c>
      <c r="T4617" s="4">
        <v>0.2</v>
      </c>
      <c r="U4617" s="3">
        <v>4.2699999999999996</v>
      </c>
      <c r="V4617">
        <f>YEAR(superstore[[#This Row],[Order Date]])</f>
        <v>2016</v>
      </c>
      <c r="W4617">
        <f>MONTH(superstore[[#This Row],[Order Date]])</f>
        <v>9</v>
      </c>
      <c r="X4617">
        <f>superstore[[#This Row],[Ship Date]]-superstore[[#This Row],[Order Date]]</f>
        <v>5</v>
      </c>
      <c r="Y4617" s="4">
        <f>superstore[[#This Row],[Profit]]/superstore[[#This Row],[Sales]]</f>
        <v>0.15014064697609</v>
      </c>
    </row>
    <row r="4618" spans="1:25" x14ac:dyDescent="0.3">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s="3">
        <v>134.38</v>
      </c>
      <c r="S4618">
        <v>3</v>
      </c>
      <c r="T4618" s="4">
        <v>0.2</v>
      </c>
      <c r="U4618" s="3">
        <v>6.72</v>
      </c>
      <c r="V4618">
        <f>YEAR(superstore[[#This Row],[Order Date]])</f>
        <v>2015</v>
      </c>
      <c r="W4618">
        <f>MONTH(superstore[[#This Row],[Order Date]])</f>
        <v>9</v>
      </c>
      <c r="X4618">
        <f>superstore[[#This Row],[Ship Date]]-superstore[[#This Row],[Order Date]]</f>
        <v>3</v>
      </c>
      <c r="Y4618" s="4">
        <f>superstore[[#This Row],[Profit]]/superstore[[#This Row],[Sales]]</f>
        <v>5.0007441583568985E-2</v>
      </c>
    </row>
    <row r="4619" spans="1:25" x14ac:dyDescent="0.3">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s="3">
        <v>589.9</v>
      </c>
      <c r="S4619">
        <v>2</v>
      </c>
      <c r="T4619" s="4">
        <v>0</v>
      </c>
      <c r="U4619" s="3">
        <v>147.47999999999999</v>
      </c>
      <c r="V4619">
        <f>YEAR(superstore[[#This Row],[Order Date]])</f>
        <v>2015</v>
      </c>
      <c r="W4619">
        <f>MONTH(superstore[[#This Row],[Order Date]])</f>
        <v>9</v>
      </c>
      <c r="X4619">
        <f>superstore[[#This Row],[Ship Date]]-superstore[[#This Row],[Order Date]]</f>
        <v>5</v>
      </c>
      <c r="Y4619" s="4">
        <f>superstore[[#This Row],[Profit]]/superstore[[#This Row],[Sales]]</f>
        <v>0.25000847601288351</v>
      </c>
    </row>
    <row r="4620" spans="1:25" x14ac:dyDescent="0.3">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s="3">
        <v>542.94000000000005</v>
      </c>
      <c r="S4620">
        <v>3</v>
      </c>
      <c r="T4620" s="4">
        <v>0</v>
      </c>
      <c r="U4620" s="3">
        <v>141.16</v>
      </c>
      <c r="V4620">
        <f>YEAR(superstore[[#This Row],[Order Date]])</f>
        <v>2015</v>
      </c>
      <c r="W4620">
        <f>MONTH(superstore[[#This Row],[Order Date]])</f>
        <v>9</v>
      </c>
      <c r="X4620">
        <f>superstore[[#This Row],[Ship Date]]-superstore[[#This Row],[Order Date]]</f>
        <v>5</v>
      </c>
      <c r="Y4620" s="4">
        <f>superstore[[#This Row],[Profit]]/superstore[[#This Row],[Sales]]</f>
        <v>0.25999189597377237</v>
      </c>
    </row>
    <row r="4621" spans="1:25" x14ac:dyDescent="0.3">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s="3">
        <v>2879.95</v>
      </c>
      <c r="S4621">
        <v>6</v>
      </c>
      <c r="T4621" s="4">
        <v>0.2</v>
      </c>
      <c r="U4621" s="3">
        <v>1007.98</v>
      </c>
      <c r="V4621">
        <f>YEAR(superstore[[#This Row],[Order Date]])</f>
        <v>2017</v>
      </c>
      <c r="W4621">
        <f>MONTH(superstore[[#This Row],[Order Date]])</f>
        <v>12</v>
      </c>
      <c r="X4621">
        <f>superstore[[#This Row],[Ship Date]]-superstore[[#This Row],[Order Date]]</f>
        <v>1</v>
      </c>
      <c r="Y4621" s="4">
        <f>superstore[[#This Row],[Profit]]/superstore[[#This Row],[Sales]]</f>
        <v>0.34999913192937382</v>
      </c>
    </row>
    <row r="4622" spans="1:25" x14ac:dyDescent="0.3">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s="3">
        <v>90.48</v>
      </c>
      <c r="S4622">
        <v>3</v>
      </c>
      <c r="T4622" s="4">
        <v>0.2</v>
      </c>
      <c r="U4622" s="3">
        <v>33.93</v>
      </c>
      <c r="V4622">
        <f>YEAR(superstore[[#This Row],[Order Date]])</f>
        <v>2017</v>
      </c>
      <c r="W4622">
        <f>MONTH(superstore[[#This Row],[Order Date]])</f>
        <v>12</v>
      </c>
      <c r="X4622">
        <f>superstore[[#This Row],[Ship Date]]-superstore[[#This Row],[Order Date]]</f>
        <v>1</v>
      </c>
      <c r="Y4622" s="4">
        <f>superstore[[#This Row],[Profit]]/superstore[[#This Row],[Sales]]</f>
        <v>0.375</v>
      </c>
    </row>
    <row r="4623" spans="1:25" x14ac:dyDescent="0.3">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s="3">
        <v>77.55</v>
      </c>
      <c r="S4623">
        <v>5</v>
      </c>
      <c r="T4623" s="4">
        <v>0</v>
      </c>
      <c r="U4623" s="3">
        <v>21.71</v>
      </c>
      <c r="V4623">
        <f>YEAR(superstore[[#This Row],[Order Date]])</f>
        <v>2015</v>
      </c>
      <c r="W4623">
        <f>MONTH(superstore[[#This Row],[Order Date]])</f>
        <v>10</v>
      </c>
      <c r="X4623">
        <f>superstore[[#This Row],[Ship Date]]-superstore[[#This Row],[Order Date]]</f>
        <v>3</v>
      </c>
      <c r="Y4623" s="4">
        <f>superstore[[#This Row],[Profit]]/superstore[[#This Row],[Sales]]</f>
        <v>0.27994842037395229</v>
      </c>
    </row>
    <row r="4624" spans="1:25" x14ac:dyDescent="0.3">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s="3">
        <v>8.83</v>
      </c>
      <c r="S4624">
        <v>3</v>
      </c>
      <c r="T4624" s="4">
        <v>0.2</v>
      </c>
      <c r="U4624" s="3">
        <v>-1.99</v>
      </c>
      <c r="V4624">
        <f>YEAR(superstore[[#This Row],[Order Date]])</f>
        <v>2017</v>
      </c>
      <c r="W4624">
        <f>MONTH(superstore[[#This Row],[Order Date]])</f>
        <v>9</v>
      </c>
      <c r="X4624">
        <f>superstore[[#This Row],[Ship Date]]-superstore[[#This Row],[Order Date]]</f>
        <v>5</v>
      </c>
      <c r="Y4624" s="4">
        <f>superstore[[#This Row],[Profit]]/superstore[[#This Row],[Sales]]</f>
        <v>-0.22536806342015855</v>
      </c>
    </row>
    <row r="4625" spans="1:25" x14ac:dyDescent="0.3">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s="3">
        <v>177.54</v>
      </c>
      <c r="S4625">
        <v>4</v>
      </c>
      <c r="T4625" s="4">
        <v>0.2</v>
      </c>
      <c r="U4625" s="3">
        <v>62.14</v>
      </c>
      <c r="V4625">
        <f>YEAR(superstore[[#This Row],[Order Date]])</f>
        <v>2017</v>
      </c>
      <c r="W4625">
        <f>MONTH(superstore[[#This Row],[Order Date]])</f>
        <v>9</v>
      </c>
      <c r="X4625">
        <f>superstore[[#This Row],[Ship Date]]-superstore[[#This Row],[Order Date]]</f>
        <v>5</v>
      </c>
      <c r="Y4625" s="4">
        <f>superstore[[#This Row],[Profit]]/superstore[[#This Row],[Sales]]</f>
        <v>0.35000563253351358</v>
      </c>
    </row>
    <row r="4626" spans="1:25" x14ac:dyDescent="0.3">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s="3">
        <v>258.48</v>
      </c>
      <c r="S4626">
        <v>2</v>
      </c>
      <c r="T4626" s="4">
        <v>0.2</v>
      </c>
      <c r="U4626" s="3">
        <v>-3.23</v>
      </c>
      <c r="V4626">
        <f>YEAR(superstore[[#This Row],[Order Date]])</f>
        <v>2017</v>
      </c>
      <c r="W4626">
        <f>MONTH(superstore[[#This Row],[Order Date]])</f>
        <v>9</v>
      </c>
      <c r="X4626">
        <f>superstore[[#This Row],[Ship Date]]-superstore[[#This Row],[Order Date]]</f>
        <v>5</v>
      </c>
      <c r="Y4626" s="4">
        <f>superstore[[#This Row],[Profit]]/superstore[[#This Row],[Sales]]</f>
        <v>-1.2496131228721757E-2</v>
      </c>
    </row>
    <row r="4627" spans="1:25" x14ac:dyDescent="0.3">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s="3">
        <v>14.14</v>
      </c>
      <c r="S4627">
        <v>3</v>
      </c>
      <c r="T4627" s="4">
        <v>0.2</v>
      </c>
      <c r="U4627" s="3">
        <v>4.24</v>
      </c>
      <c r="V4627">
        <f>YEAR(superstore[[#This Row],[Order Date]])</f>
        <v>2017</v>
      </c>
      <c r="W4627">
        <f>MONTH(superstore[[#This Row],[Order Date]])</f>
        <v>9</v>
      </c>
      <c r="X4627">
        <f>superstore[[#This Row],[Ship Date]]-superstore[[#This Row],[Order Date]]</f>
        <v>5</v>
      </c>
      <c r="Y4627" s="4">
        <f>superstore[[#This Row],[Profit]]/superstore[[#This Row],[Sales]]</f>
        <v>0.29985855728429989</v>
      </c>
    </row>
    <row r="4628" spans="1:25" x14ac:dyDescent="0.3">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s="3">
        <v>77.55</v>
      </c>
      <c r="S4628">
        <v>5</v>
      </c>
      <c r="T4628" s="4">
        <v>0</v>
      </c>
      <c r="U4628" s="3">
        <v>20.16</v>
      </c>
      <c r="V4628">
        <f>YEAR(superstore[[#This Row],[Order Date]])</f>
        <v>2016</v>
      </c>
      <c r="W4628">
        <f>MONTH(superstore[[#This Row],[Order Date]])</f>
        <v>11</v>
      </c>
      <c r="X4628">
        <f>superstore[[#This Row],[Ship Date]]-superstore[[#This Row],[Order Date]]</f>
        <v>5</v>
      </c>
      <c r="Y4628" s="4">
        <f>superstore[[#This Row],[Profit]]/superstore[[#This Row],[Sales]]</f>
        <v>0.25996131528046423</v>
      </c>
    </row>
    <row r="4629" spans="1:25" x14ac:dyDescent="0.3">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s="3">
        <v>24.88</v>
      </c>
      <c r="S4629">
        <v>2</v>
      </c>
      <c r="T4629" s="4">
        <v>0</v>
      </c>
      <c r="U4629" s="3">
        <v>6.97</v>
      </c>
      <c r="V4629">
        <f>YEAR(superstore[[#This Row],[Order Date]])</f>
        <v>2016</v>
      </c>
      <c r="W4629">
        <f>MONTH(superstore[[#This Row],[Order Date]])</f>
        <v>11</v>
      </c>
      <c r="X4629">
        <f>superstore[[#This Row],[Ship Date]]-superstore[[#This Row],[Order Date]]</f>
        <v>5</v>
      </c>
      <c r="Y4629" s="4">
        <f>superstore[[#This Row],[Profit]]/superstore[[#This Row],[Sales]]</f>
        <v>0.28014469453376206</v>
      </c>
    </row>
    <row r="4630" spans="1:25" x14ac:dyDescent="0.3">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s="3">
        <v>140.75</v>
      </c>
      <c r="S4630">
        <v>5</v>
      </c>
      <c r="T4630" s="4">
        <v>0</v>
      </c>
      <c r="U4630" s="3">
        <v>39.409999999999997</v>
      </c>
      <c r="V4630">
        <f>YEAR(superstore[[#This Row],[Order Date]])</f>
        <v>2016</v>
      </c>
      <c r="W4630">
        <f>MONTH(superstore[[#This Row],[Order Date]])</f>
        <v>11</v>
      </c>
      <c r="X4630">
        <f>superstore[[#This Row],[Ship Date]]-superstore[[#This Row],[Order Date]]</f>
        <v>5</v>
      </c>
      <c r="Y4630" s="4">
        <f>superstore[[#This Row],[Profit]]/superstore[[#This Row],[Sales]]</f>
        <v>0.27999999999999997</v>
      </c>
    </row>
    <row r="4631" spans="1:25" x14ac:dyDescent="0.3">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s="3">
        <v>36.630000000000003</v>
      </c>
      <c r="S4631">
        <v>3</v>
      </c>
      <c r="T4631" s="4">
        <v>0</v>
      </c>
      <c r="U4631" s="3">
        <v>9.89</v>
      </c>
      <c r="V4631">
        <f>YEAR(superstore[[#This Row],[Order Date]])</f>
        <v>2016</v>
      </c>
      <c r="W4631">
        <f>MONTH(superstore[[#This Row],[Order Date]])</f>
        <v>11</v>
      </c>
      <c r="X4631">
        <f>superstore[[#This Row],[Ship Date]]-superstore[[#This Row],[Order Date]]</f>
        <v>5</v>
      </c>
      <c r="Y4631" s="4">
        <f>superstore[[#This Row],[Profit]]/superstore[[#This Row],[Sales]]</f>
        <v>0.26999726999726997</v>
      </c>
    </row>
    <row r="4632" spans="1:25" x14ac:dyDescent="0.3">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s="3">
        <v>17.14</v>
      </c>
      <c r="S4632">
        <v>2</v>
      </c>
      <c r="T4632" s="4">
        <v>0</v>
      </c>
      <c r="U4632" s="3">
        <v>6.17</v>
      </c>
      <c r="V4632">
        <f>YEAR(superstore[[#This Row],[Order Date]])</f>
        <v>2015</v>
      </c>
      <c r="W4632">
        <f>MONTH(superstore[[#This Row],[Order Date]])</f>
        <v>10</v>
      </c>
      <c r="X4632">
        <f>superstore[[#This Row],[Ship Date]]-superstore[[#This Row],[Order Date]]</f>
        <v>0</v>
      </c>
      <c r="Y4632" s="4">
        <f>superstore[[#This Row],[Profit]]/superstore[[#This Row],[Sales]]</f>
        <v>0.35997666277712953</v>
      </c>
    </row>
    <row r="4633" spans="1:25" x14ac:dyDescent="0.3">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s="3">
        <v>51.75</v>
      </c>
      <c r="S4633">
        <v>5</v>
      </c>
      <c r="T4633" s="4">
        <v>0</v>
      </c>
      <c r="U4633" s="3">
        <v>24.84</v>
      </c>
      <c r="V4633">
        <f>YEAR(superstore[[#This Row],[Order Date]])</f>
        <v>2017</v>
      </c>
      <c r="W4633">
        <f>MONTH(superstore[[#This Row],[Order Date]])</f>
        <v>8</v>
      </c>
      <c r="X4633">
        <f>superstore[[#This Row],[Ship Date]]-superstore[[#This Row],[Order Date]]</f>
        <v>5</v>
      </c>
      <c r="Y4633" s="4">
        <f>superstore[[#This Row],[Profit]]/superstore[[#This Row],[Sales]]</f>
        <v>0.48</v>
      </c>
    </row>
    <row r="4634" spans="1:25" x14ac:dyDescent="0.3">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s="3">
        <v>123.96</v>
      </c>
      <c r="S4634">
        <v>3</v>
      </c>
      <c r="T4634" s="4">
        <v>0</v>
      </c>
      <c r="U4634" s="3">
        <v>11.16</v>
      </c>
      <c r="V4634">
        <f>YEAR(superstore[[#This Row],[Order Date]])</f>
        <v>2017</v>
      </c>
      <c r="W4634">
        <f>MONTH(superstore[[#This Row],[Order Date]])</f>
        <v>8</v>
      </c>
      <c r="X4634">
        <f>superstore[[#This Row],[Ship Date]]-superstore[[#This Row],[Order Date]]</f>
        <v>5</v>
      </c>
      <c r="Y4634" s="4">
        <f>superstore[[#This Row],[Profit]]/superstore[[#This Row],[Sales]]</f>
        <v>9.0029041626331074E-2</v>
      </c>
    </row>
    <row r="4635" spans="1:25" x14ac:dyDescent="0.3">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s="3">
        <v>586.4</v>
      </c>
      <c r="S4635">
        <v>6</v>
      </c>
      <c r="T4635" s="4">
        <v>0.15</v>
      </c>
      <c r="U4635" s="3">
        <v>34.49</v>
      </c>
      <c r="V4635">
        <f>YEAR(superstore[[#This Row],[Order Date]])</f>
        <v>2015</v>
      </c>
      <c r="W4635">
        <f>MONTH(superstore[[#This Row],[Order Date]])</f>
        <v>8</v>
      </c>
      <c r="X4635">
        <f>superstore[[#This Row],[Ship Date]]-superstore[[#This Row],[Order Date]]</f>
        <v>5</v>
      </c>
      <c r="Y4635" s="4">
        <f>superstore[[#This Row],[Profit]]/superstore[[#This Row],[Sales]]</f>
        <v>5.8816507503410644E-2</v>
      </c>
    </row>
    <row r="4636" spans="1:25" x14ac:dyDescent="0.3">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s="3">
        <v>80.98</v>
      </c>
      <c r="S4636">
        <v>1</v>
      </c>
      <c r="T4636" s="4">
        <v>0</v>
      </c>
      <c r="U4636" s="3">
        <v>3.24</v>
      </c>
      <c r="V4636">
        <f>YEAR(superstore[[#This Row],[Order Date]])</f>
        <v>2015</v>
      </c>
      <c r="W4636">
        <f>MONTH(superstore[[#This Row],[Order Date]])</f>
        <v>8</v>
      </c>
      <c r="X4636">
        <f>superstore[[#This Row],[Ship Date]]-superstore[[#This Row],[Order Date]]</f>
        <v>5</v>
      </c>
      <c r="Y4636" s="4">
        <f>superstore[[#This Row],[Profit]]/superstore[[#This Row],[Sales]]</f>
        <v>4.000987898246481E-2</v>
      </c>
    </row>
    <row r="4637" spans="1:25" x14ac:dyDescent="0.3">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s="3">
        <v>242.94</v>
      </c>
      <c r="S4637">
        <v>3</v>
      </c>
      <c r="T4637" s="4">
        <v>0</v>
      </c>
      <c r="U4637" s="3">
        <v>9.7200000000000006</v>
      </c>
      <c r="V4637">
        <f>YEAR(superstore[[#This Row],[Order Date]])</f>
        <v>2017</v>
      </c>
      <c r="W4637">
        <f>MONTH(superstore[[#This Row],[Order Date]])</f>
        <v>3</v>
      </c>
      <c r="X4637">
        <f>superstore[[#This Row],[Ship Date]]-superstore[[#This Row],[Order Date]]</f>
        <v>5</v>
      </c>
      <c r="Y4637" s="4">
        <f>superstore[[#This Row],[Profit]]/superstore[[#This Row],[Sales]]</f>
        <v>4.000987898246481E-2</v>
      </c>
    </row>
    <row r="4638" spans="1:25" x14ac:dyDescent="0.3">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s="3">
        <v>123.92</v>
      </c>
      <c r="S4638">
        <v>4</v>
      </c>
      <c r="T4638" s="4">
        <v>0</v>
      </c>
      <c r="U4638" s="3">
        <v>33.46</v>
      </c>
      <c r="V4638">
        <f>YEAR(superstore[[#This Row],[Order Date]])</f>
        <v>2017</v>
      </c>
      <c r="W4638">
        <f>MONTH(superstore[[#This Row],[Order Date]])</f>
        <v>4</v>
      </c>
      <c r="X4638">
        <f>superstore[[#This Row],[Ship Date]]-superstore[[#This Row],[Order Date]]</f>
        <v>2</v>
      </c>
      <c r="Y4638" s="4">
        <f>superstore[[#This Row],[Profit]]/superstore[[#This Row],[Sales]]</f>
        <v>0.27001291155584251</v>
      </c>
    </row>
    <row r="4639" spans="1:25" x14ac:dyDescent="0.3">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s="3">
        <v>12.39</v>
      </c>
      <c r="S4639">
        <v>3</v>
      </c>
      <c r="T4639" s="4">
        <v>0</v>
      </c>
      <c r="U4639" s="3">
        <v>5.7</v>
      </c>
      <c r="V4639">
        <f>YEAR(superstore[[#This Row],[Order Date]])</f>
        <v>2017</v>
      </c>
      <c r="W4639">
        <f>MONTH(superstore[[#This Row],[Order Date]])</f>
        <v>4</v>
      </c>
      <c r="X4639">
        <f>superstore[[#This Row],[Ship Date]]-superstore[[#This Row],[Order Date]]</f>
        <v>2</v>
      </c>
      <c r="Y4639" s="4">
        <f>superstore[[#This Row],[Profit]]/superstore[[#This Row],[Sales]]</f>
        <v>0.46004842615012104</v>
      </c>
    </row>
    <row r="4640" spans="1:25" x14ac:dyDescent="0.3">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s="3">
        <v>47.3</v>
      </c>
      <c r="S4640">
        <v>2</v>
      </c>
      <c r="T4640" s="4">
        <v>0</v>
      </c>
      <c r="U4640" s="3">
        <v>12.3</v>
      </c>
      <c r="V4640">
        <f>YEAR(superstore[[#This Row],[Order Date]])</f>
        <v>2017</v>
      </c>
      <c r="W4640">
        <f>MONTH(superstore[[#This Row],[Order Date]])</f>
        <v>4</v>
      </c>
      <c r="X4640">
        <f>superstore[[#This Row],[Ship Date]]-superstore[[#This Row],[Order Date]]</f>
        <v>2</v>
      </c>
      <c r="Y4640" s="4">
        <f>superstore[[#This Row],[Profit]]/superstore[[#This Row],[Sales]]</f>
        <v>0.26004228329809731</v>
      </c>
    </row>
    <row r="4641" spans="1:25" x14ac:dyDescent="0.3">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s="3">
        <v>1599.92</v>
      </c>
      <c r="S4641">
        <v>8</v>
      </c>
      <c r="T4641" s="4">
        <v>0</v>
      </c>
      <c r="U4641" s="3">
        <v>751.96</v>
      </c>
      <c r="V4641">
        <f>YEAR(superstore[[#This Row],[Order Date]])</f>
        <v>2016</v>
      </c>
      <c r="W4641">
        <f>MONTH(superstore[[#This Row],[Order Date]])</f>
        <v>9</v>
      </c>
      <c r="X4641">
        <f>superstore[[#This Row],[Ship Date]]-superstore[[#This Row],[Order Date]]</f>
        <v>5</v>
      </c>
      <c r="Y4641" s="4">
        <f>superstore[[#This Row],[Profit]]/superstore[[#This Row],[Sales]]</f>
        <v>0.46999849992499626</v>
      </c>
    </row>
    <row r="4642" spans="1:25" x14ac:dyDescent="0.3">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s="3">
        <v>11.09</v>
      </c>
      <c r="S4642">
        <v>1</v>
      </c>
      <c r="T4642" s="4">
        <v>0</v>
      </c>
      <c r="U4642" s="3">
        <v>5.43</v>
      </c>
      <c r="V4642">
        <f>YEAR(superstore[[#This Row],[Order Date]])</f>
        <v>2016</v>
      </c>
      <c r="W4642">
        <f>MONTH(superstore[[#This Row],[Order Date]])</f>
        <v>9</v>
      </c>
      <c r="X4642">
        <f>superstore[[#This Row],[Ship Date]]-superstore[[#This Row],[Order Date]]</f>
        <v>5</v>
      </c>
      <c r="Y4642" s="4">
        <f>superstore[[#This Row],[Profit]]/superstore[[#This Row],[Sales]]</f>
        <v>0.48963029756537418</v>
      </c>
    </row>
    <row r="4643" spans="1:25" x14ac:dyDescent="0.3">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s="3">
        <v>3.17</v>
      </c>
      <c r="S4643">
        <v>4</v>
      </c>
      <c r="T4643" s="4">
        <v>0.7</v>
      </c>
      <c r="U4643" s="3">
        <v>-2.5299999999999998</v>
      </c>
      <c r="V4643">
        <f>YEAR(superstore[[#This Row],[Order Date]])</f>
        <v>2017</v>
      </c>
      <c r="W4643">
        <f>MONTH(superstore[[#This Row],[Order Date]])</f>
        <v>10</v>
      </c>
      <c r="X4643">
        <f>superstore[[#This Row],[Ship Date]]-superstore[[#This Row],[Order Date]]</f>
        <v>2</v>
      </c>
      <c r="Y4643" s="4">
        <f>superstore[[#This Row],[Profit]]/superstore[[#This Row],[Sales]]</f>
        <v>-0.79810725552050465</v>
      </c>
    </row>
    <row r="4644" spans="1:25" x14ac:dyDescent="0.3">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s="3">
        <v>579.14</v>
      </c>
      <c r="S4644">
        <v>4</v>
      </c>
      <c r="T4644" s="4">
        <v>0.2</v>
      </c>
      <c r="U4644" s="3">
        <v>-28.96</v>
      </c>
      <c r="V4644">
        <f>YEAR(superstore[[#This Row],[Order Date]])</f>
        <v>2017</v>
      </c>
      <c r="W4644">
        <f>MONTH(superstore[[#This Row],[Order Date]])</f>
        <v>10</v>
      </c>
      <c r="X4644">
        <f>superstore[[#This Row],[Ship Date]]-superstore[[#This Row],[Order Date]]</f>
        <v>2</v>
      </c>
      <c r="Y4644" s="4">
        <f>superstore[[#This Row],[Profit]]/superstore[[#This Row],[Sales]]</f>
        <v>-5.0005180094623063E-2</v>
      </c>
    </row>
    <row r="4645" spans="1:25" x14ac:dyDescent="0.3">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s="3">
        <v>6.37</v>
      </c>
      <c r="S4645">
        <v>2</v>
      </c>
      <c r="T4645" s="4">
        <v>0.2</v>
      </c>
      <c r="U4645" s="3">
        <v>2.15</v>
      </c>
      <c r="V4645">
        <f>YEAR(superstore[[#This Row],[Order Date]])</f>
        <v>2015</v>
      </c>
      <c r="W4645">
        <f>MONTH(superstore[[#This Row],[Order Date]])</f>
        <v>8</v>
      </c>
      <c r="X4645">
        <f>superstore[[#This Row],[Ship Date]]-superstore[[#This Row],[Order Date]]</f>
        <v>4</v>
      </c>
      <c r="Y4645" s="4">
        <f>superstore[[#This Row],[Profit]]/superstore[[#This Row],[Sales]]</f>
        <v>0.33751962323390894</v>
      </c>
    </row>
    <row r="4646" spans="1:25" x14ac:dyDescent="0.3">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s="3">
        <v>558.4</v>
      </c>
      <c r="S4646">
        <v>2</v>
      </c>
      <c r="T4646" s="4">
        <v>0.2</v>
      </c>
      <c r="U4646" s="3">
        <v>41.88</v>
      </c>
      <c r="V4646">
        <f>YEAR(superstore[[#This Row],[Order Date]])</f>
        <v>2015</v>
      </c>
      <c r="W4646">
        <f>MONTH(superstore[[#This Row],[Order Date]])</f>
        <v>8</v>
      </c>
      <c r="X4646">
        <f>superstore[[#This Row],[Ship Date]]-superstore[[#This Row],[Order Date]]</f>
        <v>4</v>
      </c>
      <c r="Y4646" s="4">
        <f>superstore[[#This Row],[Profit]]/superstore[[#This Row],[Sales]]</f>
        <v>7.5000000000000011E-2</v>
      </c>
    </row>
    <row r="4647" spans="1:25" x14ac:dyDescent="0.3">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s="3">
        <v>145.76</v>
      </c>
      <c r="S4647">
        <v>2</v>
      </c>
      <c r="T4647" s="4">
        <v>0.1</v>
      </c>
      <c r="U4647" s="3">
        <v>-8.1</v>
      </c>
      <c r="V4647">
        <f>YEAR(superstore[[#This Row],[Order Date]])</f>
        <v>2016</v>
      </c>
      <c r="W4647">
        <f>MONTH(superstore[[#This Row],[Order Date]])</f>
        <v>8</v>
      </c>
      <c r="X4647">
        <f>superstore[[#This Row],[Ship Date]]-superstore[[#This Row],[Order Date]]</f>
        <v>4</v>
      </c>
      <c r="Y4647" s="4">
        <f>superstore[[#This Row],[Profit]]/superstore[[#This Row],[Sales]]</f>
        <v>-5.5570801317233812E-2</v>
      </c>
    </row>
    <row r="4648" spans="1:25" x14ac:dyDescent="0.3">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s="3">
        <v>13.62</v>
      </c>
      <c r="S4648">
        <v>3</v>
      </c>
      <c r="T4648" s="4">
        <v>0</v>
      </c>
      <c r="U4648" s="3">
        <v>6.13</v>
      </c>
      <c r="V4648">
        <f>YEAR(superstore[[#This Row],[Order Date]])</f>
        <v>2014</v>
      </c>
      <c r="W4648">
        <f>MONTH(superstore[[#This Row],[Order Date]])</f>
        <v>5</v>
      </c>
      <c r="X4648">
        <f>superstore[[#This Row],[Ship Date]]-superstore[[#This Row],[Order Date]]</f>
        <v>6</v>
      </c>
      <c r="Y4648" s="4">
        <f>superstore[[#This Row],[Profit]]/superstore[[#This Row],[Sales]]</f>
        <v>0.45007342143906021</v>
      </c>
    </row>
    <row r="4649" spans="1:25" x14ac:dyDescent="0.3">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s="3">
        <v>434.65</v>
      </c>
      <c r="S4649">
        <v>3</v>
      </c>
      <c r="T4649" s="4">
        <v>0.1</v>
      </c>
      <c r="U4649" s="3">
        <v>62.78</v>
      </c>
      <c r="V4649">
        <f>YEAR(superstore[[#This Row],[Order Date]])</f>
        <v>2016</v>
      </c>
      <c r="W4649">
        <f>MONTH(superstore[[#This Row],[Order Date]])</f>
        <v>4</v>
      </c>
      <c r="X4649">
        <f>superstore[[#This Row],[Ship Date]]-superstore[[#This Row],[Order Date]]</f>
        <v>5</v>
      </c>
      <c r="Y4649" s="4">
        <f>superstore[[#This Row],[Profit]]/superstore[[#This Row],[Sales]]</f>
        <v>0.14443805360634995</v>
      </c>
    </row>
    <row r="4650" spans="1:25" x14ac:dyDescent="0.3">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s="3">
        <v>440.19</v>
      </c>
      <c r="S4650">
        <v>9</v>
      </c>
      <c r="T4650" s="4">
        <v>0</v>
      </c>
      <c r="U4650" s="3">
        <v>206.89</v>
      </c>
      <c r="V4650">
        <f>YEAR(superstore[[#This Row],[Order Date]])</f>
        <v>2017</v>
      </c>
      <c r="W4650">
        <f>MONTH(superstore[[#This Row],[Order Date]])</f>
        <v>5</v>
      </c>
      <c r="X4650">
        <f>superstore[[#This Row],[Ship Date]]-superstore[[#This Row],[Order Date]]</f>
        <v>5</v>
      </c>
      <c r="Y4650" s="4">
        <f>superstore[[#This Row],[Profit]]/superstore[[#This Row],[Sales]]</f>
        <v>0.47000159022240395</v>
      </c>
    </row>
    <row r="4651" spans="1:25" x14ac:dyDescent="0.3">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s="3">
        <v>64.400000000000006</v>
      </c>
      <c r="S4651">
        <v>5</v>
      </c>
      <c r="T4651" s="4">
        <v>0</v>
      </c>
      <c r="U4651" s="3">
        <v>1.93</v>
      </c>
      <c r="V4651">
        <f>YEAR(superstore[[#This Row],[Order Date]])</f>
        <v>2017</v>
      </c>
      <c r="W4651">
        <f>MONTH(superstore[[#This Row],[Order Date]])</f>
        <v>5</v>
      </c>
      <c r="X4651">
        <f>superstore[[#This Row],[Ship Date]]-superstore[[#This Row],[Order Date]]</f>
        <v>5</v>
      </c>
      <c r="Y4651" s="4">
        <f>superstore[[#This Row],[Profit]]/superstore[[#This Row],[Sales]]</f>
        <v>2.9968944099378877E-2</v>
      </c>
    </row>
    <row r="4652" spans="1:25" x14ac:dyDescent="0.3">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s="3">
        <v>244.55</v>
      </c>
      <c r="S4652">
        <v>5</v>
      </c>
      <c r="T4652" s="4">
        <v>0</v>
      </c>
      <c r="U4652" s="3">
        <v>114.94</v>
      </c>
      <c r="V4652">
        <f>YEAR(superstore[[#This Row],[Order Date]])</f>
        <v>2017</v>
      </c>
      <c r="W4652">
        <f>MONTH(superstore[[#This Row],[Order Date]])</f>
        <v>4</v>
      </c>
      <c r="X4652">
        <f>superstore[[#This Row],[Ship Date]]-superstore[[#This Row],[Order Date]]</f>
        <v>4</v>
      </c>
      <c r="Y4652" s="4">
        <f>superstore[[#This Row],[Profit]]/superstore[[#This Row],[Sales]]</f>
        <v>0.47000613371498667</v>
      </c>
    </row>
    <row r="4653" spans="1:25" x14ac:dyDescent="0.3">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s="3">
        <v>195.76</v>
      </c>
      <c r="S4653">
        <v>4</v>
      </c>
      <c r="T4653" s="4">
        <v>0</v>
      </c>
      <c r="U4653" s="3">
        <v>97.88</v>
      </c>
      <c r="V4653">
        <f>YEAR(superstore[[#This Row],[Order Date]])</f>
        <v>2017</v>
      </c>
      <c r="W4653">
        <f>MONTH(superstore[[#This Row],[Order Date]])</f>
        <v>4</v>
      </c>
      <c r="X4653">
        <f>superstore[[#This Row],[Ship Date]]-superstore[[#This Row],[Order Date]]</f>
        <v>4</v>
      </c>
      <c r="Y4653" s="4">
        <f>superstore[[#This Row],[Profit]]/superstore[[#This Row],[Sales]]</f>
        <v>0.5</v>
      </c>
    </row>
    <row r="4654" spans="1:25" x14ac:dyDescent="0.3">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s="3">
        <v>11.76</v>
      </c>
      <c r="S4654">
        <v>2</v>
      </c>
      <c r="T4654" s="4">
        <v>0</v>
      </c>
      <c r="U4654" s="3">
        <v>5.76</v>
      </c>
      <c r="V4654">
        <f>YEAR(superstore[[#This Row],[Order Date]])</f>
        <v>2017</v>
      </c>
      <c r="W4654">
        <f>MONTH(superstore[[#This Row],[Order Date]])</f>
        <v>2</v>
      </c>
      <c r="X4654">
        <f>superstore[[#This Row],[Ship Date]]-superstore[[#This Row],[Order Date]]</f>
        <v>6</v>
      </c>
      <c r="Y4654" s="4">
        <f>superstore[[#This Row],[Profit]]/superstore[[#This Row],[Sales]]</f>
        <v>0.48979591836734693</v>
      </c>
    </row>
    <row r="4655" spans="1:25" x14ac:dyDescent="0.3">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s="3">
        <v>166.45</v>
      </c>
      <c r="S4655">
        <v>5</v>
      </c>
      <c r="T4655" s="4">
        <v>0</v>
      </c>
      <c r="U4655" s="3">
        <v>39.950000000000003</v>
      </c>
      <c r="V4655">
        <f>YEAR(superstore[[#This Row],[Order Date]])</f>
        <v>2017</v>
      </c>
      <c r="W4655">
        <f>MONTH(superstore[[#This Row],[Order Date]])</f>
        <v>2</v>
      </c>
      <c r="X4655">
        <f>superstore[[#This Row],[Ship Date]]-superstore[[#This Row],[Order Date]]</f>
        <v>6</v>
      </c>
      <c r="Y4655" s="4">
        <f>superstore[[#This Row],[Profit]]/superstore[[#This Row],[Sales]]</f>
        <v>0.24001201562030644</v>
      </c>
    </row>
    <row r="4656" spans="1:25" x14ac:dyDescent="0.3">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s="3">
        <v>2.88</v>
      </c>
      <c r="S4656">
        <v>1</v>
      </c>
      <c r="T4656" s="4">
        <v>0</v>
      </c>
      <c r="U4656" s="3">
        <v>1.35</v>
      </c>
      <c r="V4656">
        <f>YEAR(superstore[[#This Row],[Order Date]])</f>
        <v>2017</v>
      </c>
      <c r="W4656">
        <f>MONTH(superstore[[#This Row],[Order Date]])</f>
        <v>6</v>
      </c>
      <c r="X4656">
        <f>superstore[[#This Row],[Ship Date]]-superstore[[#This Row],[Order Date]]</f>
        <v>2</v>
      </c>
      <c r="Y4656" s="4">
        <f>superstore[[#This Row],[Profit]]/superstore[[#This Row],[Sales]]</f>
        <v>0.46875000000000006</v>
      </c>
    </row>
    <row r="4657" spans="1:25" x14ac:dyDescent="0.3">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s="3">
        <v>45.25</v>
      </c>
      <c r="S4657">
        <v>2</v>
      </c>
      <c r="T4657" s="4">
        <v>0.2</v>
      </c>
      <c r="U4657" s="3">
        <v>3.96</v>
      </c>
      <c r="V4657">
        <f>YEAR(superstore[[#This Row],[Order Date]])</f>
        <v>2014</v>
      </c>
      <c r="W4657">
        <f>MONTH(superstore[[#This Row],[Order Date]])</f>
        <v>5</v>
      </c>
      <c r="X4657">
        <f>superstore[[#This Row],[Ship Date]]-superstore[[#This Row],[Order Date]]</f>
        <v>5</v>
      </c>
      <c r="Y4657" s="4">
        <f>superstore[[#This Row],[Profit]]/superstore[[#This Row],[Sales]]</f>
        <v>8.7513812154696127E-2</v>
      </c>
    </row>
    <row r="4658" spans="1:25" x14ac:dyDescent="0.3">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s="3">
        <v>59.9</v>
      </c>
      <c r="S4658">
        <v>2</v>
      </c>
      <c r="T4658" s="4">
        <v>0.2</v>
      </c>
      <c r="U4658" s="3">
        <v>14.23</v>
      </c>
      <c r="V4658">
        <f>YEAR(superstore[[#This Row],[Order Date]])</f>
        <v>2015</v>
      </c>
      <c r="W4658">
        <f>MONTH(superstore[[#This Row],[Order Date]])</f>
        <v>5</v>
      </c>
      <c r="X4658">
        <f>superstore[[#This Row],[Ship Date]]-superstore[[#This Row],[Order Date]]</f>
        <v>4</v>
      </c>
      <c r="Y4658" s="4">
        <f>superstore[[#This Row],[Profit]]/superstore[[#This Row],[Sales]]</f>
        <v>0.23756260434056761</v>
      </c>
    </row>
    <row r="4659" spans="1:25" x14ac:dyDescent="0.3">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s="3">
        <v>23.7</v>
      </c>
      <c r="S4659">
        <v>2</v>
      </c>
      <c r="T4659" s="4">
        <v>0.2</v>
      </c>
      <c r="U4659" s="3">
        <v>6.52</v>
      </c>
      <c r="V4659">
        <f>YEAR(superstore[[#This Row],[Order Date]])</f>
        <v>2015</v>
      </c>
      <c r="W4659">
        <f>MONTH(superstore[[#This Row],[Order Date]])</f>
        <v>5</v>
      </c>
      <c r="X4659">
        <f>superstore[[#This Row],[Ship Date]]-superstore[[#This Row],[Order Date]]</f>
        <v>4</v>
      </c>
      <c r="Y4659" s="4">
        <f>superstore[[#This Row],[Profit]]/superstore[[#This Row],[Sales]]</f>
        <v>0.27510548523206751</v>
      </c>
    </row>
    <row r="4660" spans="1:25" x14ac:dyDescent="0.3">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s="3">
        <v>7.97</v>
      </c>
      <c r="S4660">
        <v>2</v>
      </c>
      <c r="T4660" s="4">
        <v>0.2</v>
      </c>
      <c r="U4660" s="3">
        <v>2.89</v>
      </c>
      <c r="V4660">
        <f>YEAR(superstore[[#This Row],[Order Date]])</f>
        <v>2015</v>
      </c>
      <c r="W4660">
        <f>MONTH(superstore[[#This Row],[Order Date]])</f>
        <v>5</v>
      </c>
      <c r="X4660">
        <f>superstore[[#This Row],[Ship Date]]-superstore[[#This Row],[Order Date]]</f>
        <v>4</v>
      </c>
      <c r="Y4660" s="4">
        <f>superstore[[#This Row],[Profit]]/superstore[[#This Row],[Sales]]</f>
        <v>0.3626097867001255</v>
      </c>
    </row>
    <row r="4661" spans="1:25" x14ac:dyDescent="0.3">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s="3">
        <v>18.2</v>
      </c>
      <c r="S4661">
        <v>7</v>
      </c>
      <c r="T4661" s="4">
        <v>0.2</v>
      </c>
      <c r="U4661" s="3">
        <v>2.0499999999999998</v>
      </c>
      <c r="V4661">
        <f>YEAR(superstore[[#This Row],[Order Date]])</f>
        <v>2015</v>
      </c>
      <c r="W4661">
        <f>MONTH(superstore[[#This Row],[Order Date]])</f>
        <v>5</v>
      </c>
      <c r="X4661">
        <f>superstore[[#This Row],[Ship Date]]-superstore[[#This Row],[Order Date]]</f>
        <v>4</v>
      </c>
      <c r="Y4661" s="4">
        <f>superstore[[#This Row],[Profit]]/superstore[[#This Row],[Sales]]</f>
        <v>0.11263736263736263</v>
      </c>
    </row>
    <row r="4662" spans="1:25" x14ac:dyDescent="0.3">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s="3">
        <v>27.55</v>
      </c>
      <c r="S4662">
        <v>3</v>
      </c>
      <c r="T4662" s="4">
        <v>0.2</v>
      </c>
      <c r="U4662" s="3">
        <v>-0.34</v>
      </c>
      <c r="V4662">
        <f>YEAR(superstore[[#This Row],[Order Date]])</f>
        <v>2015</v>
      </c>
      <c r="W4662">
        <f>MONTH(superstore[[#This Row],[Order Date]])</f>
        <v>5</v>
      </c>
      <c r="X4662">
        <f>superstore[[#This Row],[Ship Date]]-superstore[[#This Row],[Order Date]]</f>
        <v>4</v>
      </c>
      <c r="Y4662" s="4">
        <f>superstore[[#This Row],[Profit]]/superstore[[#This Row],[Sales]]</f>
        <v>-1.2341197822141561E-2</v>
      </c>
    </row>
    <row r="4663" spans="1:25" x14ac:dyDescent="0.3">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s="3">
        <v>844.12</v>
      </c>
      <c r="S4663">
        <v>6</v>
      </c>
      <c r="T4663" s="4">
        <v>0.3</v>
      </c>
      <c r="U4663" s="3">
        <v>-36.18</v>
      </c>
      <c r="V4663">
        <f>YEAR(superstore[[#This Row],[Order Date]])</f>
        <v>2015</v>
      </c>
      <c r="W4663">
        <f>MONTH(superstore[[#This Row],[Order Date]])</f>
        <v>5</v>
      </c>
      <c r="X4663">
        <f>superstore[[#This Row],[Ship Date]]-superstore[[#This Row],[Order Date]]</f>
        <v>4</v>
      </c>
      <c r="Y4663" s="4">
        <f>superstore[[#This Row],[Profit]]/superstore[[#This Row],[Sales]]</f>
        <v>-4.2861204568070889E-2</v>
      </c>
    </row>
    <row r="4664" spans="1:25" x14ac:dyDescent="0.3">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s="3">
        <v>76.75</v>
      </c>
      <c r="S4664">
        <v>3</v>
      </c>
      <c r="T4664" s="4">
        <v>0.2</v>
      </c>
      <c r="U4664" s="3">
        <v>-9.59</v>
      </c>
      <c r="V4664">
        <f>YEAR(superstore[[#This Row],[Order Date]])</f>
        <v>2015</v>
      </c>
      <c r="W4664">
        <f>MONTH(superstore[[#This Row],[Order Date]])</f>
        <v>5</v>
      </c>
      <c r="X4664">
        <f>superstore[[#This Row],[Ship Date]]-superstore[[#This Row],[Order Date]]</f>
        <v>4</v>
      </c>
      <c r="Y4664" s="4">
        <f>superstore[[#This Row],[Profit]]/superstore[[#This Row],[Sales]]</f>
        <v>-0.12495114006514658</v>
      </c>
    </row>
    <row r="4665" spans="1:25" x14ac:dyDescent="0.3">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s="3">
        <v>3</v>
      </c>
      <c r="S4665">
        <v>1</v>
      </c>
      <c r="T4665" s="4">
        <v>0.2</v>
      </c>
      <c r="U4665" s="3">
        <v>1.05</v>
      </c>
      <c r="V4665">
        <f>YEAR(superstore[[#This Row],[Order Date]])</f>
        <v>2016</v>
      </c>
      <c r="W4665">
        <f>MONTH(superstore[[#This Row],[Order Date]])</f>
        <v>9</v>
      </c>
      <c r="X4665">
        <f>superstore[[#This Row],[Ship Date]]-superstore[[#This Row],[Order Date]]</f>
        <v>4</v>
      </c>
      <c r="Y4665" s="4">
        <f>superstore[[#This Row],[Profit]]/superstore[[#This Row],[Sales]]</f>
        <v>0.35000000000000003</v>
      </c>
    </row>
    <row r="4666" spans="1:25" x14ac:dyDescent="0.3">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s="3">
        <v>7.51</v>
      </c>
      <c r="S4666">
        <v>9</v>
      </c>
      <c r="T4666" s="4">
        <v>0.7</v>
      </c>
      <c r="U4666" s="3">
        <v>-6</v>
      </c>
      <c r="V4666">
        <f>YEAR(superstore[[#This Row],[Order Date]])</f>
        <v>2016</v>
      </c>
      <c r="W4666">
        <f>MONTH(superstore[[#This Row],[Order Date]])</f>
        <v>9</v>
      </c>
      <c r="X4666">
        <f>superstore[[#This Row],[Ship Date]]-superstore[[#This Row],[Order Date]]</f>
        <v>4</v>
      </c>
      <c r="Y4666" s="4">
        <f>superstore[[#This Row],[Profit]]/superstore[[#This Row],[Sales]]</f>
        <v>-0.79893475366178435</v>
      </c>
    </row>
    <row r="4667" spans="1:25" x14ac:dyDescent="0.3">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s="3">
        <v>16.559999999999999</v>
      </c>
      <c r="S4667">
        <v>2</v>
      </c>
      <c r="T4667" s="4">
        <v>0.2</v>
      </c>
      <c r="U4667" s="3">
        <v>5.8</v>
      </c>
      <c r="V4667">
        <f>YEAR(superstore[[#This Row],[Order Date]])</f>
        <v>2016</v>
      </c>
      <c r="W4667">
        <f>MONTH(superstore[[#This Row],[Order Date]])</f>
        <v>9</v>
      </c>
      <c r="X4667">
        <f>superstore[[#This Row],[Ship Date]]-superstore[[#This Row],[Order Date]]</f>
        <v>4</v>
      </c>
      <c r="Y4667" s="4">
        <f>superstore[[#This Row],[Profit]]/superstore[[#This Row],[Sales]]</f>
        <v>0.35024154589371981</v>
      </c>
    </row>
    <row r="4668" spans="1:25" x14ac:dyDescent="0.3">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s="3">
        <v>79.92</v>
      </c>
      <c r="S4668">
        <v>4</v>
      </c>
      <c r="T4668" s="4">
        <v>0</v>
      </c>
      <c r="U4668" s="3">
        <v>34.369999999999997</v>
      </c>
      <c r="V4668">
        <f>YEAR(superstore[[#This Row],[Order Date]])</f>
        <v>2016</v>
      </c>
      <c r="W4668">
        <f>MONTH(superstore[[#This Row],[Order Date]])</f>
        <v>1</v>
      </c>
      <c r="X4668">
        <f>superstore[[#This Row],[Ship Date]]-superstore[[#This Row],[Order Date]]</f>
        <v>7</v>
      </c>
      <c r="Y4668" s="4">
        <f>superstore[[#This Row],[Profit]]/superstore[[#This Row],[Sales]]</f>
        <v>0.43005505505505504</v>
      </c>
    </row>
    <row r="4669" spans="1:25" x14ac:dyDescent="0.3">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s="3">
        <v>69.98</v>
      </c>
      <c r="S4669">
        <v>2</v>
      </c>
      <c r="T4669" s="4">
        <v>0</v>
      </c>
      <c r="U4669" s="3">
        <v>13.3</v>
      </c>
      <c r="V4669">
        <f>YEAR(superstore[[#This Row],[Order Date]])</f>
        <v>2016</v>
      </c>
      <c r="W4669">
        <f>MONTH(superstore[[#This Row],[Order Date]])</f>
        <v>1</v>
      </c>
      <c r="X4669">
        <f>superstore[[#This Row],[Ship Date]]-superstore[[#This Row],[Order Date]]</f>
        <v>7</v>
      </c>
      <c r="Y4669" s="4">
        <f>superstore[[#This Row],[Profit]]/superstore[[#This Row],[Sales]]</f>
        <v>0.19005430122892256</v>
      </c>
    </row>
    <row r="4670" spans="1:25" x14ac:dyDescent="0.3">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s="3">
        <v>11.06</v>
      </c>
      <c r="S4670">
        <v>10</v>
      </c>
      <c r="T4670" s="4">
        <v>0.8</v>
      </c>
      <c r="U4670" s="3">
        <v>-18.8</v>
      </c>
      <c r="V4670">
        <f>YEAR(superstore[[#This Row],[Order Date]])</f>
        <v>2017</v>
      </c>
      <c r="W4670">
        <f>MONTH(superstore[[#This Row],[Order Date]])</f>
        <v>5</v>
      </c>
      <c r="X4670">
        <f>superstore[[#This Row],[Ship Date]]-superstore[[#This Row],[Order Date]]</f>
        <v>5</v>
      </c>
      <c r="Y4670" s="4">
        <f>superstore[[#This Row],[Profit]]/superstore[[#This Row],[Sales]]</f>
        <v>-1.6998191681735986</v>
      </c>
    </row>
    <row r="4671" spans="1:25" x14ac:dyDescent="0.3">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s="3">
        <v>623.46</v>
      </c>
      <c r="S4671">
        <v>7</v>
      </c>
      <c r="T4671" s="4">
        <v>0.32</v>
      </c>
      <c r="U4671" s="3">
        <v>-119.19</v>
      </c>
      <c r="V4671">
        <f>YEAR(superstore[[#This Row],[Order Date]])</f>
        <v>2017</v>
      </c>
      <c r="W4671">
        <f>MONTH(superstore[[#This Row],[Order Date]])</f>
        <v>5</v>
      </c>
      <c r="X4671">
        <f>superstore[[#This Row],[Ship Date]]-superstore[[#This Row],[Order Date]]</f>
        <v>5</v>
      </c>
      <c r="Y4671" s="4">
        <f>superstore[[#This Row],[Profit]]/superstore[[#This Row],[Sales]]</f>
        <v>-0.19117505533634874</v>
      </c>
    </row>
    <row r="4672" spans="1:25" x14ac:dyDescent="0.3">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s="3">
        <v>772.68</v>
      </c>
      <c r="S4672">
        <v>5</v>
      </c>
      <c r="T4672" s="4">
        <v>0.2</v>
      </c>
      <c r="U4672" s="3">
        <v>-57.95</v>
      </c>
      <c r="V4672">
        <f>YEAR(superstore[[#This Row],[Order Date]])</f>
        <v>2017</v>
      </c>
      <c r="W4672">
        <f>MONTH(superstore[[#This Row],[Order Date]])</f>
        <v>5</v>
      </c>
      <c r="X4672">
        <f>superstore[[#This Row],[Ship Date]]-superstore[[#This Row],[Order Date]]</f>
        <v>5</v>
      </c>
      <c r="Y4672" s="4">
        <f>superstore[[#This Row],[Profit]]/superstore[[#This Row],[Sales]]</f>
        <v>-7.499870580317855E-2</v>
      </c>
    </row>
    <row r="4673" spans="1:25" x14ac:dyDescent="0.3">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s="3">
        <v>283.14</v>
      </c>
      <c r="S4673">
        <v>4</v>
      </c>
      <c r="T4673" s="4">
        <v>0.1</v>
      </c>
      <c r="U4673" s="3">
        <v>72.36</v>
      </c>
      <c r="V4673">
        <f>YEAR(superstore[[#This Row],[Order Date]])</f>
        <v>2016</v>
      </c>
      <c r="W4673">
        <f>MONTH(superstore[[#This Row],[Order Date]])</f>
        <v>7</v>
      </c>
      <c r="X4673">
        <f>superstore[[#This Row],[Ship Date]]-superstore[[#This Row],[Order Date]]</f>
        <v>6</v>
      </c>
      <c r="Y4673" s="4">
        <f>superstore[[#This Row],[Profit]]/superstore[[#This Row],[Sales]]</f>
        <v>0.25556261919898282</v>
      </c>
    </row>
    <row r="4674" spans="1:25" x14ac:dyDescent="0.3">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s="3">
        <v>635.96</v>
      </c>
      <c r="S4674">
        <v>4</v>
      </c>
      <c r="T4674" s="4">
        <v>0</v>
      </c>
      <c r="U4674" s="3">
        <v>165.35</v>
      </c>
      <c r="V4674">
        <f>YEAR(superstore[[#This Row],[Order Date]])</f>
        <v>2016</v>
      </c>
      <c r="W4674">
        <f>MONTH(superstore[[#This Row],[Order Date]])</f>
        <v>7</v>
      </c>
      <c r="X4674">
        <f>superstore[[#This Row],[Ship Date]]-superstore[[#This Row],[Order Date]]</f>
        <v>6</v>
      </c>
      <c r="Y4674" s="4">
        <f>superstore[[#This Row],[Profit]]/superstore[[#This Row],[Sales]]</f>
        <v>0.26000062897037546</v>
      </c>
    </row>
    <row r="4675" spans="1:25" x14ac:dyDescent="0.3">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s="3">
        <v>118.99</v>
      </c>
      <c r="S4675">
        <v>1</v>
      </c>
      <c r="T4675" s="4">
        <v>0</v>
      </c>
      <c r="U4675" s="3">
        <v>33.32</v>
      </c>
      <c r="V4675">
        <f>YEAR(superstore[[#This Row],[Order Date]])</f>
        <v>2016</v>
      </c>
      <c r="W4675">
        <f>MONTH(superstore[[#This Row],[Order Date]])</f>
        <v>7</v>
      </c>
      <c r="X4675">
        <f>superstore[[#This Row],[Ship Date]]-superstore[[#This Row],[Order Date]]</f>
        <v>6</v>
      </c>
      <c r="Y4675" s="4">
        <f>superstore[[#This Row],[Profit]]/superstore[[#This Row],[Sales]]</f>
        <v>0.28002353138919239</v>
      </c>
    </row>
    <row r="4676" spans="1:25" x14ac:dyDescent="0.3">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s="3">
        <v>272.94</v>
      </c>
      <c r="S4676">
        <v>3</v>
      </c>
      <c r="T4676" s="4">
        <v>0</v>
      </c>
      <c r="U4676" s="3">
        <v>30.02</v>
      </c>
      <c r="V4676">
        <f>YEAR(superstore[[#This Row],[Order Date]])</f>
        <v>2016</v>
      </c>
      <c r="W4676">
        <f>MONTH(superstore[[#This Row],[Order Date]])</f>
        <v>7</v>
      </c>
      <c r="X4676">
        <f>superstore[[#This Row],[Ship Date]]-superstore[[#This Row],[Order Date]]</f>
        <v>6</v>
      </c>
      <c r="Y4676" s="4">
        <f>superstore[[#This Row],[Profit]]/superstore[[#This Row],[Sales]]</f>
        <v>0.10998754304975453</v>
      </c>
    </row>
    <row r="4677" spans="1:25" x14ac:dyDescent="0.3">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s="3">
        <v>15.01</v>
      </c>
      <c r="S4677">
        <v>2</v>
      </c>
      <c r="T4677" s="4">
        <v>0.2</v>
      </c>
      <c r="U4677" s="3">
        <v>1.5</v>
      </c>
      <c r="V4677">
        <f>YEAR(superstore[[#This Row],[Order Date]])</f>
        <v>2017</v>
      </c>
      <c r="W4677">
        <f>MONTH(superstore[[#This Row],[Order Date]])</f>
        <v>3</v>
      </c>
      <c r="X4677">
        <f>superstore[[#This Row],[Ship Date]]-superstore[[#This Row],[Order Date]]</f>
        <v>2</v>
      </c>
      <c r="Y4677" s="4">
        <f>superstore[[#This Row],[Profit]]/superstore[[#This Row],[Sales]]</f>
        <v>9.9933377748167893E-2</v>
      </c>
    </row>
    <row r="4678" spans="1:25" x14ac:dyDescent="0.3">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s="3">
        <v>33.090000000000003</v>
      </c>
      <c r="S4678">
        <v>4</v>
      </c>
      <c r="T4678" s="4">
        <v>0.2</v>
      </c>
      <c r="U4678" s="3">
        <v>11.17</v>
      </c>
      <c r="V4678">
        <f>YEAR(superstore[[#This Row],[Order Date]])</f>
        <v>2014</v>
      </c>
      <c r="W4678">
        <f>MONTH(superstore[[#This Row],[Order Date]])</f>
        <v>3</v>
      </c>
      <c r="X4678">
        <f>superstore[[#This Row],[Ship Date]]-superstore[[#This Row],[Order Date]]</f>
        <v>5</v>
      </c>
      <c r="Y4678" s="4">
        <f>superstore[[#This Row],[Profit]]/superstore[[#This Row],[Sales]]</f>
        <v>0.33756421879721965</v>
      </c>
    </row>
    <row r="4679" spans="1:25" x14ac:dyDescent="0.3">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s="3">
        <v>80.98</v>
      </c>
      <c r="S4679">
        <v>1</v>
      </c>
      <c r="T4679" s="4">
        <v>0</v>
      </c>
      <c r="U4679" s="3">
        <v>3.24</v>
      </c>
      <c r="V4679">
        <f>YEAR(superstore[[#This Row],[Order Date]])</f>
        <v>2014</v>
      </c>
      <c r="W4679">
        <f>MONTH(superstore[[#This Row],[Order Date]])</f>
        <v>3</v>
      </c>
      <c r="X4679">
        <f>superstore[[#This Row],[Ship Date]]-superstore[[#This Row],[Order Date]]</f>
        <v>5</v>
      </c>
      <c r="Y4679" s="4">
        <f>superstore[[#This Row],[Profit]]/superstore[[#This Row],[Sales]]</f>
        <v>4.000987898246481E-2</v>
      </c>
    </row>
    <row r="4680" spans="1:25" x14ac:dyDescent="0.3">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s="3">
        <v>82.8</v>
      </c>
      <c r="S4680">
        <v>12</v>
      </c>
      <c r="T4680" s="4">
        <v>0</v>
      </c>
      <c r="U4680" s="3">
        <v>6.62</v>
      </c>
      <c r="V4680">
        <f>YEAR(superstore[[#This Row],[Order Date]])</f>
        <v>2014</v>
      </c>
      <c r="W4680">
        <f>MONTH(superstore[[#This Row],[Order Date]])</f>
        <v>3</v>
      </c>
      <c r="X4680">
        <f>superstore[[#This Row],[Ship Date]]-superstore[[#This Row],[Order Date]]</f>
        <v>5</v>
      </c>
      <c r="Y4680" s="4">
        <f>superstore[[#This Row],[Profit]]/superstore[[#This Row],[Sales]]</f>
        <v>7.9951690821256041E-2</v>
      </c>
    </row>
    <row r="4681" spans="1:25" x14ac:dyDescent="0.3">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s="3">
        <v>21.36</v>
      </c>
      <c r="S4681">
        <v>2</v>
      </c>
      <c r="T4681" s="4">
        <v>0</v>
      </c>
      <c r="U4681" s="3">
        <v>5.77</v>
      </c>
      <c r="V4681">
        <f>YEAR(superstore[[#This Row],[Order Date]])</f>
        <v>2014</v>
      </c>
      <c r="W4681">
        <f>MONTH(superstore[[#This Row],[Order Date]])</f>
        <v>3</v>
      </c>
      <c r="X4681">
        <f>superstore[[#This Row],[Ship Date]]-superstore[[#This Row],[Order Date]]</f>
        <v>5</v>
      </c>
      <c r="Y4681" s="4">
        <f>superstore[[#This Row],[Profit]]/superstore[[#This Row],[Sales]]</f>
        <v>0.27013108614232206</v>
      </c>
    </row>
    <row r="4682" spans="1:25" x14ac:dyDescent="0.3">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s="3">
        <v>62.05</v>
      </c>
      <c r="S4682">
        <v>2</v>
      </c>
      <c r="T4682" s="4">
        <v>0.2</v>
      </c>
      <c r="U4682" s="3">
        <v>20.170000000000002</v>
      </c>
      <c r="V4682">
        <f>YEAR(superstore[[#This Row],[Order Date]])</f>
        <v>2014</v>
      </c>
      <c r="W4682">
        <f>MONTH(superstore[[#This Row],[Order Date]])</f>
        <v>3</v>
      </c>
      <c r="X4682">
        <f>superstore[[#This Row],[Ship Date]]-superstore[[#This Row],[Order Date]]</f>
        <v>5</v>
      </c>
      <c r="Y4682" s="4">
        <f>superstore[[#This Row],[Profit]]/superstore[[#This Row],[Sales]]</f>
        <v>0.32506043513295735</v>
      </c>
    </row>
    <row r="4683" spans="1:25" x14ac:dyDescent="0.3">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s="3">
        <v>29.61</v>
      </c>
      <c r="S4683">
        <v>9</v>
      </c>
      <c r="T4683" s="4">
        <v>0</v>
      </c>
      <c r="U4683" s="3">
        <v>13.32</v>
      </c>
      <c r="V4683">
        <f>YEAR(superstore[[#This Row],[Order Date]])</f>
        <v>2016</v>
      </c>
      <c r="W4683">
        <f>MONTH(superstore[[#This Row],[Order Date]])</f>
        <v>7</v>
      </c>
      <c r="X4683">
        <f>superstore[[#This Row],[Ship Date]]-superstore[[#This Row],[Order Date]]</f>
        <v>4</v>
      </c>
      <c r="Y4683" s="4">
        <f>superstore[[#This Row],[Profit]]/superstore[[#This Row],[Sales]]</f>
        <v>0.44984802431610943</v>
      </c>
    </row>
    <row r="4684" spans="1:25" x14ac:dyDescent="0.3">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s="3">
        <v>863.93</v>
      </c>
      <c r="S4684">
        <v>9</v>
      </c>
      <c r="T4684" s="4">
        <v>0.2</v>
      </c>
      <c r="U4684" s="3">
        <v>86.39</v>
      </c>
      <c r="V4684">
        <f>YEAR(superstore[[#This Row],[Order Date]])</f>
        <v>2016</v>
      </c>
      <c r="W4684">
        <f>MONTH(superstore[[#This Row],[Order Date]])</f>
        <v>12</v>
      </c>
      <c r="X4684">
        <f>superstore[[#This Row],[Ship Date]]-superstore[[#This Row],[Order Date]]</f>
        <v>0</v>
      </c>
      <c r="Y4684" s="4">
        <f>superstore[[#This Row],[Profit]]/superstore[[#This Row],[Sales]]</f>
        <v>9.9996527496440696E-2</v>
      </c>
    </row>
    <row r="4685" spans="1:25" x14ac:dyDescent="0.3">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s="3">
        <v>241.92</v>
      </c>
      <c r="S4685">
        <v>4</v>
      </c>
      <c r="T4685" s="4">
        <v>0.4</v>
      </c>
      <c r="U4685" s="3">
        <v>-56.45</v>
      </c>
      <c r="V4685">
        <f>YEAR(superstore[[#This Row],[Order Date]])</f>
        <v>2016</v>
      </c>
      <c r="W4685">
        <f>MONTH(superstore[[#This Row],[Order Date]])</f>
        <v>8</v>
      </c>
      <c r="X4685">
        <f>superstore[[#This Row],[Ship Date]]-superstore[[#This Row],[Order Date]]</f>
        <v>5</v>
      </c>
      <c r="Y4685" s="4">
        <f>superstore[[#This Row],[Profit]]/superstore[[#This Row],[Sales]]</f>
        <v>-0.23334160052910055</v>
      </c>
    </row>
    <row r="4686" spans="1:25" x14ac:dyDescent="0.3">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s="3">
        <v>163.88</v>
      </c>
      <c r="S4686">
        <v>4</v>
      </c>
      <c r="T4686" s="4">
        <v>0.5</v>
      </c>
      <c r="U4686" s="3">
        <v>-81.94</v>
      </c>
      <c r="V4686">
        <f>YEAR(superstore[[#This Row],[Order Date]])</f>
        <v>2016</v>
      </c>
      <c r="W4686">
        <f>MONTH(superstore[[#This Row],[Order Date]])</f>
        <v>8</v>
      </c>
      <c r="X4686">
        <f>superstore[[#This Row],[Ship Date]]-superstore[[#This Row],[Order Date]]</f>
        <v>5</v>
      </c>
      <c r="Y4686" s="4">
        <f>superstore[[#This Row],[Profit]]/superstore[[#This Row],[Sales]]</f>
        <v>-0.5</v>
      </c>
    </row>
    <row r="4687" spans="1:25" x14ac:dyDescent="0.3">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s="3">
        <v>3.49</v>
      </c>
      <c r="S4687">
        <v>2</v>
      </c>
      <c r="T4687" s="4">
        <v>0.7</v>
      </c>
      <c r="U4687" s="3">
        <v>-2.79</v>
      </c>
      <c r="V4687">
        <f>YEAR(superstore[[#This Row],[Order Date]])</f>
        <v>2016</v>
      </c>
      <c r="W4687">
        <f>MONTH(superstore[[#This Row],[Order Date]])</f>
        <v>8</v>
      </c>
      <c r="X4687">
        <f>superstore[[#This Row],[Ship Date]]-superstore[[#This Row],[Order Date]]</f>
        <v>5</v>
      </c>
      <c r="Y4687" s="4">
        <f>superstore[[#This Row],[Profit]]/superstore[[#This Row],[Sales]]</f>
        <v>-0.79942693409742116</v>
      </c>
    </row>
    <row r="4688" spans="1:25" x14ac:dyDescent="0.3">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s="3">
        <v>10.58</v>
      </c>
      <c r="S4688">
        <v>7</v>
      </c>
      <c r="T4688" s="4">
        <v>0.2</v>
      </c>
      <c r="U4688" s="3">
        <v>-2.38</v>
      </c>
      <c r="V4688">
        <f>YEAR(superstore[[#This Row],[Order Date]])</f>
        <v>2016</v>
      </c>
      <c r="W4688">
        <f>MONTH(superstore[[#This Row],[Order Date]])</f>
        <v>8</v>
      </c>
      <c r="X4688">
        <f>superstore[[#This Row],[Ship Date]]-superstore[[#This Row],[Order Date]]</f>
        <v>5</v>
      </c>
      <c r="Y4688" s="4">
        <f>superstore[[#This Row],[Profit]]/superstore[[#This Row],[Sales]]</f>
        <v>-0.22495274102079393</v>
      </c>
    </row>
    <row r="4689" spans="1:25" x14ac:dyDescent="0.3">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s="3">
        <v>440.91</v>
      </c>
      <c r="S4689">
        <v>9</v>
      </c>
      <c r="T4689" s="4">
        <v>0</v>
      </c>
      <c r="U4689" s="3">
        <v>123.45</v>
      </c>
      <c r="V4689">
        <f>YEAR(superstore[[#This Row],[Order Date]])</f>
        <v>2016</v>
      </c>
      <c r="W4689">
        <f>MONTH(superstore[[#This Row],[Order Date]])</f>
        <v>6</v>
      </c>
      <c r="X4689">
        <f>superstore[[#This Row],[Ship Date]]-superstore[[#This Row],[Order Date]]</f>
        <v>6</v>
      </c>
      <c r="Y4689" s="4">
        <f>superstore[[#This Row],[Profit]]/superstore[[#This Row],[Sales]]</f>
        <v>0.27998911342450838</v>
      </c>
    </row>
    <row r="4690" spans="1:25" x14ac:dyDescent="0.3">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s="3">
        <v>5.72</v>
      </c>
      <c r="S4690">
        <v>5</v>
      </c>
      <c r="T4690" s="4">
        <v>0.7</v>
      </c>
      <c r="U4690" s="3">
        <v>-4.76</v>
      </c>
      <c r="V4690">
        <f>YEAR(superstore[[#This Row],[Order Date]])</f>
        <v>2017</v>
      </c>
      <c r="W4690">
        <f>MONTH(superstore[[#This Row],[Order Date]])</f>
        <v>3</v>
      </c>
      <c r="X4690">
        <f>superstore[[#This Row],[Ship Date]]-superstore[[#This Row],[Order Date]]</f>
        <v>4</v>
      </c>
      <c r="Y4690" s="4">
        <f>superstore[[#This Row],[Profit]]/superstore[[#This Row],[Sales]]</f>
        <v>-0.83216783216783219</v>
      </c>
    </row>
    <row r="4691" spans="1:25" x14ac:dyDescent="0.3">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s="3">
        <v>51.97</v>
      </c>
      <c r="S4691">
        <v>2</v>
      </c>
      <c r="T4691" s="4">
        <v>0.2</v>
      </c>
      <c r="U4691" s="3">
        <v>10.39</v>
      </c>
      <c r="V4691">
        <f>YEAR(superstore[[#This Row],[Order Date]])</f>
        <v>2014</v>
      </c>
      <c r="W4691">
        <f>MONTH(superstore[[#This Row],[Order Date]])</f>
        <v>12</v>
      </c>
      <c r="X4691">
        <f>superstore[[#This Row],[Ship Date]]-superstore[[#This Row],[Order Date]]</f>
        <v>2</v>
      </c>
      <c r="Y4691" s="4">
        <f>superstore[[#This Row],[Profit]]/superstore[[#This Row],[Sales]]</f>
        <v>0.19992303251876084</v>
      </c>
    </row>
    <row r="4692" spans="1:25" x14ac:dyDescent="0.3">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s="3">
        <v>71.98</v>
      </c>
      <c r="S4692">
        <v>3</v>
      </c>
      <c r="T4692" s="4">
        <v>0.2</v>
      </c>
      <c r="U4692" s="3">
        <v>21.59</v>
      </c>
      <c r="V4692">
        <f>YEAR(superstore[[#This Row],[Order Date]])</f>
        <v>2014</v>
      </c>
      <c r="W4692">
        <f>MONTH(superstore[[#This Row],[Order Date]])</f>
        <v>12</v>
      </c>
      <c r="X4692">
        <f>superstore[[#This Row],[Ship Date]]-superstore[[#This Row],[Order Date]]</f>
        <v>2</v>
      </c>
      <c r="Y4692" s="4">
        <f>superstore[[#This Row],[Profit]]/superstore[[#This Row],[Sales]]</f>
        <v>0.29994442900805779</v>
      </c>
    </row>
    <row r="4693" spans="1:25" x14ac:dyDescent="0.3">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s="3">
        <v>242.35</v>
      </c>
      <c r="S4693">
        <v>3</v>
      </c>
      <c r="T4693" s="4">
        <v>0.2</v>
      </c>
      <c r="U4693" s="3">
        <v>-42.41</v>
      </c>
      <c r="V4693">
        <f>YEAR(superstore[[#This Row],[Order Date]])</f>
        <v>2014</v>
      </c>
      <c r="W4693">
        <f>MONTH(superstore[[#This Row],[Order Date]])</f>
        <v>12</v>
      </c>
      <c r="X4693">
        <f>superstore[[#This Row],[Ship Date]]-superstore[[#This Row],[Order Date]]</f>
        <v>2</v>
      </c>
      <c r="Y4693" s="4">
        <f>superstore[[#This Row],[Profit]]/superstore[[#This Row],[Sales]]</f>
        <v>-0.17499484217041467</v>
      </c>
    </row>
    <row r="4694" spans="1:25" x14ac:dyDescent="0.3">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s="3">
        <v>221.92</v>
      </c>
      <c r="S4694">
        <v>5</v>
      </c>
      <c r="T4694" s="4">
        <v>0.2</v>
      </c>
      <c r="U4694" s="3">
        <v>77.67</v>
      </c>
      <c r="V4694">
        <f>YEAR(superstore[[#This Row],[Order Date]])</f>
        <v>2014</v>
      </c>
      <c r="W4694">
        <f>MONTH(superstore[[#This Row],[Order Date]])</f>
        <v>12</v>
      </c>
      <c r="X4694">
        <f>superstore[[#This Row],[Ship Date]]-superstore[[#This Row],[Order Date]]</f>
        <v>2</v>
      </c>
      <c r="Y4694" s="4">
        <f>superstore[[#This Row],[Profit]]/superstore[[#This Row],[Sales]]</f>
        <v>0.34999098774333098</v>
      </c>
    </row>
    <row r="4695" spans="1:25" x14ac:dyDescent="0.3">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s="3">
        <v>8.4499999999999993</v>
      </c>
      <c r="S4695">
        <v>2</v>
      </c>
      <c r="T4695" s="4">
        <v>0.2</v>
      </c>
      <c r="U4695" s="3">
        <v>2.64</v>
      </c>
      <c r="V4695">
        <f>YEAR(superstore[[#This Row],[Order Date]])</f>
        <v>2014</v>
      </c>
      <c r="W4695">
        <f>MONTH(superstore[[#This Row],[Order Date]])</f>
        <v>12</v>
      </c>
      <c r="X4695">
        <f>superstore[[#This Row],[Ship Date]]-superstore[[#This Row],[Order Date]]</f>
        <v>2</v>
      </c>
      <c r="Y4695" s="4">
        <f>superstore[[#This Row],[Profit]]/superstore[[#This Row],[Sales]]</f>
        <v>0.31242603550295861</v>
      </c>
    </row>
    <row r="4696" spans="1:25" x14ac:dyDescent="0.3">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s="3">
        <v>29.52</v>
      </c>
      <c r="S4696">
        <v>4</v>
      </c>
      <c r="T4696" s="4">
        <v>0</v>
      </c>
      <c r="U4696" s="3">
        <v>14.46</v>
      </c>
      <c r="V4696">
        <f>YEAR(superstore[[#This Row],[Order Date]])</f>
        <v>2015</v>
      </c>
      <c r="W4696">
        <f>MONTH(superstore[[#This Row],[Order Date]])</f>
        <v>12</v>
      </c>
      <c r="X4696">
        <f>superstore[[#This Row],[Ship Date]]-superstore[[#This Row],[Order Date]]</f>
        <v>0</v>
      </c>
      <c r="Y4696" s="4">
        <f>superstore[[#This Row],[Profit]]/superstore[[#This Row],[Sales]]</f>
        <v>0.48983739837398377</v>
      </c>
    </row>
    <row r="4697" spans="1:25" x14ac:dyDescent="0.3">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s="3">
        <v>302.94</v>
      </c>
      <c r="S4697">
        <v>3</v>
      </c>
      <c r="T4697" s="4">
        <v>0</v>
      </c>
      <c r="U4697" s="3">
        <v>48.47</v>
      </c>
      <c r="V4697">
        <f>YEAR(superstore[[#This Row],[Order Date]])</f>
        <v>2015</v>
      </c>
      <c r="W4697">
        <f>MONTH(superstore[[#This Row],[Order Date]])</f>
        <v>12</v>
      </c>
      <c r="X4697">
        <f>superstore[[#This Row],[Ship Date]]-superstore[[#This Row],[Order Date]]</f>
        <v>0</v>
      </c>
      <c r="Y4697" s="4">
        <f>superstore[[#This Row],[Profit]]/superstore[[#This Row],[Sales]]</f>
        <v>0.15999867960652275</v>
      </c>
    </row>
    <row r="4698" spans="1:25" x14ac:dyDescent="0.3">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s="3">
        <v>142.36000000000001</v>
      </c>
      <c r="S4698">
        <v>2</v>
      </c>
      <c r="T4698" s="4">
        <v>0</v>
      </c>
      <c r="U4698" s="3">
        <v>38.44</v>
      </c>
      <c r="V4698">
        <f>YEAR(superstore[[#This Row],[Order Date]])</f>
        <v>2015</v>
      </c>
      <c r="W4698">
        <f>MONTH(superstore[[#This Row],[Order Date]])</f>
        <v>12</v>
      </c>
      <c r="X4698">
        <f>superstore[[#This Row],[Ship Date]]-superstore[[#This Row],[Order Date]]</f>
        <v>0</v>
      </c>
      <c r="Y4698" s="4">
        <f>superstore[[#This Row],[Profit]]/superstore[[#This Row],[Sales]]</f>
        <v>0.27001966844619268</v>
      </c>
    </row>
    <row r="4699" spans="1:25" x14ac:dyDescent="0.3">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s="3">
        <v>546.66</v>
      </c>
      <c r="S4699">
        <v>9</v>
      </c>
      <c r="T4699" s="4">
        <v>0</v>
      </c>
      <c r="U4699" s="3">
        <v>136.66999999999999</v>
      </c>
      <c r="V4699">
        <f>YEAR(superstore[[#This Row],[Order Date]])</f>
        <v>2015</v>
      </c>
      <c r="W4699">
        <f>MONTH(superstore[[#This Row],[Order Date]])</f>
        <v>12</v>
      </c>
      <c r="X4699">
        <f>superstore[[#This Row],[Ship Date]]-superstore[[#This Row],[Order Date]]</f>
        <v>0</v>
      </c>
      <c r="Y4699" s="4">
        <f>superstore[[#This Row],[Profit]]/superstore[[#This Row],[Sales]]</f>
        <v>0.25000914645300554</v>
      </c>
    </row>
    <row r="4700" spans="1:25" x14ac:dyDescent="0.3">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s="3">
        <v>212.13</v>
      </c>
      <c r="S4700">
        <v>3</v>
      </c>
      <c r="T4700" s="4">
        <v>0</v>
      </c>
      <c r="U4700" s="3">
        <v>14.85</v>
      </c>
      <c r="V4700">
        <f>YEAR(superstore[[#This Row],[Order Date]])</f>
        <v>2015</v>
      </c>
      <c r="W4700">
        <f>MONTH(superstore[[#This Row],[Order Date]])</f>
        <v>12</v>
      </c>
      <c r="X4700">
        <f>superstore[[#This Row],[Ship Date]]-superstore[[#This Row],[Order Date]]</f>
        <v>0</v>
      </c>
      <c r="Y4700" s="4">
        <f>superstore[[#This Row],[Profit]]/superstore[[#This Row],[Sales]]</f>
        <v>7.0004242681374632E-2</v>
      </c>
    </row>
    <row r="4701" spans="1:25" x14ac:dyDescent="0.3">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s="3">
        <v>5.25</v>
      </c>
      <c r="S4701">
        <v>2</v>
      </c>
      <c r="T4701" s="4">
        <v>0.2</v>
      </c>
      <c r="U4701" s="3">
        <v>0.59</v>
      </c>
      <c r="V4701">
        <f>YEAR(superstore[[#This Row],[Order Date]])</f>
        <v>2017</v>
      </c>
      <c r="W4701">
        <f>MONTH(superstore[[#This Row],[Order Date]])</f>
        <v>5</v>
      </c>
      <c r="X4701">
        <f>superstore[[#This Row],[Ship Date]]-superstore[[#This Row],[Order Date]]</f>
        <v>6</v>
      </c>
      <c r="Y4701" s="4">
        <f>superstore[[#This Row],[Profit]]/superstore[[#This Row],[Sales]]</f>
        <v>0.11238095238095237</v>
      </c>
    </row>
    <row r="4702" spans="1:25" x14ac:dyDescent="0.3">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s="3">
        <v>74.42</v>
      </c>
      <c r="S4702">
        <v>2</v>
      </c>
      <c r="T4702" s="4">
        <v>0.2</v>
      </c>
      <c r="U4702" s="3">
        <v>-14.88</v>
      </c>
      <c r="V4702">
        <f>YEAR(superstore[[#This Row],[Order Date]])</f>
        <v>2017</v>
      </c>
      <c r="W4702">
        <f>MONTH(superstore[[#This Row],[Order Date]])</f>
        <v>5</v>
      </c>
      <c r="X4702">
        <f>superstore[[#This Row],[Ship Date]]-superstore[[#This Row],[Order Date]]</f>
        <v>6</v>
      </c>
      <c r="Y4702" s="4">
        <f>superstore[[#This Row],[Profit]]/superstore[[#This Row],[Sales]]</f>
        <v>-0.19994625100779362</v>
      </c>
    </row>
    <row r="4703" spans="1:25" x14ac:dyDescent="0.3">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s="3">
        <v>6.85</v>
      </c>
      <c r="S4703">
        <v>2</v>
      </c>
      <c r="T4703" s="4">
        <v>0.2</v>
      </c>
      <c r="U4703" s="3">
        <v>2.14</v>
      </c>
      <c r="V4703">
        <f>YEAR(superstore[[#This Row],[Order Date]])</f>
        <v>2017</v>
      </c>
      <c r="W4703">
        <f>MONTH(superstore[[#This Row],[Order Date]])</f>
        <v>5</v>
      </c>
      <c r="X4703">
        <f>superstore[[#This Row],[Ship Date]]-superstore[[#This Row],[Order Date]]</f>
        <v>6</v>
      </c>
      <c r="Y4703" s="4">
        <f>superstore[[#This Row],[Profit]]/superstore[[#This Row],[Sales]]</f>
        <v>0.31240875912408761</v>
      </c>
    </row>
    <row r="4704" spans="1:25" x14ac:dyDescent="0.3">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s="3">
        <v>8</v>
      </c>
      <c r="S4704">
        <v>1</v>
      </c>
      <c r="T4704" s="4">
        <v>0.6</v>
      </c>
      <c r="U4704" s="3">
        <v>-7</v>
      </c>
      <c r="V4704">
        <f>YEAR(superstore[[#This Row],[Order Date]])</f>
        <v>2017</v>
      </c>
      <c r="W4704">
        <f>MONTH(superstore[[#This Row],[Order Date]])</f>
        <v>5</v>
      </c>
      <c r="X4704">
        <f>superstore[[#This Row],[Ship Date]]-superstore[[#This Row],[Order Date]]</f>
        <v>6</v>
      </c>
      <c r="Y4704" s="4">
        <f>superstore[[#This Row],[Profit]]/superstore[[#This Row],[Sales]]</f>
        <v>-0.875</v>
      </c>
    </row>
    <row r="4705" spans="1:25" x14ac:dyDescent="0.3">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s="3">
        <v>8.7100000000000009</v>
      </c>
      <c r="S4705">
        <v>2</v>
      </c>
      <c r="T4705" s="4">
        <v>0.8</v>
      </c>
      <c r="U4705" s="3">
        <v>-19.600000000000001</v>
      </c>
      <c r="V4705">
        <f>YEAR(superstore[[#This Row],[Order Date]])</f>
        <v>2016</v>
      </c>
      <c r="W4705">
        <f>MONTH(superstore[[#This Row],[Order Date]])</f>
        <v>6</v>
      </c>
      <c r="X4705">
        <f>superstore[[#This Row],[Ship Date]]-superstore[[#This Row],[Order Date]]</f>
        <v>4</v>
      </c>
      <c r="Y4705" s="4">
        <f>superstore[[#This Row],[Profit]]/superstore[[#This Row],[Sales]]</f>
        <v>-2.2502870264064292</v>
      </c>
    </row>
    <row r="4706" spans="1:25" x14ac:dyDescent="0.3">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s="3">
        <v>65.17</v>
      </c>
      <c r="S4706">
        <v>7</v>
      </c>
      <c r="T4706" s="4">
        <v>0</v>
      </c>
      <c r="U4706" s="3">
        <v>18.899999999999999</v>
      </c>
      <c r="V4706">
        <f>YEAR(superstore[[#This Row],[Order Date]])</f>
        <v>2016</v>
      </c>
      <c r="W4706">
        <f>MONTH(superstore[[#This Row],[Order Date]])</f>
        <v>5</v>
      </c>
      <c r="X4706">
        <f>superstore[[#This Row],[Ship Date]]-superstore[[#This Row],[Order Date]]</f>
        <v>1</v>
      </c>
      <c r="Y4706" s="4">
        <f>superstore[[#This Row],[Profit]]/superstore[[#This Row],[Sales]]</f>
        <v>0.29001074113856068</v>
      </c>
    </row>
    <row r="4707" spans="1:25" x14ac:dyDescent="0.3">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s="3">
        <v>14.62</v>
      </c>
      <c r="S4707">
        <v>2</v>
      </c>
      <c r="T4707" s="4">
        <v>0</v>
      </c>
      <c r="U4707" s="3">
        <v>6.87</v>
      </c>
      <c r="V4707">
        <f>YEAR(superstore[[#This Row],[Order Date]])</f>
        <v>2016</v>
      </c>
      <c r="W4707">
        <f>MONTH(superstore[[#This Row],[Order Date]])</f>
        <v>5</v>
      </c>
      <c r="X4707">
        <f>superstore[[#This Row],[Ship Date]]-superstore[[#This Row],[Order Date]]</f>
        <v>1</v>
      </c>
      <c r="Y4707" s="4">
        <f>superstore[[#This Row],[Profit]]/superstore[[#This Row],[Sales]]</f>
        <v>0.4699042407660739</v>
      </c>
    </row>
    <row r="4708" spans="1:25" x14ac:dyDescent="0.3">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s="3">
        <v>173.24</v>
      </c>
      <c r="S4708">
        <v>4</v>
      </c>
      <c r="T4708" s="4">
        <v>0</v>
      </c>
      <c r="U4708" s="3">
        <v>17.32</v>
      </c>
      <c r="V4708">
        <f>YEAR(superstore[[#This Row],[Order Date]])</f>
        <v>2016</v>
      </c>
      <c r="W4708">
        <f>MONTH(superstore[[#This Row],[Order Date]])</f>
        <v>5</v>
      </c>
      <c r="X4708">
        <f>superstore[[#This Row],[Ship Date]]-superstore[[#This Row],[Order Date]]</f>
        <v>1</v>
      </c>
      <c r="Y4708" s="4">
        <f>superstore[[#This Row],[Profit]]/superstore[[#This Row],[Sales]]</f>
        <v>9.9976910644193021E-2</v>
      </c>
    </row>
    <row r="4709" spans="1:25" x14ac:dyDescent="0.3">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s="3">
        <v>895.92</v>
      </c>
      <c r="S4709">
        <v>5</v>
      </c>
      <c r="T4709" s="4">
        <v>0.2</v>
      </c>
      <c r="U4709" s="3">
        <v>302.37</v>
      </c>
      <c r="V4709">
        <f>YEAR(superstore[[#This Row],[Order Date]])</f>
        <v>2017</v>
      </c>
      <c r="W4709">
        <f>MONTH(superstore[[#This Row],[Order Date]])</f>
        <v>6</v>
      </c>
      <c r="X4709">
        <f>superstore[[#This Row],[Ship Date]]-superstore[[#This Row],[Order Date]]</f>
        <v>1</v>
      </c>
      <c r="Y4709" s="4">
        <f>superstore[[#This Row],[Profit]]/superstore[[#This Row],[Sales]]</f>
        <v>0.33749665148673991</v>
      </c>
    </row>
    <row r="4710" spans="1:25" x14ac:dyDescent="0.3">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s="3">
        <v>130.71</v>
      </c>
      <c r="S4710">
        <v>3</v>
      </c>
      <c r="T4710" s="4">
        <v>0</v>
      </c>
      <c r="U4710" s="3">
        <v>39.21</v>
      </c>
      <c r="V4710">
        <f>YEAR(superstore[[#This Row],[Order Date]])</f>
        <v>2017</v>
      </c>
      <c r="W4710">
        <f>MONTH(superstore[[#This Row],[Order Date]])</f>
        <v>6</v>
      </c>
      <c r="X4710">
        <f>superstore[[#This Row],[Ship Date]]-superstore[[#This Row],[Order Date]]</f>
        <v>1</v>
      </c>
      <c r="Y4710" s="4">
        <f>superstore[[#This Row],[Profit]]/superstore[[#This Row],[Sales]]</f>
        <v>0.29997704842781731</v>
      </c>
    </row>
    <row r="4711" spans="1:25" x14ac:dyDescent="0.3">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s="3">
        <v>11.68</v>
      </c>
      <c r="S4711">
        <v>2</v>
      </c>
      <c r="T4711" s="4">
        <v>0</v>
      </c>
      <c r="U4711" s="3">
        <v>3.04</v>
      </c>
      <c r="V4711">
        <f>YEAR(superstore[[#This Row],[Order Date]])</f>
        <v>2017</v>
      </c>
      <c r="W4711">
        <f>MONTH(superstore[[#This Row],[Order Date]])</f>
        <v>6</v>
      </c>
      <c r="X4711">
        <f>superstore[[#This Row],[Ship Date]]-superstore[[#This Row],[Order Date]]</f>
        <v>1</v>
      </c>
      <c r="Y4711" s="4">
        <f>superstore[[#This Row],[Profit]]/superstore[[#This Row],[Sales]]</f>
        <v>0.26027397260273971</v>
      </c>
    </row>
    <row r="4712" spans="1:25" x14ac:dyDescent="0.3">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s="3">
        <v>62.31</v>
      </c>
      <c r="S4712">
        <v>3</v>
      </c>
      <c r="T4712" s="4">
        <v>0</v>
      </c>
      <c r="U4712" s="3">
        <v>22.43</v>
      </c>
      <c r="V4712">
        <f>YEAR(superstore[[#This Row],[Order Date]])</f>
        <v>2017</v>
      </c>
      <c r="W4712">
        <f>MONTH(superstore[[#This Row],[Order Date]])</f>
        <v>6</v>
      </c>
      <c r="X4712">
        <f>superstore[[#This Row],[Ship Date]]-superstore[[#This Row],[Order Date]]</f>
        <v>1</v>
      </c>
      <c r="Y4712" s="4">
        <f>superstore[[#This Row],[Profit]]/superstore[[#This Row],[Sales]]</f>
        <v>0.35997432193869361</v>
      </c>
    </row>
    <row r="4713" spans="1:25" x14ac:dyDescent="0.3">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s="3">
        <v>0.85</v>
      </c>
      <c r="S4713">
        <v>1</v>
      </c>
      <c r="T4713" s="4">
        <v>0.7</v>
      </c>
      <c r="U4713" s="3">
        <v>-0.6</v>
      </c>
      <c r="V4713">
        <f>YEAR(superstore[[#This Row],[Order Date]])</f>
        <v>2014</v>
      </c>
      <c r="W4713">
        <f>MONTH(superstore[[#This Row],[Order Date]])</f>
        <v>3</v>
      </c>
      <c r="X4713">
        <f>superstore[[#This Row],[Ship Date]]-superstore[[#This Row],[Order Date]]</f>
        <v>0</v>
      </c>
      <c r="Y4713" s="4">
        <f>superstore[[#This Row],[Profit]]/superstore[[#This Row],[Sales]]</f>
        <v>-0.70588235294117652</v>
      </c>
    </row>
    <row r="4714" spans="1:25" x14ac:dyDescent="0.3">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s="3">
        <v>36.29</v>
      </c>
      <c r="S4714">
        <v>7</v>
      </c>
      <c r="T4714" s="4">
        <v>0.2</v>
      </c>
      <c r="U4714" s="3">
        <v>12.7</v>
      </c>
      <c r="V4714">
        <f>YEAR(superstore[[#This Row],[Order Date]])</f>
        <v>2014</v>
      </c>
      <c r="W4714">
        <f>MONTH(superstore[[#This Row],[Order Date]])</f>
        <v>12</v>
      </c>
      <c r="X4714">
        <f>superstore[[#This Row],[Ship Date]]-superstore[[#This Row],[Order Date]]</f>
        <v>5</v>
      </c>
      <c r="Y4714" s="4">
        <f>superstore[[#This Row],[Profit]]/superstore[[#This Row],[Sales]]</f>
        <v>0.34995866629925598</v>
      </c>
    </row>
    <row r="4715" spans="1:25" x14ac:dyDescent="0.3">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s="3">
        <v>56.57</v>
      </c>
      <c r="S4715">
        <v>2</v>
      </c>
      <c r="T4715" s="4">
        <v>0.6</v>
      </c>
      <c r="U4715" s="3">
        <v>-74.95</v>
      </c>
      <c r="V4715">
        <f>YEAR(superstore[[#This Row],[Order Date]])</f>
        <v>2014</v>
      </c>
      <c r="W4715">
        <f>MONTH(superstore[[#This Row],[Order Date]])</f>
        <v>12</v>
      </c>
      <c r="X4715">
        <f>superstore[[#This Row],[Ship Date]]-superstore[[#This Row],[Order Date]]</f>
        <v>5</v>
      </c>
      <c r="Y4715" s="4">
        <f>superstore[[#This Row],[Profit]]/superstore[[#This Row],[Sales]]</f>
        <v>-1.324907194626127</v>
      </c>
    </row>
    <row r="4716" spans="1:25" x14ac:dyDescent="0.3">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s="3">
        <v>344.7</v>
      </c>
      <c r="S4716">
        <v>2</v>
      </c>
      <c r="T4716" s="4">
        <v>0.2</v>
      </c>
      <c r="U4716" s="3">
        <v>38.78</v>
      </c>
      <c r="V4716">
        <f>YEAR(superstore[[#This Row],[Order Date]])</f>
        <v>2017</v>
      </c>
      <c r="W4716">
        <f>MONTH(superstore[[#This Row],[Order Date]])</f>
        <v>5</v>
      </c>
      <c r="X4716">
        <f>superstore[[#This Row],[Ship Date]]-superstore[[#This Row],[Order Date]]</f>
        <v>2</v>
      </c>
      <c r="Y4716" s="4">
        <f>superstore[[#This Row],[Profit]]/superstore[[#This Row],[Sales]]</f>
        <v>0.11250362634174646</v>
      </c>
    </row>
    <row r="4717" spans="1:25" x14ac:dyDescent="0.3">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s="3">
        <v>201.58</v>
      </c>
      <c r="S4717">
        <v>2</v>
      </c>
      <c r="T4717" s="4">
        <v>0.2</v>
      </c>
      <c r="U4717" s="3">
        <v>20.16</v>
      </c>
      <c r="V4717">
        <f>YEAR(superstore[[#This Row],[Order Date]])</f>
        <v>2015</v>
      </c>
      <c r="W4717">
        <f>MONTH(superstore[[#This Row],[Order Date]])</f>
        <v>5</v>
      </c>
      <c r="X4717">
        <f>superstore[[#This Row],[Ship Date]]-superstore[[#This Row],[Order Date]]</f>
        <v>4</v>
      </c>
      <c r="Y4717" s="4">
        <f>superstore[[#This Row],[Profit]]/superstore[[#This Row],[Sales]]</f>
        <v>0.10000992161920826</v>
      </c>
    </row>
    <row r="4718" spans="1:25" x14ac:dyDescent="0.3">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s="3">
        <v>521.96</v>
      </c>
      <c r="S4718">
        <v>2</v>
      </c>
      <c r="T4718" s="4">
        <v>0</v>
      </c>
      <c r="U4718" s="3">
        <v>88.73</v>
      </c>
      <c r="V4718">
        <f>YEAR(superstore[[#This Row],[Order Date]])</f>
        <v>2017</v>
      </c>
      <c r="W4718">
        <f>MONTH(superstore[[#This Row],[Order Date]])</f>
        <v>12</v>
      </c>
      <c r="X4718">
        <f>superstore[[#This Row],[Ship Date]]-superstore[[#This Row],[Order Date]]</f>
        <v>4</v>
      </c>
      <c r="Y4718" s="4">
        <f>superstore[[#This Row],[Profit]]/superstore[[#This Row],[Sales]]</f>
        <v>0.1699938692620124</v>
      </c>
    </row>
    <row r="4719" spans="1:25" x14ac:dyDescent="0.3">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s="3">
        <v>8.2200000000000006</v>
      </c>
      <c r="S4719">
        <v>3</v>
      </c>
      <c r="T4719" s="4">
        <v>0</v>
      </c>
      <c r="U4719" s="3">
        <v>2.2200000000000002</v>
      </c>
      <c r="V4719">
        <f>YEAR(superstore[[#This Row],[Order Date]])</f>
        <v>2015</v>
      </c>
      <c r="W4719">
        <f>MONTH(superstore[[#This Row],[Order Date]])</f>
        <v>12</v>
      </c>
      <c r="X4719">
        <f>superstore[[#This Row],[Ship Date]]-superstore[[#This Row],[Order Date]]</f>
        <v>5</v>
      </c>
      <c r="Y4719" s="4">
        <f>superstore[[#This Row],[Profit]]/superstore[[#This Row],[Sales]]</f>
        <v>0.27007299270072993</v>
      </c>
    </row>
    <row r="4720" spans="1:25" x14ac:dyDescent="0.3">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s="3">
        <v>45.36</v>
      </c>
      <c r="S4720">
        <v>7</v>
      </c>
      <c r="T4720" s="4">
        <v>0</v>
      </c>
      <c r="U4720" s="3">
        <v>21.77</v>
      </c>
      <c r="V4720">
        <f>YEAR(superstore[[#This Row],[Order Date]])</f>
        <v>2015</v>
      </c>
      <c r="W4720">
        <f>MONTH(superstore[[#This Row],[Order Date]])</f>
        <v>10</v>
      </c>
      <c r="X4720">
        <f>superstore[[#This Row],[Ship Date]]-superstore[[#This Row],[Order Date]]</f>
        <v>1</v>
      </c>
      <c r="Y4720" s="4">
        <f>superstore[[#This Row],[Profit]]/superstore[[#This Row],[Sales]]</f>
        <v>0.47993827160493829</v>
      </c>
    </row>
    <row r="4721" spans="1:25" x14ac:dyDescent="0.3">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s="3">
        <v>947.17</v>
      </c>
      <c r="S4721">
        <v>7</v>
      </c>
      <c r="T4721" s="4">
        <v>0</v>
      </c>
      <c r="U4721" s="3">
        <v>9.4700000000000006</v>
      </c>
      <c r="V4721">
        <f>YEAR(superstore[[#This Row],[Order Date]])</f>
        <v>2015</v>
      </c>
      <c r="W4721">
        <f>MONTH(superstore[[#This Row],[Order Date]])</f>
        <v>4</v>
      </c>
      <c r="X4721">
        <f>superstore[[#This Row],[Ship Date]]-superstore[[#This Row],[Order Date]]</f>
        <v>2</v>
      </c>
      <c r="Y4721" s="4">
        <f>superstore[[#This Row],[Profit]]/superstore[[#This Row],[Sales]]</f>
        <v>9.9982051796404028E-3</v>
      </c>
    </row>
    <row r="4722" spans="1:25" x14ac:dyDescent="0.3">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s="3">
        <v>61.96</v>
      </c>
      <c r="S4722">
        <v>2</v>
      </c>
      <c r="T4722" s="4">
        <v>0</v>
      </c>
      <c r="U4722" s="3">
        <v>27.88</v>
      </c>
      <c r="V4722">
        <f>YEAR(superstore[[#This Row],[Order Date]])</f>
        <v>2015</v>
      </c>
      <c r="W4722">
        <f>MONTH(superstore[[#This Row],[Order Date]])</f>
        <v>4</v>
      </c>
      <c r="X4722">
        <f>superstore[[#This Row],[Ship Date]]-superstore[[#This Row],[Order Date]]</f>
        <v>2</v>
      </c>
      <c r="Y4722" s="4">
        <f>superstore[[#This Row],[Profit]]/superstore[[#This Row],[Sales]]</f>
        <v>0.44996772111039379</v>
      </c>
    </row>
    <row r="4723" spans="1:25" x14ac:dyDescent="0.3">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s="3">
        <v>268.94</v>
      </c>
      <c r="S4723">
        <v>3</v>
      </c>
      <c r="T4723" s="4">
        <v>0.5</v>
      </c>
      <c r="U4723" s="3">
        <v>-209.77</v>
      </c>
      <c r="V4723">
        <f>YEAR(superstore[[#This Row],[Order Date]])</f>
        <v>2014</v>
      </c>
      <c r="W4723">
        <f>MONTH(superstore[[#This Row],[Order Date]])</f>
        <v>6</v>
      </c>
      <c r="X4723">
        <f>superstore[[#This Row],[Ship Date]]-superstore[[#This Row],[Order Date]]</f>
        <v>4</v>
      </c>
      <c r="Y4723" s="4">
        <f>superstore[[#This Row],[Profit]]/superstore[[#This Row],[Sales]]</f>
        <v>-0.77998810143526442</v>
      </c>
    </row>
    <row r="4724" spans="1:25" x14ac:dyDescent="0.3">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s="3">
        <v>7.58</v>
      </c>
      <c r="S4724">
        <v>1</v>
      </c>
      <c r="T4724" s="4">
        <v>0</v>
      </c>
      <c r="U4724" s="3">
        <v>2.96</v>
      </c>
      <c r="V4724">
        <f>YEAR(superstore[[#This Row],[Order Date]])</f>
        <v>2017</v>
      </c>
      <c r="W4724">
        <f>MONTH(superstore[[#This Row],[Order Date]])</f>
        <v>9</v>
      </c>
      <c r="X4724">
        <f>superstore[[#This Row],[Ship Date]]-superstore[[#This Row],[Order Date]]</f>
        <v>6</v>
      </c>
      <c r="Y4724" s="4">
        <f>superstore[[#This Row],[Profit]]/superstore[[#This Row],[Sales]]</f>
        <v>0.39050131926121373</v>
      </c>
    </row>
    <row r="4725" spans="1:25" x14ac:dyDescent="0.3">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s="3">
        <v>14.73</v>
      </c>
      <c r="S4725">
        <v>3</v>
      </c>
      <c r="T4725" s="4">
        <v>0</v>
      </c>
      <c r="U4725" s="3">
        <v>7.22</v>
      </c>
      <c r="V4725">
        <f>YEAR(superstore[[#This Row],[Order Date]])</f>
        <v>2016</v>
      </c>
      <c r="W4725">
        <f>MONTH(superstore[[#This Row],[Order Date]])</f>
        <v>5</v>
      </c>
      <c r="X4725">
        <f>superstore[[#This Row],[Ship Date]]-superstore[[#This Row],[Order Date]]</f>
        <v>0</v>
      </c>
      <c r="Y4725" s="4">
        <f>superstore[[#This Row],[Profit]]/superstore[[#This Row],[Sales]]</f>
        <v>0.49015614392396467</v>
      </c>
    </row>
    <row r="4726" spans="1:25" x14ac:dyDescent="0.3">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s="3">
        <v>9.89</v>
      </c>
      <c r="S4726">
        <v>2</v>
      </c>
      <c r="T4726" s="4">
        <v>0.7</v>
      </c>
      <c r="U4726" s="3">
        <v>-6.92</v>
      </c>
      <c r="V4726">
        <f>YEAR(superstore[[#This Row],[Order Date]])</f>
        <v>2016</v>
      </c>
      <c r="W4726">
        <f>MONTH(superstore[[#This Row],[Order Date]])</f>
        <v>11</v>
      </c>
      <c r="X4726">
        <f>superstore[[#This Row],[Ship Date]]-superstore[[#This Row],[Order Date]]</f>
        <v>4</v>
      </c>
      <c r="Y4726" s="4">
        <f>superstore[[#This Row],[Profit]]/superstore[[#This Row],[Sales]]</f>
        <v>-0.69969666329625879</v>
      </c>
    </row>
    <row r="4727" spans="1:25" x14ac:dyDescent="0.3">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s="3">
        <v>671.54</v>
      </c>
      <c r="S4727">
        <v>3</v>
      </c>
      <c r="T4727" s="4">
        <v>0.2</v>
      </c>
      <c r="U4727" s="3">
        <v>50.37</v>
      </c>
      <c r="V4727">
        <f>YEAR(superstore[[#This Row],[Order Date]])</f>
        <v>2016</v>
      </c>
      <c r="W4727">
        <f>MONTH(superstore[[#This Row],[Order Date]])</f>
        <v>11</v>
      </c>
      <c r="X4727">
        <f>superstore[[#This Row],[Ship Date]]-superstore[[#This Row],[Order Date]]</f>
        <v>4</v>
      </c>
      <c r="Y4727" s="4">
        <f>superstore[[#This Row],[Profit]]/superstore[[#This Row],[Sales]]</f>
        <v>7.5006701015576133E-2</v>
      </c>
    </row>
    <row r="4728" spans="1:25" x14ac:dyDescent="0.3">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s="3">
        <v>1117.92</v>
      </c>
      <c r="S4728">
        <v>4</v>
      </c>
      <c r="T4728" s="4">
        <v>0</v>
      </c>
      <c r="U4728" s="3">
        <v>55.9</v>
      </c>
      <c r="V4728">
        <f>YEAR(superstore[[#This Row],[Order Date]])</f>
        <v>2014</v>
      </c>
      <c r="W4728">
        <f>MONTH(superstore[[#This Row],[Order Date]])</f>
        <v>11</v>
      </c>
      <c r="X4728">
        <f>superstore[[#This Row],[Ship Date]]-superstore[[#This Row],[Order Date]]</f>
        <v>4</v>
      </c>
      <c r="Y4728" s="4">
        <f>superstore[[#This Row],[Profit]]/superstore[[#This Row],[Sales]]</f>
        <v>5.0003578073565189E-2</v>
      </c>
    </row>
    <row r="4729" spans="1:25" x14ac:dyDescent="0.3">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s="3">
        <v>275.95</v>
      </c>
      <c r="S4729">
        <v>3</v>
      </c>
      <c r="T4729" s="4">
        <v>0.2</v>
      </c>
      <c r="U4729" s="3">
        <v>-37.94</v>
      </c>
      <c r="V4729">
        <f>YEAR(superstore[[#This Row],[Order Date]])</f>
        <v>2014</v>
      </c>
      <c r="W4729">
        <f>MONTH(superstore[[#This Row],[Order Date]])</f>
        <v>11</v>
      </c>
      <c r="X4729">
        <f>superstore[[#This Row],[Ship Date]]-superstore[[#This Row],[Order Date]]</f>
        <v>4</v>
      </c>
      <c r="Y4729" s="4">
        <f>superstore[[#This Row],[Profit]]/superstore[[#This Row],[Sales]]</f>
        <v>-0.13748867548468927</v>
      </c>
    </row>
    <row r="4730" spans="1:25" x14ac:dyDescent="0.3">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s="3">
        <v>123.14</v>
      </c>
      <c r="S4730">
        <v>7</v>
      </c>
      <c r="T4730" s="4">
        <v>0.2</v>
      </c>
      <c r="U4730" s="3">
        <v>46.18</v>
      </c>
      <c r="V4730">
        <f>YEAR(superstore[[#This Row],[Order Date]])</f>
        <v>2014</v>
      </c>
      <c r="W4730">
        <f>MONTH(superstore[[#This Row],[Order Date]])</f>
        <v>11</v>
      </c>
      <c r="X4730">
        <f>superstore[[#This Row],[Ship Date]]-superstore[[#This Row],[Order Date]]</f>
        <v>5</v>
      </c>
      <c r="Y4730" s="4">
        <f>superstore[[#This Row],[Profit]]/superstore[[#This Row],[Sales]]</f>
        <v>0.37502030209517623</v>
      </c>
    </row>
    <row r="4731" spans="1:25" x14ac:dyDescent="0.3">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s="3">
        <v>15.58</v>
      </c>
      <c r="S4731">
        <v>3</v>
      </c>
      <c r="T4731" s="4">
        <v>0.2</v>
      </c>
      <c r="U4731" s="3">
        <v>3.31</v>
      </c>
      <c r="V4731">
        <f>YEAR(superstore[[#This Row],[Order Date]])</f>
        <v>2016</v>
      </c>
      <c r="W4731">
        <f>MONTH(superstore[[#This Row],[Order Date]])</f>
        <v>7</v>
      </c>
      <c r="X4731">
        <f>superstore[[#This Row],[Ship Date]]-superstore[[#This Row],[Order Date]]</f>
        <v>5</v>
      </c>
      <c r="Y4731" s="4">
        <f>superstore[[#This Row],[Profit]]/superstore[[#This Row],[Sales]]</f>
        <v>0.21245186136071886</v>
      </c>
    </row>
    <row r="4732" spans="1:25" x14ac:dyDescent="0.3">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s="3">
        <v>212.64</v>
      </c>
      <c r="S4732">
        <v>6</v>
      </c>
      <c r="T4732" s="4">
        <v>0</v>
      </c>
      <c r="U4732" s="3">
        <v>99.94</v>
      </c>
      <c r="V4732">
        <f>YEAR(superstore[[#This Row],[Order Date]])</f>
        <v>2015</v>
      </c>
      <c r="W4732">
        <f>MONTH(superstore[[#This Row],[Order Date]])</f>
        <v>3</v>
      </c>
      <c r="X4732">
        <f>superstore[[#This Row],[Ship Date]]-superstore[[#This Row],[Order Date]]</f>
        <v>2</v>
      </c>
      <c r="Y4732" s="4">
        <f>superstore[[#This Row],[Profit]]/superstore[[#This Row],[Sales]]</f>
        <v>0.4699962377727615</v>
      </c>
    </row>
    <row r="4733" spans="1:25" x14ac:dyDescent="0.3">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s="3">
        <v>9.8699999999999992</v>
      </c>
      <c r="S4733">
        <v>3</v>
      </c>
      <c r="T4733" s="4">
        <v>0</v>
      </c>
      <c r="U4733" s="3">
        <v>4.54</v>
      </c>
      <c r="V4733">
        <f>YEAR(superstore[[#This Row],[Order Date]])</f>
        <v>2015</v>
      </c>
      <c r="W4733">
        <f>MONTH(superstore[[#This Row],[Order Date]])</f>
        <v>3</v>
      </c>
      <c r="X4733">
        <f>superstore[[#This Row],[Ship Date]]-superstore[[#This Row],[Order Date]]</f>
        <v>2</v>
      </c>
      <c r="Y4733" s="4">
        <f>superstore[[#This Row],[Profit]]/superstore[[#This Row],[Sales]]</f>
        <v>0.4599797365754813</v>
      </c>
    </row>
    <row r="4734" spans="1:25" x14ac:dyDescent="0.3">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s="3">
        <v>53.25</v>
      </c>
      <c r="S4734">
        <v>3</v>
      </c>
      <c r="T4734" s="4">
        <v>0</v>
      </c>
      <c r="U4734" s="3">
        <v>20.77</v>
      </c>
      <c r="V4734">
        <f>YEAR(superstore[[#This Row],[Order Date]])</f>
        <v>2015</v>
      </c>
      <c r="W4734">
        <f>MONTH(superstore[[#This Row],[Order Date]])</f>
        <v>3</v>
      </c>
      <c r="X4734">
        <f>superstore[[#This Row],[Ship Date]]-superstore[[#This Row],[Order Date]]</f>
        <v>2</v>
      </c>
      <c r="Y4734" s="4">
        <f>superstore[[#This Row],[Profit]]/superstore[[#This Row],[Sales]]</f>
        <v>0.39004694835680748</v>
      </c>
    </row>
    <row r="4735" spans="1:25" x14ac:dyDescent="0.3">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s="3">
        <v>19.920000000000002</v>
      </c>
      <c r="S4735">
        <v>3</v>
      </c>
      <c r="T4735" s="4">
        <v>0</v>
      </c>
      <c r="U4735" s="3">
        <v>9.56</v>
      </c>
      <c r="V4735">
        <f>YEAR(superstore[[#This Row],[Order Date]])</f>
        <v>2015</v>
      </c>
      <c r="W4735">
        <f>MONTH(superstore[[#This Row],[Order Date]])</f>
        <v>3</v>
      </c>
      <c r="X4735">
        <f>superstore[[#This Row],[Ship Date]]-superstore[[#This Row],[Order Date]]</f>
        <v>2</v>
      </c>
      <c r="Y4735" s="4">
        <f>superstore[[#This Row],[Profit]]/superstore[[#This Row],[Sales]]</f>
        <v>0.47991967871485941</v>
      </c>
    </row>
    <row r="4736" spans="1:25" x14ac:dyDescent="0.3">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s="3">
        <v>658.75</v>
      </c>
      <c r="S4736">
        <v>3</v>
      </c>
      <c r="T4736" s="4">
        <v>0.1</v>
      </c>
      <c r="U4736" s="3">
        <v>146.38999999999999</v>
      </c>
      <c r="V4736">
        <f>YEAR(superstore[[#This Row],[Order Date]])</f>
        <v>2016</v>
      </c>
      <c r="W4736">
        <f>MONTH(superstore[[#This Row],[Order Date]])</f>
        <v>4</v>
      </c>
      <c r="X4736">
        <f>superstore[[#This Row],[Ship Date]]-superstore[[#This Row],[Order Date]]</f>
        <v>5</v>
      </c>
      <c r="Y4736" s="4">
        <f>superstore[[#This Row],[Profit]]/superstore[[#This Row],[Sales]]</f>
        <v>0.22222390891840604</v>
      </c>
    </row>
    <row r="4737" spans="1:25" x14ac:dyDescent="0.3">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s="3">
        <v>8.26</v>
      </c>
      <c r="S4737">
        <v>2</v>
      </c>
      <c r="T4737" s="4">
        <v>0</v>
      </c>
      <c r="U4737" s="3">
        <v>3.88</v>
      </c>
      <c r="V4737">
        <f>YEAR(superstore[[#This Row],[Order Date]])</f>
        <v>2015</v>
      </c>
      <c r="W4737">
        <f>MONTH(superstore[[#This Row],[Order Date]])</f>
        <v>6</v>
      </c>
      <c r="X4737">
        <f>superstore[[#This Row],[Ship Date]]-superstore[[#This Row],[Order Date]]</f>
        <v>6</v>
      </c>
      <c r="Y4737" s="4">
        <f>superstore[[#This Row],[Profit]]/superstore[[#This Row],[Sales]]</f>
        <v>0.46973365617433416</v>
      </c>
    </row>
    <row r="4738" spans="1:25" x14ac:dyDescent="0.3">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s="3">
        <v>29.84</v>
      </c>
      <c r="S4738">
        <v>2</v>
      </c>
      <c r="T4738" s="4">
        <v>0</v>
      </c>
      <c r="U4738" s="3">
        <v>13.43</v>
      </c>
      <c r="V4738">
        <f>YEAR(superstore[[#This Row],[Order Date]])</f>
        <v>2015</v>
      </c>
      <c r="W4738">
        <f>MONTH(superstore[[#This Row],[Order Date]])</f>
        <v>6</v>
      </c>
      <c r="X4738">
        <f>superstore[[#This Row],[Ship Date]]-superstore[[#This Row],[Order Date]]</f>
        <v>6</v>
      </c>
      <c r="Y4738" s="4">
        <f>superstore[[#This Row],[Profit]]/superstore[[#This Row],[Sales]]</f>
        <v>0.45006702412868632</v>
      </c>
    </row>
    <row r="4739" spans="1:25" x14ac:dyDescent="0.3">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s="3">
        <v>67.98</v>
      </c>
      <c r="S4739">
        <v>2</v>
      </c>
      <c r="T4739" s="4">
        <v>0</v>
      </c>
      <c r="U4739" s="3">
        <v>14.96</v>
      </c>
      <c r="V4739">
        <f>YEAR(superstore[[#This Row],[Order Date]])</f>
        <v>2015</v>
      </c>
      <c r="W4739">
        <f>MONTH(superstore[[#This Row],[Order Date]])</f>
        <v>6</v>
      </c>
      <c r="X4739">
        <f>superstore[[#This Row],[Ship Date]]-superstore[[#This Row],[Order Date]]</f>
        <v>6</v>
      </c>
      <c r="Y4739" s="4">
        <f>superstore[[#This Row],[Profit]]/superstore[[#This Row],[Sales]]</f>
        <v>0.22006472491909385</v>
      </c>
    </row>
    <row r="4740" spans="1:25" x14ac:dyDescent="0.3">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s="3">
        <v>61.06</v>
      </c>
      <c r="S4740">
        <v>2</v>
      </c>
      <c r="T4740" s="4">
        <v>0</v>
      </c>
      <c r="U4740" s="3">
        <v>28.09</v>
      </c>
      <c r="V4740">
        <f>YEAR(superstore[[#This Row],[Order Date]])</f>
        <v>2015</v>
      </c>
      <c r="W4740">
        <f>MONTH(superstore[[#This Row],[Order Date]])</f>
        <v>2</v>
      </c>
      <c r="X4740">
        <f>superstore[[#This Row],[Ship Date]]-superstore[[#This Row],[Order Date]]</f>
        <v>6</v>
      </c>
      <c r="Y4740" s="4">
        <f>superstore[[#This Row],[Profit]]/superstore[[#This Row],[Sales]]</f>
        <v>0.46003930560104811</v>
      </c>
    </row>
    <row r="4741" spans="1:25" x14ac:dyDescent="0.3">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s="3">
        <v>35.54</v>
      </c>
      <c r="S4741">
        <v>1</v>
      </c>
      <c r="T4741" s="4">
        <v>0.2</v>
      </c>
      <c r="U4741" s="3">
        <v>-0.89</v>
      </c>
      <c r="V4741">
        <f>YEAR(superstore[[#This Row],[Order Date]])</f>
        <v>2015</v>
      </c>
      <c r="W4741">
        <f>MONTH(superstore[[#This Row],[Order Date]])</f>
        <v>2</v>
      </c>
      <c r="X4741">
        <f>superstore[[#This Row],[Ship Date]]-superstore[[#This Row],[Order Date]]</f>
        <v>6</v>
      </c>
      <c r="Y4741" s="4">
        <f>superstore[[#This Row],[Profit]]/superstore[[#This Row],[Sales]]</f>
        <v>-2.5042205965109737E-2</v>
      </c>
    </row>
    <row r="4742" spans="1:25" x14ac:dyDescent="0.3">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s="3">
        <v>9.9600000000000009</v>
      </c>
      <c r="S4742">
        <v>2</v>
      </c>
      <c r="T4742" s="4">
        <v>0</v>
      </c>
      <c r="U4742" s="3">
        <v>4.58</v>
      </c>
      <c r="V4742">
        <f>YEAR(superstore[[#This Row],[Order Date]])</f>
        <v>2017</v>
      </c>
      <c r="W4742">
        <f>MONTH(superstore[[#This Row],[Order Date]])</f>
        <v>11</v>
      </c>
      <c r="X4742">
        <f>superstore[[#This Row],[Ship Date]]-superstore[[#This Row],[Order Date]]</f>
        <v>4</v>
      </c>
      <c r="Y4742" s="4">
        <f>superstore[[#This Row],[Profit]]/superstore[[#This Row],[Sales]]</f>
        <v>0.45983935742971882</v>
      </c>
    </row>
    <row r="4743" spans="1:25" x14ac:dyDescent="0.3">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s="3">
        <v>9.2100000000000009</v>
      </c>
      <c r="S4743">
        <v>3</v>
      </c>
      <c r="T4743" s="4">
        <v>0</v>
      </c>
      <c r="U4743" s="3">
        <v>2.2999999999999998</v>
      </c>
      <c r="V4743">
        <f>YEAR(superstore[[#This Row],[Order Date]])</f>
        <v>2017</v>
      </c>
      <c r="W4743">
        <f>MONTH(superstore[[#This Row],[Order Date]])</f>
        <v>11</v>
      </c>
      <c r="X4743">
        <f>superstore[[#This Row],[Ship Date]]-superstore[[#This Row],[Order Date]]</f>
        <v>4</v>
      </c>
      <c r="Y4743" s="4">
        <f>superstore[[#This Row],[Profit]]/superstore[[#This Row],[Sales]]</f>
        <v>0.24972855591748094</v>
      </c>
    </row>
    <row r="4744" spans="1:25" x14ac:dyDescent="0.3">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s="3">
        <v>27.93</v>
      </c>
      <c r="S4744">
        <v>3</v>
      </c>
      <c r="T4744" s="4">
        <v>0</v>
      </c>
      <c r="U4744" s="3">
        <v>8.1</v>
      </c>
      <c r="V4744">
        <f>YEAR(superstore[[#This Row],[Order Date]])</f>
        <v>2017</v>
      </c>
      <c r="W4744">
        <f>MONTH(superstore[[#This Row],[Order Date]])</f>
        <v>11</v>
      </c>
      <c r="X4744">
        <f>superstore[[#This Row],[Ship Date]]-superstore[[#This Row],[Order Date]]</f>
        <v>4</v>
      </c>
      <c r="Y4744" s="4">
        <f>superstore[[#This Row],[Profit]]/superstore[[#This Row],[Sales]]</f>
        <v>0.29001074113856068</v>
      </c>
    </row>
    <row r="4745" spans="1:25" x14ac:dyDescent="0.3">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s="3">
        <v>7.9</v>
      </c>
      <c r="S4745">
        <v>2</v>
      </c>
      <c r="T4745" s="4">
        <v>0</v>
      </c>
      <c r="U4745" s="3">
        <v>2.5299999999999998</v>
      </c>
      <c r="V4745">
        <f>YEAR(superstore[[#This Row],[Order Date]])</f>
        <v>2017</v>
      </c>
      <c r="W4745">
        <f>MONTH(superstore[[#This Row],[Order Date]])</f>
        <v>3</v>
      </c>
      <c r="X4745">
        <f>superstore[[#This Row],[Ship Date]]-superstore[[#This Row],[Order Date]]</f>
        <v>0</v>
      </c>
      <c r="Y4745" s="4">
        <f>superstore[[#This Row],[Profit]]/superstore[[#This Row],[Sales]]</f>
        <v>0.32025316455696201</v>
      </c>
    </row>
    <row r="4746" spans="1:25" x14ac:dyDescent="0.3">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s="3">
        <v>221.16</v>
      </c>
      <c r="S4746">
        <v>4</v>
      </c>
      <c r="T4746" s="4">
        <v>0</v>
      </c>
      <c r="U4746" s="3">
        <v>57.5</v>
      </c>
      <c r="V4746">
        <f>YEAR(superstore[[#This Row],[Order Date]])</f>
        <v>2017</v>
      </c>
      <c r="W4746">
        <f>MONTH(superstore[[#This Row],[Order Date]])</f>
        <v>3</v>
      </c>
      <c r="X4746">
        <f>superstore[[#This Row],[Ship Date]]-superstore[[#This Row],[Order Date]]</f>
        <v>0</v>
      </c>
      <c r="Y4746" s="4">
        <f>superstore[[#This Row],[Profit]]/superstore[[#This Row],[Sales]]</f>
        <v>0.25999276541870142</v>
      </c>
    </row>
    <row r="4747" spans="1:25" x14ac:dyDescent="0.3">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s="3">
        <v>127.96</v>
      </c>
      <c r="S4747">
        <v>2</v>
      </c>
      <c r="T4747" s="4">
        <v>0</v>
      </c>
      <c r="U4747" s="3">
        <v>62.7</v>
      </c>
      <c r="V4747">
        <f>YEAR(superstore[[#This Row],[Order Date]])</f>
        <v>2017</v>
      </c>
      <c r="W4747">
        <f>MONTH(superstore[[#This Row],[Order Date]])</f>
        <v>3</v>
      </c>
      <c r="X4747">
        <f>superstore[[#This Row],[Ship Date]]-superstore[[#This Row],[Order Date]]</f>
        <v>0</v>
      </c>
      <c r="Y4747" s="4">
        <f>superstore[[#This Row],[Profit]]/superstore[[#This Row],[Sales]]</f>
        <v>0.4899968740231323</v>
      </c>
    </row>
    <row r="4748" spans="1:25" x14ac:dyDescent="0.3">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s="3">
        <v>18.690000000000001</v>
      </c>
      <c r="S4748">
        <v>3</v>
      </c>
      <c r="T4748" s="4">
        <v>0</v>
      </c>
      <c r="U4748" s="3">
        <v>9.16</v>
      </c>
      <c r="V4748">
        <f>YEAR(superstore[[#This Row],[Order Date]])</f>
        <v>2017</v>
      </c>
      <c r="W4748">
        <f>MONTH(superstore[[#This Row],[Order Date]])</f>
        <v>3</v>
      </c>
      <c r="X4748">
        <f>superstore[[#This Row],[Ship Date]]-superstore[[#This Row],[Order Date]]</f>
        <v>0</v>
      </c>
      <c r="Y4748" s="4">
        <f>superstore[[#This Row],[Profit]]/superstore[[#This Row],[Sales]]</f>
        <v>0.49010165864098448</v>
      </c>
    </row>
    <row r="4749" spans="1:25" x14ac:dyDescent="0.3">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s="3">
        <v>25.35</v>
      </c>
      <c r="S4749">
        <v>3</v>
      </c>
      <c r="T4749" s="4">
        <v>0</v>
      </c>
      <c r="U4749" s="3">
        <v>7.61</v>
      </c>
      <c r="V4749">
        <f>YEAR(superstore[[#This Row],[Order Date]])</f>
        <v>2016</v>
      </c>
      <c r="W4749">
        <f>MONTH(superstore[[#This Row],[Order Date]])</f>
        <v>3</v>
      </c>
      <c r="X4749">
        <f>superstore[[#This Row],[Ship Date]]-superstore[[#This Row],[Order Date]]</f>
        <v>0</v>
      </c>
      <c r="Y4749" s="4">
        <f>superstore[[#This Row],[Profit]]/superstore[[#This Row],[Sales]]</f>
        <v>0.30019723865877712</v>
      </c>
    </row>
    <row r="4750" spans="1:25" x14ac:dyDescent="0.3">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s="3">
        <v>35.28</v>
      </c>
      <c r="S4750">
        <v>3</v>
      </c>
      <c r="T4750" s="4">
        <v>0</v>
      </c>
      <c r="U4750" s="3">
        <v>12</v>
      </c>
      <c r="V4750">
        <f>YEAR(superstore[[#This Row],[Order Date]])</f>
        <v>2016</v>
      </c>
      <c r="W4750">
        <f>MONTH(superstore[[#This Row],[Order Date]])</f>
        <v>3</v>
      </c>
      <c r="X4750">
        <f>superstore[[#This Row],[Ship Date]]-superstore[[#This Row],[Order Date]]</f>
        <v>0</v>
      </c>
      <c r="Y4750" s="4">
        <f>superstore[[#This Row],[Profit]]/superstore[[#This Row],[Sales]]</f>
        <v>0.3401360544217687</v>
      </c>
    </row>
    <row r="4751" spans="1:25" x14ac:dyDescent="0.3">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s="3">
        <v>33.4</v>
      </c>
      <c r="S4751">
        <v>5</v>
      </c>
      <c r="T4751" s="4">
        <v>0</v>
      </c>
      <c r="U4751" s="3">
        <v>16.03</v>
      </c>
      <c r="V4751">
        <f>YEAR(superstore[[#This Row],[Order Date]])</f>
        <v>2016</v>
      </c>
      <c r="W4751">
        <f>MONTH(superstore[[#This Row],[Order Date]])</f>
        <v>12</v>
      </c>
      <c r="X4751">
        <f>superstore[[#This Row],[Ship Date]]-superstore[[#This Row],[Order Date]]</f>
        <v>1</v>
      </c>
      <c r="Y4751" s="4">
        <f>superstore[[#This Row],[Profit]]/superstore[[#This Row],[Sales]]</f>
        <v>0.47994011976047912</v>
      </c>
    </row>
    <row r="4752" spans="1:25" x14ac:dyDescent="0.3">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s="3">
        <v>837.6</v>
      </c>
      <c r="S4752">
        <v>3</v>
      </c>
      <c r="T4752" s="4">
        <v>0.2</v>
      </c>
      <c r="U4752" s="3">
        <v>62.82</v>
      </c>
      <c r="V4752">
        <f>YEAR(superstore[[#This Row],[Order Date]])</f>
        <v>2016</v>
      </c>
      <c r="W4752">
        <f>MONTH(superstore[[#This Row],[Order Date]])</f>
        <v>10</v>
      </c>
      <c r="X4752">
        <f>superstore[[#This Row],[Ship Date]]-superstore[[#This Row],[Order Date]]</f>
        <v>2</v>
      </c>
      <c r="Y4752" s="4">
        <f>superstore[[#This Row],[Profit]]/superstore[[#This Row],[Sales]]</f>
        <v>7.4999999999999997E-2</v>
      </c>
    </row>
    <row r="4753" spans="1:25" x14ac:dyDescent="0.3">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s="3">
        <v>40.68</v>
      </c>
      <c r="S4753">
        <v>3</v>
      </c>
      <c r="T4753" s="4">
        <v>0.2</v>
      </c>
      <c r="U4753" s="3">
        <v>-9.15</v>
      </c>
      <c r="V4753">
        <f>YEAR(superstore[[#This Row],[Order Date]])</f>
        <v>2016</v>
      </c>
      <c r="W4753">
        <f>MONTH(superstore[[#This Row],[Order Date]])</f>
        <v>12</v>
      </c>
      <c r="X4753">
        <f>superstore[[#This Row],[Ship Date]]-superstore[[#This Row],[Order Date]]</f>
        <v>4</v>
      </c>
      <c r="Y4753" s="4">
        <f>superstore[[#This Row],[Profit]]/superstore[[#This Row],[Sales]]</f>
        <v>-0.22492625368731564</v>
      </c>
    </row>
    <row r="4754" spans="1:25" x14ac:dyDescent="0.3">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s="3">
        <v>209.57</v>
      </c>
      <c r="S4754">
        <v>2</v>
      </c>
      <c r="T4754" s="4">
        <v>0.2</v>
      </c>
      <c r="U4754" s="3">
        <v>-23.58</v>
      </c>
      <c r="V4754">
        <f>YEAR(superstore[[#This Row],[Order Date]])</f>
        <v>2017</v>
      </c>
      <c r="W4754">
        <f>MONTH(superstore[[#This Row],[Order Date]])</f>
        <v>11</v>
      </c>
      <c r="X4754">
        <f>superstore[[#This Row],[Ship Date]]-superstore[[#This Row],[Order Date]]</f>
        <v>4</v>
      </c>
      <c r="Y4754" s="4">
        <f>superstore[[#This Row],[Profit]]/superstore[[#This Row],[Sales]]</f>
        <v>-0.11251610440425633</v>
      </c>
    </row>
    <row r="4755" spans="1:25" x14ac:dyDescent="0.3">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s="3">
        <v>22.37</v>
      </c>
      <c r="S4755">
        <v>4</v>
      </c>
      <c r="T4755" s="4">
        <v>0.2</v>
      </c>
      <c r="U4755" s="3">
        <v>6.43</v>
      </c>
      <c r="V4755">
        <f>YEAR(superstore[[#This Row],[Order Date]])</f>
        <v>2015</v>
      </c>
      <c r="W4755">
        <f>MONTH(superstore[[#This Row],[Order Date]])</f>
        <v>12</v>
      </c>
      <c r="X4755">
        <f>superstore[[#This Row],[Ship Date]]-superstore[[#This Row],[Order Date]]</f>
        <v>4</v>
      </c>
      <c r="Y4755" s="4">
        <f>superstore[[#This Row],[Profit]]/superstore[[#This Row],[Sales]]</f>
        <v>0.28743853375055878</v>
      </c>
    </row>
    <row r="4756" spans="1:25" x14ac:dyDescent="0.3">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s="3">
        <v>3.88</v>
      </c>
      <c r="S4756">
        <v>2</v>
      </c>
      <c r="T4756" s="4">
        <v>0.7</v>
      </c>
      <c r="U4756" s="3">
        <v>-2.59</v>
      </c>
      <c r="V4756">
        <f>YEAR(superstore[[#This Row],[Order Date]])</f>
        <v>2017</v>
      </c>
      <c r="W4756">
        <f>MONTH(superstore[[#This Row],[Order Date]])</f>
        <v>2</v>
      </c>
      <c r="X4756">
        <f>superstore[[#This Row],[Ship Date]]-superstore[[#This Row],[Order Date]]</f>
        <v>5</v>
      </c>
      <c r="Y4756" s="4">
        <f>superstore[[#This Row],[Profit]]/superstore[[#This Row],[Sales]]</f>
        <v>-0.66752577319587625</v>
      </c>
    </row>
    <row r="4757" spans="1:25" x14ac:dyDescent="0.3">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s="3">
        <v>115.3</v>
      </c>
      <c r="S4757">
        <v>3</v>
      </c>
      <c r="T4757" s="4">
        <v>0.2</v>
      </c>
      <c r="U4757" s="3">
        <v>40.35</v>
      </c>
      <c r="V4757">
        <f>YEAR(superstore[[#This Row],[Order Date]])</f>
        <v>2017</v>
      </c>
      <c r="W4757">
        <f>MONTH(superstore[[#This Row],[Order Date]])</f>
        <v>2</v>
      </c>
      <c r="X4757">
        <f>superstore[[#This Row],[Ship Date]]-superstore[[#This Row],[Order Date]]</f>
        <v>5</v>
      </c>
      <c r="Y4757" s="4">
        <f>superstore[[#This Row],[Profit]]/superstore[[#This Row],[Sales]]</f>
        <v>0.34995663486556811</v>
      </c>
    </row>
    <row r="4758" spans="1:25" x14ac:dyDescent="0.3">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s="3">
        <v>1.91</v>
      </c>
      <c r="S4758">
        <v>2</v>
      </c>
      <c r="T4758" s="4">
        <v>0.7</v>
      </c>
      <c r="U4758" s="3">
        <v>-1.53</v>
      </c>
      <c r="V4758">
        <f>YEAR(superstore[[#This Row],[Order Date]])</f>
        <v>2017</v>
      </c>
      <c r="W4758">
        <f>MONTH(superstore[[#This Row],[Order Date]])</f>
        <v>9</v>
      </c>
      <c r="X4758">
        <f>superstore[[#This Row],[Ship Date]]-superstore[[#This Row],[Order Date]]</f>
        <v>4</v>
      </c>
      <c r="Y4758" s="4">
        <f>superstore[[#This Row],[Profit]]/superstore[[#This Row],[Sales]]</f>
        <v>-0.80104712041884818</v>
      </c>
    </row>
    <row r="4759" spans="1:25" x14ac:dyDescent="0.3">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s="3">
        <v>43.37</v>
      </c>
      <c r="S4759">
        <v>7</v>
      </c>
      <c r="T4759" s="4">
        <v>0.8</v>
      </c>
      <c r="U4759" s="3">
        <v>-69.400000000000006</v>
      </c>
      <c r="V4759">
        <f>YEAR(superstore[[#This Row],[Order Date]])</f>
        <v>2017</v>
      </c>
      <c r="W4759">
        <f>MONTH(superstore[[#This Row],[Order Date]])</f>
        <v>4</v>
      </c>
      <c r="X4759">
        <f>superstore[[#This Row],[Ship Date]]-superstore[[#This Row],[Order Date]]</f>
        <v>5</v>
      </c>
      <c r="Y4759" s="4">
        <f>superstore[[#This Row],[Profit]]/superstore[[#This Row],[Sales]]</f>
        <v>-1.6001844593036663</v>
      </c>
    </row>
    <row r="4760" spans="1:25" x14ac:dyDescent="0.3">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s="3">
        <v>783.96</v>
      </c>
      <c r="S4760">
        <v>4</v>
      </c>
      <c r="T4760" s="4">
        <v>0</v>
      </c>
      <c r="U4760" s="3">
        <v>219.51</v>
      </c>
      <c r="V4760">
        <f>YEAR(superstore[[#This Row],[Order Date]])</f>
        <v>2014</v>
      </c>
      <c r="W4760">
        <f>MONTH(superstore[[#This Row],[Order Date]])</f>
        <v>11</v>
      </c>
      <c r="X4760">
        <f>superstore[[#This Row],[Ship Date]]-superstore[[#This Row],[Order Date]]</f>
        <v>4</v>
      </c>
      <c r="Y4760" s="4">
        <f>superstore[[#This Row],[Profit]]/superstore[[#This Row],[Sales]]</f>
        <v>0.28000153069034134</v>
      </c>
    </row>
    <row r="4761" spans="1:25" x14ac:dyDescent="0.3">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s="3">
        <v>48.9</v>
      </c>
      <c r="S4761">
        <v>2</v>
      </c>
      <c r="T4761" s="4">
        <v>0.2</v>
      </c>
      <c r="U4761" s="3">
        <v>18.34</v>
      </c>
      <c r="V4761">
        <f>YEAR(superstore[[#This Row],[Order Date]])</f>
        <v>2014</v>
      </c>
      <c r="W4761">
        <f>MONTH(superstore[[#This Row],[Order Date]])</f>
        <v>11</v>
      </c>
      <c r="X4761">
        <f>superstore[[#This Row],[Ship Date]]-superstore[[#This Row],[Order Date]]</f>
        <v>4</v>
      </c>
      <c r="Y4761" s="4">
        <f>superstore[[#This Row],[Profit]]/superstore[[#This Row],[Sales]]</f>
        <v>0.3750511247443763</v>
      </c>
    </row>
    <row r="4762" spans="1:25" x14ac:dyDescent="0.3">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s="3">
        <v>7.86</v>
      </c>
      <c r="S4762">
        <v>2</v>
      </c>
      <c r="T4762" s="4">
        <v>0.2</v>
      </c>
      <c r="U4762" s="3">
        <v>2.85</v>
      </c>
      <c r="V4762">
        <f>YEAR(superstore[[#This Row],[Order Date]])</f>
        <v>2014</v>
      </c>
      <c r="W4762">
        <f>MONTH(superstore[[#This Row],[Order Date]])</f>
        <v>11</v>
      </c>
      <c r="X4762">
        <f>superstore[[#This Row],[Ship Date]]-superstore[[#This Row],[Order Date]]</f>
        <v>4</v>
      </c>
      <c r="Y4762" s="4">
        <f>superstore[[#This Row],[Profit]]/superstore[[#This Row],[Sales]]</f>
        <v>0.36259541984732824</v>
      </c>
    </row>
    <row r="4763" spans="1:25" x14ac:dyDescent="0.3">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s="3">
        <v>5.9</v>
      </c>
      <c r="S4763">
        <v>2</v>
      </c>
      <c r="T4763" s="4">
        <v>0.2</v>
      </c>
      <c r="U4763" s="3">
        <v>1.99</v>
      </c>
      <c r="V4763">
        <f>YEAR(superstore[[#This Row],[Order Date]])</f>
        <v>2016</v>
      </c>
      <c r="W4763">
        <f>MONTH(superstore[[#This Row],[Order Date]])</f>
        <v>12</v>
      </c>
      <c r="X4763">
        <f>superstore[[#This Row],[Ship Date]]-superstore[[#This Row],[Order Date]]</f>
        <v>5</v>
      </c>
      <c r="Y4763" s="4">
        <f>superstore[[#This Row],[Profit]]/superstore[[#This Row],[Sales]]</f>
        <v>0.3372881355932203</v>
      </c>
    </row>
    <row r="4764" spans="1:25" x14ac:dyDescent="0.3">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s="3">
        <v>13.71</v>
      </c>
      <c r="S4764">
        <v>2</v>
      </c>
      <c r="T4764" s="4">
        <v>0.2</v>
      </c>
      <c r="U4764" s="3">
        <v>1.03</v>
      </c>
      <c r="V4764">
        <f>YEAR(superstore[[#This Row],[Order Date]])</f>
        <v>2016</v>
      </c>
      <c r="W4764">
        <f>MONTH(superstore[[#This Row],[Order Date]])</f>
        <v>12</v>
      </c>
      <c r="X4764">
        <f>superstore[[#This Row],[Ship Date]]-superstore[[#This Row],[Order Date]]</f>
        <v>5</v>
      </c>
      <c r="Y4764" s="4">
        <f>superstore[[#This Row],[Profit]]/superstore[[#This Row],[Sales]]</f>
        <v>7.5127644055433984E-2</v>
      </c>
    </row>
    <row r="4765" spans="1:25" x14ac:dyDescent="0.3">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s="3">
        <v>182.94</v>
      </c>
      <c r="S4765">
        <v>3</v>
      </c>
      <c r="T4765" s="4">
        <v>0</v>
      </c>
      <c r="U4765" s="3">
        <v>85.98</v>
      </c>
      <c r="V4765">
        <f>YEAR(superstore[[#This Row],[Order Date]])</f>
        <v>2014</v>
      </c>
      <c r="W4765">
        <f>MONTH(superstore[[#This Row],[Order Date]])</f>
        <v>9</v>
      </c>
      <c r="X4765">
        <f>superstore[[#This Row],[Ship Date]]-superstore[[#This Row],[Order Date]]</f>
        <v>4</v>
      </c>
      <c r="Y4765" s="4">
        <f>superstore[[#This Row],[Profit]]/superstore[[#This Row],[Sales]]</f>
        <v>0.46999016070842903</v>
      </c>
    </row>
    <row r="4766" spans="1:25" x14ac:dyDescent="0.3">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s="3">
        <v>27.76</v>
      </c>
      <c r="S4766">
        <v>4</v>
      </c>
      <c r="T4766" s="4">
        <v>0</v>
      </c>
      <c r="U4766" s="3">
        <v>9.99</v>
      </c>
      <c r="V4766">
        <f>YEAR(superstore[[#This Row],[Order Date]])</f>
        <v>2017</v>
      </c>
      <c r="W4766">
        <f>MONTH(superstore[[#This Row],[Order Date]])</f>
        <v>11</v>
      </c>
      <c r="X4766">
        <f>superstore[[#This Row],[Ship Date]]-superstore[[#This Row],[Order Date]]</f>
        <v>3</v>
      </c>
      <c r="Y4766" s="4">
        <f>superstore[[#This Row],[Profit]]/superstore[[#This Row],[Sales]]</f>
        <v>0.35987031700288186</v>
      </c>
    </row>
    <row r="4767" spans="1:25" x14ac:dyDescent="0.3">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s="3">
        <v>25.99</v>
      </c>
      <c r="S4767">
        <v>1</v>
      </c>
      <c r="T4767" s="4">
        <v>0</v>
      </c>
      <c r="U4767" s="3">
        <v>7.54</v>
      </c>
      <c r="V4767">
        <f>YEAR(superstore[[#This Row],[Order Date]])</f>
        <v>2015</v>
      </c>
      <c r="W4767">
        <f>MONTH(superstore[[#This Row],[Order Date]])</f>
        <v>4</v>
      </c>
      <c r="X4767">
        <f>superstore[[#This Row],[Ship Date]]-superstore[[#This Row],[Order Date]]</f>
        <v>4</v>
      </c>
      <c r="Y4767" s="4">
        <f>superstore[[#This Row],[Profit]]/superstore[[#This Row],[Sales]]</f>
        <v>0.29011158137745291</v>
      </c>
    </row>
    <row r="4768" spans="1:25" x14ac:dyDescent="0.3">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s="3">
        <v>113.52</v>
      </c>
      <c r="S4768">
        <v>5</v>
      </c>
      <c r="T4768" s="4">
        <v>0.2</v>
      </c>
      <c r="U4768" s="3">
        <v>29.8</v>
      </c>
      <c r="V4768">
        <f>YEAR(superstore[[#This Row],[Order Date]])</f>
        <v>2015</v>
      </c>
      <c r="W4768">
        <f>MONTH(superstore[[#This Row],[Order Date]])</f>
        <v>3</v>
      </c>
      <c r="X4768">
        <f>superstore[[#This Row],[Ship Date]]-superstore[[#This Row],[Order Date]]</f>
        <v>3</v>
      </c>
      <c r="Y4768" s="4">
        <f>superstore[[#This Row],[Profit]]/superstore[[#This Row],[Sales]]</f>
        <v>0.26250880902043694</v>
      </c>
    </row>
    <row r="4769" spans="1:25" x14ac:dyDescent="0.3">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s="3">
        <v>359.88</v>
      </c>
      <c r="S4769">
        <v>3</v>
      </c>
      <c r="T4769" s="4">
        <v>0.2</v>
      </c>
      <c r="U4769" s="3">
        <v>22.49</v>
      </c>
      <c r="V4769">
        <f>YEAR(superstore[[#This Row],[Order Date]])</f>
        <v>2015</v>
      </c>
      <c r="W4769">
        <f>MONTH(superstore[[#This Row],[Order Date]])</f>
        <v>3</v>
      </c>
      <c r="X4769">
        <f>superstore[[#This Row],[Ship Date]]-superstore[[#This Row],[Order Date]]</f>
        <v>3</v>
      </c>
      <c r="Y4769" s="4">
        <f>superstore[[#This Row],[Profit]]/superstore[[#This Row],[Sales]]</f>
        <v>6.2493053239968878E-2</v>
      </c>
    </row>
    <row r="4770" spans="1:25" x14ac:dyDescent="0.3">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s="3">
        <v>25.34</v>
      </c>
      <c r="S4770">
        <v>4</v>
      </c>
      <c r="T4770" s="4">
        <v>0.2</v>
      </c>
      <c r="U4770" s="3">
        <v>9.19</v>
      </c>
      <c r="V4770">
        <f>YEAR(superstore[[#This Row],[Order Date]])</f>
        <v>2017</v>
      </c>
      <c r="W4770">
        <f>MONTH(superstore[[#This Row],[Order Date]])</f>
        <v>6</v>
      </c>
      <c r="X4770">
        <f>superstore[[#This Row],[Ship Date]]-superstore[[#This Row],[Order Date]]</f>
        <v>1</v>
      </c>
      <c r="Y4770" s="4">
        <f>superstore[[#This Row],[Profit]]/superstore[[#This Row],[Sales]]</f>
        <v>0.36266771902131018</v>
      </c>
    </row>
    <row r="4771" spans="1:25" x14ac:dyDescent="0.3">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s="3">
        <v>11.95</v>
      </c>
      <c r="S4771">
        <v>3</v>
      </c>
      <c r="T4771" s="4">
        <v>0.2</v>
      </c>
      <c r="U4771" s="3">
        <v>4.18</v>
      </c>
      <c r="V4771">
        <f>YEAR(superstore[[#This Row],[Order Date]])</f>
        <v>2016</v>
      </c>
      <c r="W4771">
        <f>MONTH(superstore[[#This Row],[Order Date]])</f>
        <v>9</v>
      </c>
      <c r="X4771">
        <f>superstore[[#This Row],[Ship Date]]-superstore[[#This Row],[Order Date]]</f>
        <v>5</v>
      </c>
      <c r="Y4771" s="4">
        <f>superstore[[#This Row],[Profit]]/superstore[[#This Row],[Sales]]</f>
        <v>0.3497907949790795</v>
      </c>
    </row>
    <row r="4772" spans="1:25" x14ac:dyDescent="0.3">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s="3">
        <v>6.24</v>
      </c>
      <c r="S4772">
        <v>3</v>
      </c>
      <c r="T4772" s="4">
        <v>0</v>
      </c>
      <c r="U4772" s="3">
        <v>1.87</v>
      </c>
      <c r="V4772">
        <f>YEAR(superstore[[#This Row],[Order Date]])</f>
        <v>2016</v>
      </c>
      <c r="W4772">
        <f>MONTH(superstore[[#This Row],[Order Date]])</f>
        <v>9</v>
      </c>
      <c r="X4772">
        <f>superstore[[#This Row],[Ship Date]]-superstore[[#This Row],[Order Date]]</f>
        <v>5</v>
      </c>
      <c r="Y4772" s="4">
        <f>superstore[[#This Row],[Profit]]/superstore[[#This Row],[Sales]]</f>
        <v>0.29967948717948717</v>
      </c>
    </row>
    <row r="4773" spans="1:25" x14ac:dyDescent="0.3">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s="3">
        <v>742.34</v>
      </c>
      <c r="S4773">
        <v>8</v>
      </c>
      <c r="T4773" s="4">
        <v>0.2</v>
      </c>
      <c r="U4773" s="3">
        <v>83.51</v>
      </c>
      <c r="V4773">
        <f>YEAR(superstore[[#This Row],[Order Date]])</f>
        <v>2014</v>
      </c>
      <c r="W4773">
        <f>MONTH(superstore[[#This Row],[Order Date]])</f>
        <v>10</v>
      </c>
      <c r="X4773">
        <f>superstore[[#This Row],[Ship Date]]-superstore[[#This Row],[Order Date]]</f>
        <v>3</v>
      </c>
      <c r="Y4773" s="4">
        <f>superstore[[#This Row],[Profit]]/superstore[[#This Row],[Sales]]</f>
        <v>0.11249562195220519</v>
      </c>
    </row>
    <row r="4774" spans="1:25" x14ac:dyDescent="0.3">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s="3">
        <v>6.46</v>
      </c>
      <c r="S4774">
        <v>1</v>
      </c>
      <c r="T4774" s="4">
        <v>0.6</v>
      </c>
      <c r="U4774" s="3">
        <v>-4.04</v>
      </c>
      <c r="V4774">
        <f>YEAR(superstore[[#This Row],[Order Date]])</f>
        <v>2017</v>
      </c>
      <c r="W4774">
        <f>MONTH(superstore[[#This Row],[Order Date]])</f>
        <v>11</v>
      </c>
      <c r="X4774">
        <f>superstore[[#This Row],[Ship Date]]-superstore[[#This Row],[Order Date]]</f>
        <v>4</v>
      </c>
      <c r="Y4774" s="4">
        <f>superstore[[#This Row],[Profit]]/superstore[[#This Row],[Sales]]</f>
        <v>-0.62538699690402477</v>
      </c>
    </row>
    <row r="4775" spans="1:25" x14ac:dyDescent="0.3">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s="3">
        <v>11.52</v>
      </c>
      <c r="S4775">
        <v>5</v>
      </c>
      <c r="T4775" s="4">
        <v>0.2</v>
      </c>
      <c r="U4775" s="3">
        <v>4.18</v>
      </c>
      <c r="V4775">
        <f>YEAR(superstore[[#This Row],[Order Date]])</f>
        <v>2017</v>
      </c>
      <c r="W4775">
        <f>MONTH(superstore[[#This Row],[Order Date]])</f>
        <v>11</v>
      </c>
      <c r="X4775">
        <f>superstore[[#This Row],[Ship Date]]-superstore[[#This Row],[Order Date]]</f>
        <v>4</v>
      </c>
      <c r="Y4775" s="4">
        <f>superstore[[#This Row],[Profit]]/superstore[[#This Row],[Sales]]</f>
        <v>0.36284722222222221</v>
      </c>
    </row>
    <row r="4776" spans="1:25" x14ac:dyDescent="0.3">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s="3">
        <v>222.38</v>
      </c>
      <c r="S4776">
        <v>2</v>
      </c>
      <c r="T4776" s="4">
        <v>0.2</v>
      </c>
      <c r="U4776" s="3">
        <v>16.68</v>
      </c>
      <c r="V4776">
        <f>YEAR(superstore[[#This Row],[Order Date]])</f>
        <v>2017</v>
      </c>
      <c r="W4776">
        <f>MONTH(superstore[[#This Row],[Order Date]])</f>
        <v>11</v>
      </c>
      <c r="X4776">
        <f>superstore[[#This Row],[Ship Date]]-superstore[[#This Row],[Order Date]]</f>
        <v>4</v>
      </c>
      <c r="Y4776" s="4">
        <f>superstore[[#This Row],[Profit]]/superstore[[#This Row],[Sales]]</f>
        <v>7.5006745210900255E-2</v>
      </c>
    </row>
    <row r="4777" spans="1:25" x14ac:dyDescent="0.3">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s="3">
        <v>23.36</v>
      </c>
      <c r="S4777">
        <v>4</v>
      </c>
      <c r="T4777" s="4">
        <v>0</v>
      </c>
      <c r="U4777" s="3">
        <v>6.07</v>
      </c>
      <c r="V4777">
        <f>YEAR(superstore[[#This Row],[Order Date]])</f>
        <v>2017</v>
      </c>
      <c r="W4777">
        <f>MONTH(superstore[[#This Row],[Order Date]])</f>
        <v>11</v>
      </c>
      <c r="X4777">
        <f>superstore[[#This Row],[Ship Date]]-superstore[[#This Row],[Order Date]]</f>
        <v>5</v>
      </c>
      <c r="Y4777" s="4">
        <f>superstore[[#This Row],[Profit]]/superstore[[#This Row],[Sales]]</f>
        <v>0.2598458904109589</v>
      </c>
    </row>
    <row r="4778" spans="1:25" x14ac:dyDescent="0.3">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s="3">
        <v>8.67</v>
      </c>
      <c r="S4778">
        <v>3</v>
      </c>
      <c r="T4778" s="4">
        <v>0</v>
      </c>
      <c r="U4778" s="3">
        <v>4.07</v>
      </c>
      <c r="V4778">
        <f>YEAR(superstore[[#This Row],[Order Date]])</f>
        <v>2016</v>
      </c>
      <c r="W4778">
        <f>MONTH(superstore[[#This Row],[Order Date]])</f>
        <v>2</v>
      </c>
      <c r="X4778">
        <f>superstore[[#This Row],[Ship Date]]-superstore[[#This Row],[Order Date]]</f>
        <v>4</v>
      </c>
      <c r="Y4778" s="4">
        <f>superstore[[#This Row],[Profit]]/superstore[[#This Row],[Sales]]</f>
        <v>0.46943483275663211</v>
      </c>
    </row>
    <row r="4779" spans="1:25" x14ac:dyDescent="0.3">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s="3">
        <v>25.71</v>
      </c>
      <c r="S4779">
        <v>3</v>
      </c>
      <c r="T4779" s="4">
        <v>0</v>
      </c>
      <c r="U4779" s="3">
        <v>6.68</v>
      </c>
      <c r="V4779">
        <f>YEAR(superstore[[#This Row],[Order Date]])</f>
        <v>2016</v>
      </c>
      <c r="W4779">
        <f>MONTH(superstore[[#This Row],[Order Date]])</f>
        <v>2</v>
      </c>
      <c r="X4779">
        <f>superstore[[#This Row],[Ship Date]]-superstore[[#This Row],[Order Date]]</f>
        <v>4</v>
      </c>
      <c r="Y4779" s="4">
        <f>superstore[[#This Row],[Profit]]/superstore[[#This Row],[Sales]]</f>
        <v>0.25982108129132631</v>
      </c>
    </row>
    <row r="4780" spans="1:25" x14ac:dyDescent="0.3">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s="3">
        <v>100.94</v>
      </c>
      <c r="S4780">
        <v>7</v>
      </c>
      <c r="T4780" s="4">
        <v>0</v>
      </c>
      <c r="U4780" s="3">
        <v>33.31</v>
      </c>
      <c r="V4780">
        <f>YEAR(superstore[[#This Row],[Order Date]])</f>
        <v>2017</v>
      </c>
      <c r="W4780">
        <f>MONTH(superstore[[#This Row],[Order Date]])</f>
        <v>11</v>
      </c>
      <c r="X4780">
        <f>superstore[[#This Row],[Ship Date]]-superstore[[#This Row],[Order Date]]</f>
        <v>4</v>
      </c>
      <c r="Y4780" s="4">
        <f>superstore[[#This Row],[Profit]]/superstore[[#This Row],[Sales]]</f>
        <v>0.32999801862492573</v>
      </c>
    </row>
    <row r="4781" spans="1:25" x14ac:dyDescent="0.3">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s="3">
        <v>63.88</v>
      </c>
      <c r="S4781">
        <v>1</v>
      </c>
      <c r="T4781" s="4">
        <v>0.1</v>
      </c>
      <c r="U4781" s="3">
        <v>10.65</v>
      </c>
      <c r="V4781">
        <f>YEAR(superstore[[#This Row],[Order Date]])</f>
        <v>2014</v>
      </c>
      <c r="W4781">
        <f>MONTH(superstore[[#This Row],[Order Date]])</f>
        <v>7</v>
      </c>
      <c r="X4781">
        <f>superstore[[#This Row],[Ship Date]]-superstore[[#This Row],[Order Date]]</f>
        <v>2</v>
      </c>
      <c r="Y4781" s="4">
        <f>superstore[[#This Row],[Profit]]/superstore[[#This Row],[Sales]]</f>
        <v>0.16671884783969942</v>
      </c>
    </row>
    <row r="4782" spans="1:25" x14ac:dyDescent="0.3">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s="3">
        <v>683.14</v>
      </c>
      <c r="S4782">
        <v>4</v>
      </c>
      <c r="T4782" s="4">
        <v>0.3</v>
      </c>
      <c r="U4782" s="3">
        <v>0</v>
      </c>
      <c r="V4782">
        <f>YEAR(superstore[[#This Row],[Order Date]])</f>
        <v>2014</v>
      </c>
      <c r="W4782">
        <f>MONTH(superstore[[#This Row],[Order Date]])</f>
        <v>11</v>
      </c>
      <c r="X4782">
        <f>superstore[[#This Row],[Ship Date]]-superstore[[#This Row],[Order Date]]</f>
        <v>5</v>
      </c>
      <c r="Y4782" s="4">
        <f>superstore[[#This Row],[Profit]]/superstore[[#This Row],[Sales]]</f>
        <v>0</v>
      </c>
    </row>
    <row r="4783" spans="1:25" x14ac:dyDescent="0.3">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s="3">
        <v>1.48</v>
      </c>
      <c r="S4783">
        <v>3</v>
      </c>
      <c r="T4783" s="4">
        <v>0.8</v>
      </c>
      <c r="U4783" s="3">
        <v>-2.21</v>
      </c>
      <c r="V4783">
        <f>YEAR(superstore[[#This Row],[Order Date]])</f>
        <v>2014</v>
      </c>
      <c r="W4783">
        <f>MONTH(superstore[[#This Row],[Order Date]])</f>
        <v>11</v>
      </c>
      <c r="X4783">
        <f>superstore[[#This Row],[Ship Date]]-superstore[[#This Row],[Order Date]]</f>
        <v>5</v>
      </c>
      <c r="Y4783" s="4">
        <f>superstore[[#This Row],[Profit]]/superstore[[#This Row],[Sales]]</f>
        <v>-1.4932432432432432</v>
      </c>
    </row>
    <row r="4784" spans="1:25" x14ac:dyDescent="0.3">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s="3">
        <v>40.71</v>
      </c>
      <c r="S4784">
        <v>7</v>
      </c>
      <c r="T4784" s="4">
        <v>0.2</v>
      </c>
      <c r="U4784" s="3">
        <v>3.56</v>
      </c>
      <c r="V4784">
        <f>YEAR(superstore[[#This Row],[Order Date]])</f>
        <v>2014</v>
      </c>
      <c r="W4784">
        <f>MONTH(superstore[[#This Row],[Order Date]])</f>
        <v>11</v>
      </c>
      <c r="X4784">
        <f>superstore[[#This Row],[Ship Date]]-superstore[[#This Row],[Order Date]]</f>
        <v>5</v>
      </c>
      <c r="Y4784" s="4">
        <f>superstore[[#This Row],[Profit]]/superstore[[#This Row],[Sales]]</f>
        <v>8.7447801522967328E-2</v>
      </c>
    </row>
    <row r="4785" spans="1:25" x14ac:dyDescent="0.3">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s="3">
        <v>279.89999999999998</v>
      </c>
      <c r="S4785">
        <v>5</v>
      </c>
      <c r="T4785" s="4">
        <v>0</v>
      </c>
      <c r="U4785" s="3">
        <v>137.15</v>
      </c>
      <c r="V4785">
        <f>YEAR(superstore[[#This Row],[Order Date]])</f>
        <v>2017</v>
      </c>
      <c r="W4785">
        <f>MONTH(superstore[[#This Row],[Order Date]])</f>
        <v>1</v>
      </c>
      <c r="X4785">
        <f>superstore[[#This Row],[Ship Date]]-superstore[[#This Row],[Order Date]]</f>
        <v>4</v>
      </c>
      <c r="Y4785" s="4">
        <f>superstore[[#This Row],[Profit]]/superstore[[#This Row],[Sales]]</f>
        <v>0.48999642729546272</v>
      </c>
    </row>
    <row r="4786" spans="1:25" x14ac:dyDescent="0.3">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s="3">
        <v>13.12</v>
      </c>
      <c r="S4786">
        <v>5</v>
      </c>
      <c r="T4786" s="4">
        <v>0.2</v>
      </c>
      <c r="U4786" s="3">
        <v>1.1499999999999999</v>
      </c>
      <c r="V4786">
        <f>YEAR(superstore[[#This Row],[Order Date]])</f>
        <v>2015</v>
      </c>
      <c r="W4786">
        <f>MONTH(superstore[[#This Row],[Order Date]])</f>
        <v>12</v>
      </c>
      <c r="X4786">
        <f>superstore[[#This Row],[Ship Date]]-superstore[[#This Row],[Order Date]]</f>
        <v>5</v>
      </c>
      <c r="Y4786" s="4">
        <f>superstore[[#This Row],[Profit]]/superstore[[#This Row],[Sales]]</f>
        <v>8.7652439024390238E-2</v>
      </c>
    </row>
    <row r="4787" spans="1:25" x14ac:dyDescent="0.3">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s="3">
        <v>69.58</v>
      </c>
      <c r="S4787">
        <v>4</v>
      </c>
      <c r="T4787" s="4">
        <v>0.7</v>
      </c>
      <c r="U4787" s="3">
        <v>-143.79</v>
      </c>
      <c r="V4787">
        <f>YEAR(superstore[[#This Row],[Order Date]])</f>
        <v>2015</v>
      </c>
      <c r="W4787">
        <f>MONTH(superstore[[#This Row],[Order Date]])</f>
        <v>12</v>
      </c>
      <c r="X4787">
        <f>superstore[[#This Row],[Ship Date]]-superstore[[#This Row],[Order Date]]</f>
        <v>5</v>
      </c>
      <c r="Y4787" s="4">
        <f>superstore[[#This Row],[Profit]]/superstore[[#This Row],[Sales]]</f>
        <v>-2.066542109801667</v>
      </c>
    </row>
    <row r="4788" spans="1:25" x14ac:dyDescent="0.3">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s="3">
        <v>4.22</v>
      </c>
      <c r="S4788">
        <v>3</v>
      </c>
      <c r="T4788" s="4">
        <v>0.2</v>
      </c>
      <c r="U4788" s="3">
        <v>0.48</v>
      </c>
      <c r="V4788">
        <f>YEAR(superstore[[#This Row],[Order Date]])</f>
        <v>2015</v>
      </c>
      <c r="W4788">
        <f>MONTH(superstore[[#This Row],[Order Date]])</f>
        <v>12</v>
      </c>
      <c r="X4788">
        <f>superstore[[#This Row],[Ship Date]]-superstore[[#This Row],[Order Date]]</f>
        <v>5</v>
      </c>
      <c r="Y4788" s="4">
        <f>superstore[[#This Row],[Profit]]/superstore[[#This Row],[Sales]]</f>
        <v>0.11374407582938389</v>
      </c>
    </row>
    <row r="4789" spans="1:25" x14ac:dyDescent="0.3">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s="3">
        <v>58.08</v>
      </c>
      <c r="S4789">
        <v>4</v>
      </c>
      <c r="T4789" s="4">
        <v>0.2</v>
      </c>
      <c r="U4789" s="3">
        <v>-6.53</v>
      </c>
      <c r="V4789">
        <f>YEAR(superstore[[#This Row],[Order Date]])</f>
        <v>2015</v>
      </c>
      <c r="W4789">
        <f>MONTH(superstore[[#This Row],[Order Date]])</f>
        <v>12</v>
      </c>
      <c r="X4789">
        <f>superstore[[#This Row],[Ship Date]]-superstore[[#This Row],[Order Date]]</f>
        <v>5</v>
      </c>
      <c r="Y4789" s="4">
        <f>superstore[[#This Row],[Profit]]/superstore[[#This Row],[Sales]]</f>
        <v>-0.11243112947658403</v>
      </c>
    </row>
    <row r="4790" spans="1:25" x14ac:dyDescent="0.3">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s="3">
        <v>52.42</v>
      </c>
      <c r="S4790">
        <v>9</v>
      </c>
      <c r="T4790" s="4">
        <v>0.2</v>
      </c>
      <c r="U4790" s="3">
        <v>15.07</v>
      </c>
      <c r="V4790">
        <f>YEAR(superstore[[#This Row],[Order Date]])</f>
        <v>2015</v>
      </c>
      <c r="W4790">
        <f>MONTH(superstore[[#This Row],[Order Date]])</f>
        <v>12</v>
      </c>
      <c r="X4790">
        <f>superstore[[#This Row],[Ship Date]]-superstore[[#This Row],[Order Date]]</f>
        <v>5</v>
      </c>
      <c r="Y4790" s="4">
        <f>superstore[[#This Row],[Profit]]/superstore[[#This Row],[Sales]]</f>
        <v>0.2874856924837848</v>
      </c>
    </row>
    <row r="4791" spans="1:25" x14ac:dyDescent="0.3">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s="3">
        <v>54.92</v>
      </c>
      <c r="S4791">
        <v>5</v>
      </c>
      <c r="T4791" s="4">
        <v>0.2</v>
      </c>
      <c r="U4791" s="3">
        <v>10.98</v>
      </c>
      <c r="V4791">
        <f>YEAR(superstore[[#This Row],[Order Date]])</f>
        <v>2015</v>
      </c>
      <c r="W4791">
        <f>MONTH(superstore[[#This Row],[Order Date]])</f>
        <v>12</v>
      </c>
      <c r="X4791">
        <f>superstore[[#This Row],[Ship Date]]-superstore[[#This Row],[Order Date]]</f>
        <v>5</v>
      </c>
      <c r="Y4791" s="4">
        <f>superstore[[#This Row],[Profit]]/superstore[[#This Row],[Sales]]</f>
        <v>0.19992716678805536</v>
      </c>
    </row>
    <row r="4792" spans="1:25" x14ac:dyDescent="0.3">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s="3">
        <v>364.95</v>
      </c>
      <c r="S4792">
        <v>5</v>
      </c>
      <c r="T4792" s="4">
        <v>0.5</v>
      </c>
      <c r="U4792" s="3">
        <v>-248.17</v>
      </c>
      <c r="V4792">
        <f>YEAR(superstore[[#This Row],[Order Date]])</f>
        <v>2015</v>
      </c>
      <c r="W4792">
        <f>MONTH(superstore[[#This Row],[Order Date]])</f>
        <v>12</v>
      </c>
      <c r="X4792">
        <f>superstore[[#This Row],[Ship Date]]-superstore[[#This Row],[Order Date]]</f>
        <v>5</v>
      </c>
      <c r="Y4792" s="4">
        <f>superstore[[#This Row],[Profit]]/superstore[[#This Row],[Sales]]</f>
        <v>-0.68001096040553499</v>
      </c>
    </row>
    <row r="4793" spans="1:25" x14ac:dyDescent="0.3">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s="3">
        <v>85.06</v>
      </c>
      <c r="S4793">
        <v>3</v>
      </c>
      <c r="T4793" s="4">
        <v>0.2</v>
      </c>
      <c r="U4793" s="3">
        <v>28.71</v>
      </c>
      <c r="V4793">
        <f>YEAR(superstore[[#This Row],[Order Date]])</f>
        <v>2015</v>
      </c>
      <c r="W4793">
        <f>MONTH(superstore[[#This Row],[Order Date]])</f>
        <v>12</v>
      </c>
      <c r="X4793">
        <f>superstore[[#This Row],[Ship Date]]-superstore[[#This Row],[Order Date]]</f>
        <v>5</v>
      </c>
      <c r="Y4793" s="4">
        <f>superstore[[#This Row],[Profit]]/superstore[[#This Row],[Sales]]</f>
        <v>0.33752645191629438</v>
      </c>
    </row>
    <row r="4794" spans="1:25" x14ac:dyDescent="0.3">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s="3">
        <v>27.7</v>
      </c>
      <c r="S4794">
        <v>3</v>
      </c>
      <c r="T4794" s="4">
        <v>0.2</v>
      </c>
      <c r="U4794" s="3">
        <v>9.69</v>
      </c>
      <c r="V4794">
        <f>YEAR(superstore[[#This Row],[Order Date]])</f>
        <v>2015</v>
      </c>
      <c r="W4794">
        <f>MONTH(superstore[[#This Row],[Order Date]])</f>
        <v>12</v>
      </c>
      <c r="X4794">
        <f>superstore[[#This Row],[Ship Date]]-superstore[[#This Row],[Order Date]]</f>
        <v>5</v>
      </c>
      <c r="Y4794" s="4">
        <f>superstore[[#This Row],[Profit]]/superstore[[#This Row],[Sales]]</f>
        <v>0.34981949458483752</v>
      </c>
    </row>
    <row r="4795" spans="1:25" x14ac:dyDescent="0.3">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s="3">
        <v>24.96</v>
      </c>
      <c r="S4795">
        <v>4</v>
      </c>
      <c r="T4795" s="4">
        <v>0</v>
      </c>
      <c r="U4795" s="3">
        <v>11.23</v>
      </c>
      <c r="V4795">
        <f>YEAR(superstore[[#This Row],[Order Date]])</f>
        <v>2015</v>
      </c>
      <c r="W4795">
        <f>MONTH(superstore[[#This Row],[Order Date]])</f>
        <v>6</v>
      </c>
      <c r="X4795">
        <f>superstore[[#This Row],[Ship Date]]-superstore[[#This Row],[Order Date]]</f>
        <v>5</v>
      </c>
      <c r="Y4795" s="4">
        <f>superstore[[#This Row],[Profit]]/superstore[[#This Row],[Sales]]</f>
        <v>0.44991987179487181</v>
      </c>
    </row>
    <row r="4796" spans="1:25" x14ac:dyDescent="0.3">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s="3">
        <v>43.13</v>
      </c>
      <c r="S4796">
        <v>1</v>
      </c>
      <c r="T4796" s="4">
        <v>0</v>
      </c>
      <c r="U4796" s="3">
        <v>18.11</v>
      </c>
      <c r="V4796">
        <f>YEAR(superstore[[#This Row],[Order Date]])</f>
        <v>2015</v>
      </c>
      <c r="W4796">
        <f>MONTH(superstore[[#This Row],[Order Date]])</f>
        <v>3</v>
      </c>
      <c r="X4796">
        <f>superstore[[#This Row],[Ship Date]]-superstore[[#This Row],[Order Date]]</f>
        <v>7</v>
      </c>
      <c r="Y4796" s="4">
        <f>superstore[[#This Row],[Profit]]/superstore[[#This Row],[Sales]]</f>
        <v>0.41989334569904935</v>
      </c>
    </row>
    <row r="4797" spans="1:25" x14ac:dyDescent="0.3">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s="3">
        <v>5.64</v>
      </c>
      <c r="S4797">
        <v>3</v>
      </c>
      <c r="T4797" s="4">
        <v>0</v>
      </c>
      <c r="U4797" s="3">
        <v>2.71</v>
      </c>
      <c r="V4797">
        <f>YEAR(superstore[[#This Row],[Order Date]])</f>
        <v>2015</v>
      </c>
      <c r="W4797">
        <f>MONTH(superstore[[#This Row],[Order Date]])</f>
        <v>8</v>
      </c>
      <c r="X4797">
        <f>superstore[[#This Row],[Ship Date]]-superstore[[#This Row],[Order Date]]</f>
        <v>4</v>
      </c>
      <c r="Y4797" s="4">
        <f>superstore[[#This Row],[Profit]]/superstore[[#This Row],[Sales]]</f>
        <v>0.48049645390070922</v>
      </c>
    </row>
    <row r="4798" spans="1:25" x14ac:dyDescent="0.3">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s="3">
        <v>57.58</v>
      </c>
      <c r="S4798">
        <v>3</v>
      </c>
      <c r="T4798" s="4">
        <v>0.7</v>
      </c>
      <c r="U4798" s="3">
        <v>-44.15</v>
      </c>
      <c r="V4798">
        <f>YEAR(superstore[[#This Row],[Order Date]])</f>
        <v>2016</v>
      </c>
      <c r="W4798">
        <f>MONTH(superstore[[#This Row],[Order Date]])</f>
        <v>5</v>
      </c>
      <c r="X4798">
        <f>superstore[[#This Row],[Ship Date]]-superstore[[#This Row],[Order Date]]</f>
        <v>5</v>
      </c>
      <c r="Y4798" s="4">
        <f>superstore[[#This Row],[Profit]]/superstore[[#This Row],[Sales]]</f>
        <v>-0.76675929142063215</v>
      </c>
    </row>
    <row r="4799" spans="1:25" x14ac:dyDescent="0.3">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s="3">
        <v>31.1</v>
      </c>
      <c r="S4799">
        <v>6</v>
      </c>
      <c r="T4799" s="4">
        <v>0.2</v>
      </c>
      <c r="U4799" s="3">
        <v>10.89</v>
      </c>
      <c r="V4799">
        <f>YEAR(superstore[[#This Row],[Order Date]])</f>
        <v>2016</v>
      </c>
      <c r="W4799">
        <f>MONTH(superstore[[#This Row],[Order Date]])</f>
        <v>5</v>
      </c>
      <c r="X4799">
        <f>superstore[[#This Row],[Ship Date]]-superstore[[#This Row],[Order Date]]</f>
        <v>5</v>
      </c>
      <c r="Y4799" s="4">
        <f>superstore[[#This Row],[Profit]]/superstore[[#This Row],[Sales]]</f>
        <v>0.35016077170418008</v>
      </c>
    </row>
    <row r="4800" spans="1:25" x14ac:dyDescent="0.3">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s="3">
        <v>30.19</v>
      </c>
      <c r="S4800">
        <v>3</v>
      </c>
      <c r="T4800" s="4">
        <v>0.2</v>
      </c>
      <c r="U4800" s="3">
        <v>8.3000000000000007</v>
      </c>
      <c r="V4800">
        <f>YEAR(superstore[[#This Row],[Order Date]])</f>
        <v>2016</v>
      </c>
      <c r="W4800">
        <f>MONTH(superstore[[#This Row],[Order Date]])</f>
        <v>5</v>
      </c>
      <c r="X4800">
        <f>superstore[[#This Row],[Ship Date]]-superstore[[#This Row],[Order Date]]</f>
        <v>5</v>
      </c>
      <c r="Y4800" s="4">
        <f>superstore[[#This Row],[Profit]]/superstore[[#This Row],[Sales]]</f>
        <v>0.27492547201059953</v>
      </c>
    </row>
    <row r="4801" spans="1:25" x14ac:dyDescent="0.3">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s="3">
        <v>43.6</v>
      </c>
      <c r="S4801">
        <v>5</v>
      </c>
      <c r="T4801" s="4">
        <v>0.2</v>
      </c>
      <c r="U4801" s="3">
        <v>4.3600000000000003</v>
      </c>
      <c r="V4801">
        <f>YEAR(superstore[[#This Row],[Order Date]])</f>
        <v>2016</v>
      </c>
      <c r="W4801">
        <f>MONTH(superstore[[#This Row],[Order Date]])</f>
        <v>5</v>
      </c>
      <c r="X4801">
        <f>superstore[[#This Row],[Ship Date]]-superstore[[#This Row],[Order Date]]</f>
        <v>5</v>
      </c>
      <c r="Y4801" s="4">
        <f>superstore[[#This Row],[Profit]]/superstore[[#This Row],[Sales]]</f>
        <v>0.1</v>
      </c>
    </row>
    <row r="4802" spans="1:25" x14ac:dyDescent="0.3">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s="3">
        <v>4.7699999999999996</v>
      </c>
      <c r="S4802">
        <v>2</v>
      </c>
      <c r="T4802" s="4">
        <v>0.2</v>
      </c>
      <c r="U4802" s="3">
        <v>0.42</v>
      </c>
      <c r="V4802">
        <f>YEAR(superstore[[#This Row],[Order Date]])</f>
        <v>2016</v>
      </c>
      <c r="W4802">
        <f>MONTH(superstore[[#This Row],[Order Date]])</f>
        <v>5</v>
      </c>
      <c r="X4802">
        <f>superstore[[#This Row],[Ship Date]]-superstore[[#This Row],[Order Date]]</f>
        <v>5</v>
      </c>
      <c r="Y4802" s="4">
        <f>superstore[[#This Row],[Profit]]/superstore[[#This Row],[Sales]]</f>
        <v>8.8050314465408813E-2</v>
      </c>
    </row>
    <row r="4803" spans="1:25" x14ac:dyDescent="0.3">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s="3">
        <v>10.38</v>
      </c>
      <c r="S4803">
        <v>2</v>
      </c>
      <c r="T4803" s="4">
        <v>0.7</v>
      </c>
      <c r="U4803" s="3">
        <v>-7.61</v>
      </c>
      <c r="V4803">
        <f>YEAR(superstore[[#This Row],[Order Date]])</f>
        <v>2016</v>
      </c>
      <c r="W4803">
        <f>MONTH(superstore[[#This Row],[Order Date]])</f>
        <v>5</v>
      </c>
      <c r="X4803">
        <f>superstore[[#This Row],[Ship Date]]-superstore[[#This Row],[Order Date]]</f>
        <v>5</v>
      </c>
      <c r="Y4803" s="4">
        <f>superstore[[#This Row],[Profit]]/superstore[[#This Row],[Sales]]</f>
        <v>-0.73314065510597304</v>
      </c>
    </row>
    <row r="4804" spans="1:25" x14ac:dyDescent="0.3">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s="3">
        <v>13.39</v>
      </c>
      <c r="S4804">
        <v>8</v>
      </c>
      <c r="T4804" s="4">
        <v>0.7</v>
      </c>
      <c r="U4804" s="3">
        <v>-9.82</v>
      </c>
      <c r="V4804">
        <f>YEAR(superstore[[#This Row],[Order Date]])</f>
        <v>2016</v>
      </c>
      <c r="W4804">
        <f>MONTH(superstore[[#This Row],[Order Date]])</f>
        <v>5</v>
      </c>
      <c r="X4804">
        <f>superstore[[#This Row],[Ship Date]]-superstore[[#This Row],[Order Date]]</f>
        <v>5</v>
      </c>
      <c r="Y4804" s="4">
        <f>superstore[[#This Row],[Profit]]/superstore[[#This Row],[Sales]]</f>
        <v>-0.73338312173263631</v>
      </c>
    </row>
    <row r="4805" spans="1:25" x14ac:dyDescent="0.3">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s="3">
        <v>39.590000000000003</v>
      </c>
      <c r="S4805">
        <v>1</v>
      </c>
      <c r="T4805" s="4">
        <v>0.4</v>
      </c>
      <c r="U4805" s="3">
        <v>-7.26</v>
      </c>
      <c r="V4805">
        <f>YEAR(superstore[[#This Row],[Order Date]])</f>
        <v>2017</v>
      </c>
      <c r="W4805">
        <f>MONTH(superstore[[#This Row],[Order Date]])</f>
        <v>7</v>
      </c>
      <c r="X4805">
        <f>superstore[[#This Row],[Ship Date]]-superstore[[#This Row],[Order Date]]</f>
        <v>4</v>
      </c>
      <c r="Y4805" s="4">
        <f>superstore[[#This Row],[Profit]]/superstore[[#This Row],[Sales]]</f>
        <v>-0.18337964132356654</v>
      </c>
    </row>
    <row r="4806" spans="1:25" x14ac:dyDescent="0.3">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s="3">
        <v>91.01</v>
      </c>
      <c r="S4806">
        <v>9</v>
      </c>
      <c r="T4806" s="4">
        <v>0.2</v>
      </c>
      <c r="U4806" s="3">
        <v>19.34</v>
      </c>
      <c r="V4806">
        <f>YEAR(superstore[[#This Row],[Order Date]])</f>
        <v>2017</v>
      </c>
      <c r="W4806">
        <f>MONTH(superstore[[#This Row],[Order Date]])</f>
        <v>7</v>
      </c>
      <c r="X4806">
        <f>superstore[[#This Row],[Ship Date]]-superstore[[#This Row],[Order Date]]</f>
        <v>4</v>
      </c>
      <c r="Y4806" s="4">
        <f>superstore[[#This Row],[Profit]]/superstore[[#This Row],[Sales]]</f>
        <v>0.21250412042632677</v>
      </c>
    </row>
    <row r="4807" spans="1:25" x14ac:dyDescent="0.3">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s="3">
        <v>37.94</v>
      </c>
      <c r="S4807">
        <v>2</v>
      </c>
      <c r="T4807" s="4">
        <v>0</v>
      </c>
      <c r="U4807" s="3">
        <v>18.21</v>
      </c>
      <c r="V4807">
        <f>YEAR(superstore[[#This Row],[Order Date]])</f>
        <v>2015</v>
      </c>
      <c r="W4807">
        <f>MONTH(superstore[[#This Row],[Order Date]])</f>
        <v>11</v>
      </c>
      <c r="X4807">
        <f>superstore[[#This Row],[Ship Date]]-superstore[[#This Row],[Order Date]]</f>
        <v>3</v>
      </c>
      <c r="Y4807" s="4">
        <f>superstore[[#This Row],[Profit]]/superstore[[#This Row],[Sales]]</f>
        <v>0.47996837111228258</v>
      </c>
    </row>
    <row r="4808" spans="1:25" x14ac:dyDescent="0.3">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s="3">
        <v>42.8</v>
      </c>
      <c r="S4808">
        <v>10</v>
      </c>
      <c r="T4808" s="4">
        <v>0</v>
      </c>
      <c r="U4808" s="3">
        <v>19.260000000000002</v>
      </c>
      <c r="V4808">
        <f>YEAR(superstore[[#This Row],[Order Date]])</f>
        <v>2015</v>
      </c>
      <c r="W4808">
        <f>MONTH(superstore[[#This Row],[Order Date]])</f>
        <v>11</v>
      </c>
      <c r="X4808">
        <f>superstore[[#This Row],[Ship Date]]-superstore[[#This Row],[Order Date]]</f>
        <v>3</v>
      </c>
      <c r="Y4808" s="4">
        <f>superstore[[#This Row],[Profit]]/superstore[[#This Row],[Sales]]</f>
        <v>0.45000000000000007</v>
      </c>
    </row>
    <row r="4809" spans="1:25" x14ac:dyDescent="0.3">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s="3">
        <v>33.630000000000003</v>
      </c>
      <c r="S4809">
        <v>3</v>
      </c>
      <c r="T4809" s="4">
        <v>0</v>
      </c>
      <c r="U4809" s="3">
        <v>10.09</v>
      </c>
      <c r="V4809">
        <f>YEAR(superstore[[#This Row],[Order Date]])</f>
        <v>2015</v>
      </c>
      <c r="W4809">
        <f>MONTH(superstore[[#This Row],[Order Date]])</f>
        <v>11</v>
      </c>
      <c r="X4809">
        <f>superstore[[#This Row],[Ship Date]]-superstore[[#This Row],[Order Date]]</f>
        <v>3</v>
      </c>
      <c r="Y4809" s="4">
        <f>superstore[[#This Row],[Profit]]/superstore[[#This Row],[Sales]]</f>
        <v>0.30002973535533745</v>
      </c>
    </row>
    <row r="4810" spans="1:25" x14ac:dyDescent="0.3">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s="3">
        <v>62.81</v>
      </c>
      <c r="S4810">
        <v>3</v>
      </c>
      <c r="T4810" s="4">
        <v>0.2</v>
      </c>
      <c r="U4810" s="3">
        <v>21.2</v>
      </c>
      <c r="V4810">
        <f>YEAR(superstore[[#This Row],[Order Date]])</f>
        <v>2014</v>
      </c>
      <c r="W4810">
        <f>MONTH(superstore[[#This Row],[Order Date]])</f>
        <v>11</v>
      </c>
      <c r="X4810">
        <f>superstore[[#This Row],[Ship Date]]-superstore[[#This Row],[Order Date]]</f>
        <v>5</v>
      </c>
      <c r="Y4810" s="4">
        <f>superstore[[#This Row],[Profit]]/superstore[[#This Row],[Sales]]</f>
        <v>0.33752587167648462</v>
      </c>
    </row>
    <row r="4811" spans="1:25" x14ac:dyDescent="0.3">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s="3">
        <v>195.64</v>
      </c>
      <c r="S4811">
        <v>4</v>
      </c>
      <c r="T4811" s="4">
        <v>0</v>
      </c>
      <c r="U4811" s="3">
        <v>91.95</v>
      </c>
      <c r="V4811">
        <f>YEAR(superstore[[#This Row],[Order Date]])</f>
        <v>2015</v>
      </c>
      <c r="W4811">
        <f>MONTH(superstore[[#This Row],[Order Date]])</f>
        <v>12</v>
      </c>
      <c r="X4811">
        <f>superstore[[#This Row],[Ship Date]]-superstore[[#This Row],[Order Date]]</f>
        <v>3</v>
      </c>
      <c r="Y4811" s="4">
        <f>superstore[[#This Row],[Profit]]/superstore[[#This Row],[Sales]]</f>
        <v>0.46999591085667558</v>
      </c>
    </row>
    <row r="4812" spans="1:25" x14ac:dyDescent="0.3">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s="3">
        <v>239.9</v>
      </c>
      <c r="S4812">
        <v>2</v>
      </c>
      <c r="T4812" s="4">
        <v>0</v>
      </c>
      <c r="U4812" s="3">
        <v>71.97</v>
      </c>
      <c r="V4812">
        <f>YEAR(superstore[[#This Row],[Order Date]])</f>
        <v>2015</v>
      </c>
      <c r="W4812">
        <f>MONTH(superstore[[#This Row],[Order Date]])</f>
        <v>12</v>
      </c>
      <c r="X4812">
        <f>superstore[[#This Row],[Ship Date]]-superstore[[#This Row],[Order Date]]</f>
        <v>3</v>
      </c>
      <c r="Y4812" s="4">
        <f>superstore[[#This Row],[Profit]]/superstore[[#This Row],[Sales]]</f>
        <v>0.3</v>
      </c>
    </row>
    <row r="4813" spans="1:25" x14ac:dyDescent="0.3">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s="3">
        <v>380.06</v>
      </c>
      <c r="S4813">
        <v>3</v>
      </c>
      <c r="T4813" s="4">
        <v>0.3</v>
      </c>
      <c r="U4813" s="3">
        <v>-21.72</v>
      </c>
      <c r="V4813">
        <f>YEAR(superstore[[#This Row],[Order Date]])</f>
        <v>2016</v>
      </c>
      <c r="W4813">
        <f>MONTH(superstore[[#This Row],[Order Date]])</f>
        <v>11</v>
      </c>
      <c r="X4813">
        <f>superstore[[#This Row],[Ship Date]]-superstore[[#This Row],[Order Date]]</f>
        <v>5</v>
      </c>
      <c r="Y4813" s="4">
        <f>superstore[[#This Row],[Profit]]/superstore[[#This Row],[Sales]]</f>
        <v>-5.7148871230858281E-2</v>
      </c>
    </row>
    <row r="4814" spans="1:25" x14ac:dyDescent="0.3">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s="3">
        <v>1199.98</v>
      </c>
      <c r="S4814">
        <v>4</v>
      </c>
      <c r="T4814" s="4">
        <v>0.4</v>
      </c>
      <c r="U4814" s="3">
        <v>180</v>
      </c>
      <c r="V4814">
        <f>YEAR(superstore[[#This Row],[Order Date]])</f>
        <v>2016</v>
      </c>
      <c r="W4814">
        <f>MONTH(superstore[[#This Row],[Order Date]])</f>
        <v>11</v>
      </c>
      <c r="X4814">
        <f>superstore[[#This Row],[Ship Date]]-superstore[[#This Row],[Order Date]]</f>
        <v>5</v>
      </c>
      <c r="Y4814" s="4">
        <f>superstore[[#This Row],[Profit]]/superstore[[#This Row],[Sales]]</f>
        <v>0.15000250004166735</v>
      </c>
    </row>
    <row r="4815" spans="1:25" x14ac:dyDescent="0.3">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s="3">
        <v>48.58</v>
      </c>
      <c r="S4815">
        <v>3</v>
      </c>
      <c r="T4815" s="4">
        <v>0.2</v>
      </c>
      <c r="U4815" s="3">
        <v>9.7200000000000006</v>
      </c>
      <c r="V4815">
        <f>YEAR(superstore[[#This Row],[Order Date]])</f>
        <v>2016</v>
      </c>
      <c r="W4815">
        <f>MONTH(superstore[[#This Row],[Order Date]])</f>
        <v>11</v>
      </c>
      <c r="X4815">
        <f>superstore[[#This Row],[Ship Date]]-superstore[[#This Row],[Order Date]]</f>
        <v>5</v>
      </c>
      <c r="Y4815" s="4">
        <f>superstore[[#This Row],[Profit]]/superstore[[#This Row],[Sales]]</f>
        <v>0.2000823384108687</v>
      </c>
    </row>
    <row r="4816" spans="1:25" x14ac:dyDescent="0.3">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s="3">
        <v>17.940000000000001</v>
      </c>
      <c r="S4816">
        <v>3</v>
      </c>
      <c r="T4816" s="4">
        <v>0</v>
      </c>
      <c r="U4816" s="3">
        <v>8.07</v>
      </c>
      <c r="V4816">
        <f>YEAR(superstore[[#This Row],[Order Date]])</f>
        <v>2016</v>
      </c>
      <c r="W4816">
        <f>MONTH(superstore[[#This Row],[Order Date]])</f>
        <v>5</v>
      </c>
      <c r="X4816">
        <f>superstore[[#This Row],[Ship Date]]-superstore[[#This Row],[Order Date]]</f>
        <v>2</v>
      </c>
      <c r="Y4816" s="4">
        <f>superstore[[#This Row],[Profit]]/superstore[[#This Row],[Sales]]</f>
        <v>0.44983277591973242</v>
      </c>
    </row>
    <row r="4817" spans="1:25" x14ac:dyDescent="0.3">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s="3">
        <v>18.260000000000002</v>
      </c>
      <c r="S4817">
        <v>3</v>
      </c>
      <c r="T4817" s="4">
        <v>0.2</v>
      </c>
      <c r="U4817" s="3">
        <v>6.16</v>
      </c>
      <c r="V4817">
        <f>YEAR(superstore[[#This Row],[Order Date]])</f>
        <v>2014</v>
      </c>
      <c r="W4817">
        <f>MONTH(superstore[[#This Row],[Order Date]])</f>
        <v>12</v>
      </c>
      <c r="X4817">
        <f>superstore[[#This Row],[Ship Date]]-superstore[[#This Row],[Order Date]]</f>
        <v>5</v>
      </c>
      <c r="Y4817" s="4">
        <f>superstore[[#This Row],[Profit]]/superstore[[#This Row],[Sales]]</f>
        <v>0.33734939759036142</v>
      </c>
    </row>
    <row r="4818" spans="1:25" x14ac:dyDescent="0.3">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s="3">
        <v>34.659999999999997</v>
      </c>
      <c r="S4818">
        <v>2</v>
      </c>
      <c r="T4818" s="4">
        <v>0.2</v>
      </c>
      <c r="U4818" s="3">
        <v>5.63</v>
      </c>
      <c r="V4818">
        <f>YEAR(superstore[[#This Row],[Order Date]])</f>
        <v>2014</v>
      </c>
      <c r="W4818">
        <f>MONTH(superstore[[#This Row],[Order Date]])</f>
        <v>12</v>
      </c>
      <c r="X4818">
        <f>superstore[[#This Row],[Ship Date]]-superstore[[#This Row],[Order Date]]</f>
        <v>5</v>
      </c>
      <c r="Y4818" s="4">
        <f>superstore[[#This Row],[Profit]]/superstore[[#This Row],[Sales]]</f>
        <v>0.16243508366993653</v>
      </c>
    </row>
    <row r="4819" spans="1:25" x14ac:dyDescent="0.3">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s="3">
        <v>81.55</v>
      </c>
      <c r="S4819">
        <v>2</v>
      </c>
      <c r="T4819" s="4">
        <v>0.2</v>
      </c>
      <c r="U4819" s="3">
        <v>8.16</v>
      </c>
      <c r="V4819">
        <f>YEAR(superstore[[#This Row],[Order Date]])</f>
        <v>2014</v>
      </c>
      <c r="W4819">
        <f>MONTH(superstore[[#This Row],[Order Date]])</f>
        <v>12</v>
      </c>
      <c r="X4819">
        <f>superstore[[#This Row],[Ship Date]]-superstore[[#This Row],[Order Date]]</f>
        <v>5</v>
      </c>
      <c r="Y4819" s="4">
        <f>superstore[[#This Row],[Profit]]/superstore[[#This Row],[Sales]]</f>
        <v>0.10006131207847947</v>
      </c>
    </row>
    <row r="4820" spans="1:25" x14ac:dyDescent="0.3">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s="3">
        <v>227.14</v>
      </c>
      <c r="S4820">
        <v>4</v>
      </c>
      <c r="T4820" s="4">
        <v>0.2</v>
      </c>
      <c r="U4820" s="3">
        <v>-42.59</v>
      </c>
      <c r="V4820">
        <f>YEAR(superstore[[#This Row],[Order Date]])</f>
        <v>2014</v>
      </c>
      <c r="W4820">
        <f>MONTH(superstore[[#This Row],[Order Date]])</f>
        <v>12</v>
      </c>
      <c r="X4820">
        <f>superstore[[#This Row],[Ship Date]]-superstore[[#This Row],[Order Date]]</f>
        <v>5</v>
      </c>
      <c r="Y4820" s="4">
        <f>superstore[[#This Row],[Profit]]/superstore[[#This Row],[Sales]]</f>
        <v>-0.18750550321387693</v>
      </c>
    </row>
    <row r="4821" spans="1:25" x14ac:dyDescent="0.3">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s="3">
        <v>10.36</v>
      </c>
      <c r="S4821">
        <v>2</v>
      </c>
      <c r="T4821" s="4">
        <v>0</v>
      </c>
      <c r="U4821" s="3">
        <v>5.08</v>
      </c>
      <c r="V4821">
        <f>YEAR(superstore[[#This Row],[Order Date]])</f>
        <v>2017</v>
      </c>
      <c r="W4821">
        <f>MONTH(superstore[[#This Row],[Order Date]])</f>
        <v>6</v>
      </c>
      <c r="X4821">
        <f>superstore[[#This Row],[Ship Date]]-superstore[[#This Row],[Order Date]]</f>
        <v>6</v>
      </c>
      <c r="Y4821" s="4">
        <f>superstore[[#This Row],[Profit]]/superstore[[#This Row],[Sales]]</f>
        <v>0.49034749034749037</v>
      </c>
    </row>
    <row r="4822" spans="1:25" x14ac:dyDescent="0.3">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s="3">
        <v>463.25</v>
      </c>
      <c r="S4822">
        <v>8</v>
      </c>
      <c r="T4822" s="4">
        <v>0.8</v>
      </c>
      <c r="U4822" s="3">
        <v>-1181.28</v>
      </c>
      <c r="V4822">
        <f>YEAR(superstore[[#This Row],[Order Date]])</f>
        <v>2015</v>
      </c>
      <c r="W4822">
        <f>MONTH(superstore[[#This Row],[Order Date]])</f>
        <v>4</v>
      </c>
      <c r="X4822">
        <f>superstore[[#This Row],[Ship Date]]-superstore[[#This Row],[Order Date]]</f>
        <v>4</v>
      </c>
      <c r="Y4822" s="4">
        <f>superstore[[#This Row],[Profit]]/superstore[[#This Row],[Sales]]</f>
        <v>-2.5499838100377765</v>
      </c>
    </row>
    <row r="4823" spans="1:25" x14ac:dyDescent="0.3">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s="3">
        <v>383.95</v>
      </c>
      <c r="S4823">
        <v>6</v>
      </c>
      <c r="T4823" s="4">
        <v>0.2</v>
      </c>
      <c r="U4823" s="3">
        <v>47.99</v>
      </c>
      <c r="V4823">
        <f>YEAR(superstore[[#This Row],[Order Date]])</f>
        <v>2015</v>
      </c>
      <c r="W4823">
        <f>MONTH(superstore[[#This Row],[Order Date]])</f>
        <v>4</v>
      </c>
      <c r="X4823">
        <f>superstore[[#This Row],[Ship Date]]-superstore[[#This Row],[Order Date]]</f>
        <v>4</v>
      </c>
      <c r="Y4823" s="4">
        <f>superstore[[#This Row],[Profit]]/superstore[[#This Row],[Sales]]</f>
        <v>0.12499023310326866</v>
      </c>
    </row>
    <row r="4824" spans="1:25" x14ac:dyDescent="0.3">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s="3">
        <v>44.86</v>
      </c>
      <c r="S4824">
        <v>6</v>
      </c>
      <c r="T4824" s="4">
        <v>0.7</v>
      </c>
      <c r="U4824" s="3">
        <v>-35.880000000000003</v>
      </c>
      <c r="V4824">
        <f>YEAR(superstore[[#This Row],[Order Date]])</f>
        <v>2016</v>
      </c>
      <c r="W4824">
        <f>MONTH(superstore[[#This Row],[Order Date]])</f>
        <v>7</v>
      </c>
      <c r="X4824">
        <f>superstore[[#This Row],[Ship Date]]-superstore[[#This Row],[Order Date]]</f>
        <v>1</v>
      </c>
      <c r="Y4824" s="4">
        <f>superstore[[#This Row],[Profit]]/superstore[[#This Row],[Sales]]</f>
        <v>-0.79982166740971916</v>
      </c>
    </row>
    <row r="4825" spans="1:25" x14ac:dyDescent="0.3">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s="3">
        <v>30.35</v>
      </c>
      <c r="S4825">
        <v>7</v>
      </c>
      <c r="T4825" s="4">
        <v>0.7</v>
      </c>
      <c r="U4825" s="3">
        <v>-24.28</v>
      </c>
      <c r="V4825">
        <f>YEAR(superstore[[#This Row],[Order Date]])</f>
        <v>2016</v>
      </c>
      <c r="W4825">
        <f>MONTH(superstore[[#This Row],[Order Date]])</f>
        <v>11</v>
      </c>
      <c r="X4825">
        <f>superstore[[#This Row],[Ship Date]]-superstore[[#This Row],[Order Date]]</f>
        <v>5</v>
      </c>
      <c r="Y4825" s="4">
        <f>superstore[[#This Row],[Profit]]/superstore[[#This Row],[Sales]]</f>
        <v>-0.8</v>
      </c>
    </row>
    <row r="4826" spans="1:25" x14ac:dyDescent="0.3">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s="3">
        <v>127.55</v>
      </c>
      <c r="S4826">
        <v>3</v>
      </c>
      <c r="T4826" s="4">
        <v>0.3</v>
      </c>
      <c r="U4826" s="3">
        <v>-9.11</v>
      </c>
      <c r="V4826">
        <f>YEAR(superstore[[#This Row],[Order Date]])</f>
        <v>2016</v>
      </c>
      <c r="W4826">
        <f>MONTH(superstore[[#This Row],[Order Date]])</f>
        <v>11</v>
      </c>
      <c r="X4826">
        <f>superstore[[#This Row],[Ship Date]]-superstore[[#This Row],[Order Date]]</f>
        <v>5</v>
      </c>
      <c r="Y4826" s="4">
        <f>superstore[[#This Row],[Profit]]/superstore[[#This Row],[Sales]]</f>
        <v>-7.1422971383771072E-2</v>
      </c>
    </row>
    <row r="4827" spans="1:25" x14ac:dyDescent="0.3">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s="3">
        <v>77.95</v>
      </c>
      <c r="S4827">
        <v>3</v>
      </c>
      <c r="T4827" s="4">
        <v>0.2</v>
      </c>
      <c r="U4827" s="3">
        <v>15.59</v>
      </c>
      <c r="V4827">
        <f>YEAR(superstore[[#This Row],[Order Date]])</f>
        <v>2016</v>
      </c>
      <c r="W4827">
        <f>MONTH(superstore[[#This Row],[Order Date]])</f>
        <v>11</v>
      </c>
      <c r="X4827">
        <f>superstore[[#This Row],[Ship Date]]-superstore[[#This Row],[Order Date]]</f>
        <v>5</v>
      </c>
      <c r="Y4827" s="4">
        <f>superstore[[#This Row],[Profit]]/superstore[[#This Row],[Sales]]</f>
        <v>0.19999999999999998</v>
      </c>
    </row>
    <row r="4828" spans="1:25" x14ac:dyDescent="0.3">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s="3">
        <v>14.02</v>
      </c>
      <c r="S4828">
        <v>4</v>
      </c>
      <c r="T4828" s="4">
        <v>0.2</v>
      </c>
      <c r="U4828" s="3">
        <v>4.91</v>
      </c>
      <c r="V4828">
        <f>YEAR(superstore[[#This Row],[Order Date]])</f>
        <v>2017</v>
      </c>
      <c r="W4828">
        <f>MONTH(superstore[[#This Row],[Order Date]])</f>
        <v>11</v>
      </c>
      <c r="X4828">
        <f>superstore[[#This Row],[Ship Date]]-superstore[[#This Row],[Order Date]]</f>
        <v>3</v>
      </c>
      <c r="Y4828" s="4">
        <f>superstore[[#This Row],[Profit]]/superstore[[#This Row],[Sales]]</f>
        <v>0.35021398002853071</v>
      </c>
    </row>
    <row r="4829" spans="1:25" x14ac:dyDescent="0.3">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s="3">
        <v>69.52</v>
      </c>
      <c r="S4829">
        <v>2</v>
      </c>
      <c r="T4829" s="4">
        <v>0</v>
      </c>
      <c r="U4829" s="3">
        <v>19.47</v>
      </c>
      <c r="V4829">
        <f>YEAR(superstore[[#This Row],[Order Date]])</f>
        <v>2014</v>
      </c>
      <c r="W4829">
        <f>MONTH(superstore[[#This Row],[Order Date]])</f>
        <v>11</v>
      </c>
      <c r="X4829">
        <f>superstore[[#This Row],[Ship Date]]-superstore[[#This Row],[Order Date]]</f>
        <v>7</v>
      </c>
      <c r="Y4829" s="4">
        <f>superstore[[#This Row],[Profit]]/superstore[[#This Row],[Sales]]</f>
        <v>0.2800632911392405</v>
      </c>
    </row>
    <row r="4830" spans="1:25" x14ac:dyDescent="0.3">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s="3">
        <v>5.64</v>
      </c>
      <c r="S4830">
        <v>3</v>
      </c>
      <c r="T4830" s="4">
        <v>0</v>
      </c>
      <c r="U4830" s="3">
        <v>1.64</v>
      </c>
      <c r="V4830">
        <f>YEAR(superstore[[#This Row],[Order Date]])</f>
        <v>2014</v>
      </c>
      <c r="W4830">
        <f>MONTH(superstore[[#This Row],[Order Date]])</f>
        <v>11</v>
      </c>
      <c r="X4830">
        <f>superstore[[#This Row],[Ship Date]]-superstore[[#This Row],[Order Date]]</f>
        <v>7</v>
      </c>
      <c r="Y4830" s="4">
        <f>superstore[[#This Row],[Profit]]/superstore[[#This Row],[Sales]]</f>
        <v>0.29078014184397161</v>
      </c>
    </row>
    <row r="4831" spans="1:25" x14ac:dyDescent="0.3">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s="3">
        <v>13.78</v>
      </c>
      <c r="S4831">
        <v>3</v>
      </c>
      <c r="T4831" s="4">
        <v>0.2</v>
      </c>
      <c r="U4831" s="3">
        <v>4.4800000000000004</v>
      </c>
      <c r="V4831">
        <f>YEAR(superstore[[#This Row],[Order Date]])</f>
        <v>2016</v>
      </c>
      <c r="W4831">
        <f>MONTH(superstore[[#This Row],[Order Date]])</f>
        <v>5</v>
      </c>
      <c r="X4831">
        <f>superstore[[#This Row],[Ship Date]]-superstore[[#This Row],[Order Date]]</f>
        <v>6</v>
      </c>
      <c r="Y4831" s="4">
        <f>superstore[[#This Row],[Profit]]/superstore[[#This Row],[Sales]]</f>
        <v>0.32510885341074025</v>
      </c>
    </row>
    <row r="4832" spans="1:25" x14ac:dyDescent="0.3">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s="3">
        <v>245.88</v>
      </c>
      <c r="S4832">
        <v>6</v>
      </c>
      <c r="T4832" s="4">
        <v>0</v>
      </c>
      <c r="U4832" s="3">
        <v>68.849999999999994</v>
      </c>
      <c r="V4832">
        <f>YEAR(superstore[[#This Row],[Order Date]])</f>
        <v>2014</v>
      </c>
      <c r="W4832">
        <f>MONTH(superstore[[#This Row],[Order Date]])</f>
        <v>11</v>
      </c>
      <c r="X4832">
        <f>superstore[[#This Row],[Ship Date]]-superstore[[#This Row],[Order Date]]</f>
        <v>5</v>
      </c>
      <c r="Y4832" s="4">
        <f>superstore[[#This Row],[Profit]]/superstore[[#This Row],[Sales]]</f>
        <v>0.28001464128843334</v>
      </c>
    </row>
    <row r="4833" spans="1:25" x14ac:dyDescent="0.3">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s="3">
        <v>36.630000000000003</v>
      </c>
      <c r="S4833">
        <v>3</v>
      </c>
      <c r="T4833" s="4">
        <v>0</v>
      </c>
      <c r="U4833" s="3">
        <v>9.89</v>
      </c>
      <c r="V4833">
        <f>YEAR(superstore[[#This Row],[Order Date]])</f>
        <v>2014</v>
      </c>
      <c r="W4833">
        <f>MONTH(superstore[[#This Row],[Order Date]])</f>
        <v>11</v>
      </c>
      <c r="X4833">
        <f>superstore[[#This Row],[Ship Date]]-superstore[[#This Row],[Order Date]]</f>
        <v>5</v>
      </c>
      <c r="Y4833" s="4">
        <f>superstore[[#This Row],[Profit]]/superstore[[#This Row],[Sales]]</f>
        <v>0.26999726999726997</v>
      </c>
    </row>
    <row r="4834" spans="1:25" x14ac:dyDescent="0.3">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s="3">
        <v>22.58</v>
      </c>
      <c r="S4834">
        <v>2</v>
      </c>
      <c r="T4834" s="4">
        <v>0</v>
      </c>
      <c r="U4834" s="3">
        <v>5.87</v>
      </c>
      <c r="V4834">
        <f>YEAR(superstore[[#This Row],[Order Date]])</f>
        <v>2014</v>
      </c>
      <c r="W4834">
        <f>MONTH(superstore[[#This Row],[Order Date]])</f>
        <v>11</v>
      </c>
      <c r="X4834">
        <f>superstore[[#This Row],[Ship Date]]-superstore[[#This Row],[Order Date]]</f>
        <v>5</v>
      </c>
      <c r="Y4834" s="4">
        <f>superstore[[#This Row],[Profit]]/superstore[[#This Row],[Sales]]</f>
        <v>0.25996457041629761</v>
      </c>
    </row>
    <row r="4835" spans="1:25" x14ac:dyDescent="0.3">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s="3">
        <v>12.39</v>
      </c>
      <c r="S4835">
        <v>3</v>
      </c>
      <c r="T4835" s="4">
        <v>0</v>
      </c>
      <c r="U4835" s="3">
        <v>5.82</v>
      </c>
      <c r="V4835">
        <f>YEAR(superstore[[#This Row],[Order Date]])</f>
        <v>2014</v>
      </c>
      <c r="W4835">
        <f>MONTH(superstore[[#This Row],[Order Date]])</f>
        <v>11</v>
      </c>
      <c r="X4835">
        <f>superstore[[#This Row],[Ship Date]]-superstore[[#This Row],[Order Date]]</f>
        <v>5</v>
      </c>
      <c r="Y4835" s="4">
        <f>superstore[[#This Row],[Profit]]/superstore[[#This Row],[Sales]]</f>
        <v>0.46973365617433416</v>
      </c>
    </row>
    <row r="4836" spans="1:25" x14ac:dyDescent="0.3">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s="3">
        <v>39.92</v>
      </c>
      <c r="S4836">
        <v>5</v>
      </c>
      <c r="T4836" s="4">
        <v>0.2</v>
      </c>
      <c r="U4836" s="3">
        <v>13.47</v>
      </c>
      <c r="V4836">
        <f>YEAR(superstore[[#This Row],[Order Date]])</f>
        <v>2017</v>
      </c>
      <c r="W4836">
        <f>MONTH(superstore[[#This Row],[Order Date]])</f>
        <v>10</v>
      </c>
      <c r="X4836">
        <f>superstore[[#This Row],[Ship Date]]-superstore[[#This Row],[Order Date]]</f>
        <v>5</v>
      </c>
      <c r="Y4836" s="4">
        <f>superstore[[#This Row],[Profit]]/superstore[[#This Row],[Sales]]</f>
        <v>0.33742484969939879</v>
      </c>
    </row>
    <row r="4837" spans="1:25" x14ac:dyDescent="0.3">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s="3">
        <v>61.96</v>
      </c>
      <c r="S4837">
        <v>2</v>
      </c>
      <c r="T4837" s="4">
        <v>0</v>
      </c>
      <c r="U4837" s="3">
        <v>27.88</v>
      </c>
      <c r="V4837">
        <f>YEAR(superstore[[#This Row],[Order Date]])</f>
        <v>2017</v>
      </c>
      <c r="W4837">
        <f>MONTH(superstore[[#This Row],[Order Date]])</f>
        <v>10</v>
      </c>
      <c r="X4837">
        <f>superstore[[#This Row],[Ship Date]]-superstore[[#This Row],[Order Date]]</f>
        <v>5</v>
      </c>
      <c r="Y4837" s="4">
        <f>superstore[[#This Row],[Profit]]/superstore[[#This Row],[Sales]]</f>
        <v>0.44996772111039379</v>
      </c>
    </row>
    <row r="4838" spans="1:25" x14ac:dyDescent="0.3">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s="3">
        <v>19.940000000000001</v>
      </c>
      <c r="S4838">
        <v>4</v>
      </c>
      <c r="T4838" s="4">
        <v>0.2</v>
      </c>
      <c r="U4838" s="3">
        <v>7.23</v>
      </c>
      <c r="V4838">
        <f>YEAR(superstore[[#This Row],[Order Date]])</f>
        <v>2017</v>
      </c>
      <c r="W4838">
        <f>MONTH(superstore[[#This Row],[Order Date]])</f>
        <v>10</v>
      </c>
      <c r="X4838">
        <f>superstore[[#This Row],[Ship Date]]-superstore[[#This Row],[Order Date]]</f>
        <v>5</v>
      </c>
      <c r="Y4838" s="4">
        <f>superstore[[#This Row],[Profit]]/superstore[[#This Row],[Sales]]</f>
        <v>0.36258776328986958</v>
      </c>
    </row>
    <row r="4839" spans="1:25" x14ac:dyDescent="0.3">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s="3">
        <v>3.8</v>
      </c>
      <c r="S4839">
        <v>2</v>
      </c>
      <c r="T4839" s="4">
        <v>0.7</v>
      </c>
      <c r="U4839" s="3">
        <v>-2.66</v>
      </c>
      <c r="V4839">
        <f>YEAR(superstore[[#This Row],[Order Date]])</f>
        <v>2017</v>
      </c>
      <c r="W4839">
        <f>MONTH(superstore[[#This Row],[Order Date]])</f>
        <v>6</v>
      </c>
      <c r="X4839">
        <f>superstore[[#This Row],[Ship Date]]-superstore[[#This Row],[Order Date]]</f>
        <v>2</v>
      </c>
      <c r="Y4839" s="4">
        <f>superstore[[#This Row],[Profit]]/superstore[[#This Row],[Sales]]</f>
        <v>-0.70000000000000007</v>
      </c>
    </row>
    <row r="4840" spans="1:25" x14ac:dyDescent="0.3">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s="3">
        <v>27.74</v>
      </c>
      <c r="S4840">
        <v>6</v>
      </c>
      <c r="T4840" s="4">
        <v>0.2</v>
      </c>
      <c r="U4840" s="3">
        <v>10.06</v>
      </c>
      <c r="V4840">
        <f>YEAR(superstore[[#This Row],[Order Date]])</f>
        <v>2017</v>
      </c>
      <c r="W4840">
        <f>MONTH(superstore[[#This Row],[Order Date]])</f>
        <v>6</v>
      </c>
      <c r="X4840">
        <f>superstore[[#This Row],[Ship Date]]-superstore[[#This Row],[Order Date]]</f>
        <v>2</v>
      </c>
      <c r="Y4840" s="4">
        <f>superstore[[#This Row],[Profit]]/superstore[[#This Row],[Sales]]</f>
        <v>0.36265320836337422</v>
      </c>
    </row>
    <row r="4841" spans="1:25" x14ac:dyDescent="0.3">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s="3">
        <v>158.38</v>
      </c>
      <c r="S4841">
        <v>4</v>
      </c>
      <c r="T4841" s="4">
        <v>0.4</v>
      </c>
      <c r="U4841" s="3">
        <v>-34.31</v>
      </c>
      <c r="V4841">
        <f>YEAR(superstore[[#This Row],[Order Date]])</f>
        <v>2017</v>
      </c>
      <c r="W4841">
        <f>MONTH(superstore[[#This Row],[Order Date]])</f>
        <v>6</v>
      </c>
      <c r="X4841">
        <f>superstore[[#This Row],[Ship Date]]-superstore[[#This Row],[Order Date]]</f>
        <v>2</v>
      </c>
      <c r="Y4841" s="4">
        <f>superstore[[#This Row],[Profit]]/superstore[[#This Row],[Sales]]</f>
        <v>-0.21663088773835082</v>
      </c>
    </row>
    <row r="4842" spans="1:25" x14ac:dyDescent="0.3">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s="3">
        <v>27.58</v>
      </c>
      <c r="S4842">
        <v>2</v>
      </c>
      <c r="T4842" s="4">
        <v>0</v>
      </c>
      <c r="U4842" s="3">
        <v>11.58</v>
      </c>
      <c r="V4842">
        <f>YEAR(superstore[[#This Row],[Order Date]])</f>
        <v>2017</v>
      </c>
      <c r="W4842">
        <f>MONTH(superstore[[#This Row],[Order Date]])</f>
        <v>11</v>
      </c>
      <c r="X4842">
        <f>superstore[[#This Row],[Ship Date]]-superstore[[#This Row],[Order Date]]</f>
        <v>5</v>
      </c>
      <c r="Y4842" s="4">
        <f>superstore[[#This Row],[Profit]]/superstore[[#This Row],[Sales]]</f>
        <v>0.41986947063089197</v>
      </c>
    </row>
    <row r="4843" spans="1:25" x14ac:dyDescent="0.3">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s="3">
        <v>5.55</v>
      </c>
      <c r="S4843">
        <v>3</v>
      </c>
      <c r="T4843" s="4">
        <v>0.7</v>
      </c>
      <c r="U4843" s="3">
        <v>-4.07</v>
      </c>
      <c r="V4843">
        <f>YEAR(superstore[[#This Row],[Order Date]])</f>
        <v>2016</v>
      </c>
      <c r="W4843">
        <f>MONTH(superstore[[#This Row],[Order Date]])</f>
        <v>12</v>
      </c>
      <c r="X4843">
        <f>superstore[[#This Row],[Ship Date]]-superstore[[#This Row],[Order Date]]</f>
        <v>5</v>
      </c>
      <c r="Y4843" s="4">
        <f>superstore[[#This Row],[Profit]]/superstore[[#This Row],[Sales]]</f>
        <v>-0.73333333333333339</v>
      </c>
    </row>
    <row r="4844" spans="1:25" x14ac:dyDescent="0.3">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s="3">
        <v>243.92</v>
      </c>
      <c r="S4844">
        <v>5</v>
      </c>
      <c r="T4844" s="4">
        <v>0.2</v>
      </c>
      <c r="U4844" s="3">
        <v>-54.88</v>
      </c>
      <c r="V4844">
        <f>YEAR(superstore[[#This Row],[Order Date]])</f>
        <v>2017</v>
      </c>
      <c r="W4844">
        <f>MONTH(superstore[[#This Row],[Order Date]])</f>
        <v>9</v>
      </c>
      <c r="X4844">
        <f>superstore[[#This Row],[Ship Date]]-superstore[[#This Row],[Order Date]]</f>
        <v>5</v>
      </c>
      <c r="Y4844" s="4">
        <f>superstore[[#This Row],[Profit]]/superstore[[#This Row],[Sales]]</f>
        <v>-0.2249918005903575</v>
      </c>
    </row>
    <row r="4845" spans="1:25" x14ac:dyDescent="0.3">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s="3">
        <v>14.96</v>
      </c>
      <c r="S4845">
        <v>4</v>
      </c>
      <c r="T4845" s="4">
        <v>0</v>
      </c>
      <c r="U4845" s="3">
        <v>0.3</v>
      </c>
      <c r="V4845">
        <f>YEAR(superstore[[#This Row],[Order Date]])</f>
        <v>2016</v>
      </c>
      <c r="W4845">
        <f>MONTH(superstore[[#This Row],[Order Date]])</f>
        <v>11</v>
      </c>
      <c r="X4845">
        <f>superstore[[#This Row],[Ship Date]]-superstore[[#This Row],[Order Date]]</f>
        <v>2</v>
      </c>
      <c r="Y4845" s="4">
        <f>superstore[[#This Row],[Profit]]/superstore[[#This Row],[Sales]]</f>
        <v>2.0053475935828874E-2</v>
      </c>
    </row>
    <row r="4846" spans="1:25" x14ac:dyDescent="0.3">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s="3">
        <v>7.18</v>
      </c>
      <c r="S4846">
        <v>2</v>
      </c>
      <c r="T4846" s="4">
        <v>0.2</v>
      </c>
      <c r="U4846" s="3">
        <v>2.25</v>
      </c>
      <c r="V4846">
        <f>YEAR(superstore[[#This Row],[Order Date]])</f>
        <v>2014</v>
      </c>
      <c r="W4846">
        <f>MONTH(superstore[[#This Row],[Order Date]])</f>
        <v>4</v>
      </c>
      <c r="X4846">
        <f>superstore[[#This Row],[Ship Date]]-superstore[[#This Row],[Order Date]]</f>
        <v>1</v>
      </c>
      <c r="Y4846" s="4">
        <f>superstore[[#This Row],[Profit]]/superstore[[#This Row],[Sales]]</f>
        <v>0.31337047353760444</v>
      </c>
    </row>
    <row r="4847" spans="1:25" x14ac:dyDescent="0.3">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s="3">
        <v>10.51</v>
      </c>
      <c r="S4847">
        <v>3</v>
      </c>
      <c r="T4847" s="4">
        <v>0.2</v>
      </c>
      <c r="U4847" s="3">
        <v>3.68</v>
      </c>
      <c r="V4847">
        <f>YEAR(superstore[[#This Row],[Order Date]])</f>
        <v>2015</v>
      </c>
      <c r="W4847">
        <f>MONTH(superstore[[#This Row],[Order Date]])</f>
        <v>7</v>
      </c>
      <c r="X4847">
        <f>superstore[[#This Row],[Ship Date]]-superstore[[#This Row],[Order Date]]</f>
        <v>3</v>
      </c>
      <c r="Y4847" s="4">
        <f>superstore[[#This Row],[Profit]]/superstore[[#This Row],[Sales]]</f>
        <v>0.35014272121788775</v>
      </c>
    </row>
    <row r="4848" spans="1:25" x14ac:dyDescent="0.3">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s="3">
        <v>263.95999999999998</v>
      </c>
      <c r="S4848">
        <v>5</v>
      </c>
      <c r="T4848" s="4">
        <v>0.2</v>
      </c>
      <c r="U4848" s="3">
        <v>19.8</v>
      </c>
      <c r="V4848">
        <f>YEAR(superstore[[#This Row],[Order Date]])</f>
        <v>2014</v>
      </c>
      <c r="W4848">
        <f>MONTH(superstore[[#This Row],[Order Date]])</f>
        <v>6</v>
      </c>
      <c r="X4848">
        <f>superstore[[#This Row],[Ship Date]]-superstore[[#This Row],[Order Date]]</f>
        <v>2</v>
      </c>
      <c r="Y4848" s="4">
        <f>superstore[[#This Row],[Profit]]/superstore[[#This Row],[Sales]]</f>
        <v>7.5011365358387649E-2</v>
      </c>
    </row>
    <row r="4849" spans="1:25" x14ac:dyDescent="0.3">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s="3">
        <v>71.63</v>
      </c>
      <c r="S4849">
        <v>11</v>
      </c>
      <c r="T4849" s="4">
        <v>0.2</v>
      </c>
      <c r="U4849" s="3">
        <v>17.91</v>
      </c>
      <c r="V4849">
        <f>YEAR(superstore[[#This Row],[Order Date]])</f>
        <v>2014</v>
      </c>
      <c r="W4849">
        <f>MONTH(superstore[[#This Row],[Order Date]])</f>
        <v>6</v>
      </c>
      <c r="X4849">
        <f>superstore[[#This Row],[Ship Date]]-superstore[[#This Row],[Order Date]]</f>
        <v>2</v>
      </c>
      <c r="Y4849" s="4">
        <f>superstore[[#This Row],[Profit]]/superstore[[#This Row],[Sales]]</f>
        <v>0.25003490157755132</v>
      </c>
    </row>
    <row r="4850" spans="1:25" x14ac:dyDescent="0.3">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s="3">
        <v>9.33</v>
      </c>
      <c r="S4850">
        <v>1</v>
      </c>
      <c r="T4850" s="4">
        <v>0.2</v>
      </c>
      <c r="U4850" s="3">
        <v>0.82</v>
      </c>
      <c r="V4850">
        <f>YEAR(superstore[[#This Row],[Order Date]])</f>
        <v>2014</v>
      </c>
      <c r="W4850">
        <f>MONTH(superstore[[#This Row],[Order Date]])</f>
        <v>6</v>
      </c>
      <c r="X4850">
        <f>superstore[[#This Row],[Ship Date]]-superstore[[#This Row],[Order Date]]</f>
        <v>2</v>
      </c>
      <c r="Y4850" s="4">
        <f>superstore[[#This Row],[Profit]]/superstore[[#This Row],[Sales]]</f>
        <v>8.7888531618435156E-2</v>
      </c>
    </row>
    <row r="4851" spans="1:25" x14ac:dyDescent="0.3">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s="3">
        <v>5.88</v>
      </c>
      <c r="S4851">
        <v>2</v>
      </c>
      <c r="T4851" s="4">
        <v>0</v>
      </c>
      <c r="U4851" s="3">
        <v>2.65</v>
      </c>
      <c r="V4851">
        <f>YEAR(superstore[[#This Row],[Order Date]])</f>
        <v>2014</v>
      </c>
      <c r="W4851">
        <f>MONTH(superstore[[#This Row],[Order Date]])</f>
        <v>9</v>
      </c>
      <c r="X4851">
        <f>superstore[[#This Row],[Ship Date]]-superstore[[#This Row],[Order Date]]</f>
        <v>6</v>
      </c>
      <c r="Y4851" s="4">
        <f>superstore[[#This Row],[Profit]]/superstore[[#This Row],[Sales]]</f>
        <v>0.45068027210884354</v>
      </c>
    </row>
    <row r="4852" spans="1:25" x14ac:dyDescent="0.3">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s="3">
        <v>975.92</v>
      </c>
      <c r="S4852">
        <v>5</v>
      </c>
      <c r="T4852" s="4">
        <v>0.2</v>
      </c>
      <c r="U4852" s="3">
        <v>121.99</v>
      </c>
      <c r="V4852">
        <f>YEAR(superstore[[#This Row],[Order Date]])</f>
        <v>2014</v>
      </c>
      <c r="W4852">
        <f>MONTH(superstore[[#This Row],[Order Date]])</f>
        <v>9</v>
      </c>
      <c r="X4852">
        <f>superstore[[#This Row],[Ship Date]]-superstore[[#This Row],[Order Date]]</f>
        <v>6</v>
      </c>
      <c r="Y4852" s="4">
        <f>superstore[[#This Row],[Profit]]/superstore[[#This Row],[Sales]]</f>
        <v>0.125</v>
      </c>
    </row>
    <row r="4853" spans="1:25" x14ac:dyDescent="0.3">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s="3">
        <v>303.83999999999997</v>
      </c>
      <c r="S4853">
        <v>8</v>
      </c>
      <c r="T4853" s="4">
        <v>0</v>
      </c>
      <c r="U4853" s="3">
        <v>91.15</v>
      </c>
      <c r="V4853">
        <f>YEAR(superstore[[#This Row],[Order Date]])</f>
        <v>2014</v>
      </c>
      <c r="W4853">
        <f>MONTH(superstore[[#This Row],[Order Date]])</f>
        <v>9</v>
      </c>
      <c r="X4853">
        <f>superstore[[#This Row],[Ship Date]]-superstore[[#This Row],[Order Date]]</f>
        <v>6</v>
      </c>
      <c r="Y4853" s="4">
        <f>superstore[[#This Row],[Profit]]/superstore[[#This Row],[Sales]]</f>
        <v>0.29999341758820436</v>
      </c>
    </row>
    <row r="4854" spans="1:25" x14ac:dyDescent="0.3">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s="3">
        <v>485.88</v>
      </c>
      <c r="S4854">
        <v>6</v>
      </c>
      <c r="T4854" s="4">
        <v>0</v>
      </c>
      <c r="U4854" s="3">
        <v>19.440000000000001</v>
      </c>
      <c r="V4854">
        <f>YEAR(superstore[[#This Row],[Order Date]])</f>
        <v>2014</v>
      </c>
      <c r="W4854">
        <f>MONTH(superstore[[#This Row],[Order Date]])</f>
        <v>9</v>
      </c>
      <c r="X4854">
        <f>superstore[[#This Row],[Ship Date]]-superstore[[#This Row],[Order Date]]</f>
        <v>6</v>
      </c>
      <c r="Y4854" s="4">
        <f>superstore[[#This Row],[Profit]]/superstore[[#This Row],[Sales]]</f>
        <v>4.000987898246481E-2</v>
      </c>
    </row>
    <row r="4855" spans="1:25" x14ac:dyDescent="0.3">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s="3">
        <v>12.54</v>
      </c>
      <c r="S4855">
        <v>3</v>
      </c>
      <c r="T4855" s="4">
        <v>0</v>
      </c>
      <c r="U4855" s="3">
        <v>4.51</v>
      </c>
      <c r="V4855">
        <f>YEAR(superstore[[#This Row],[Order Date]])</f>
        <v>2014</v>
      </c>
      <c r="W4855">
        <f>MONTH(superstore[[#This Row],[Order Date]])</f>
        <v>12</v>
      </c>
      <c r="X4855">
        <f>superstore[[#This Row],[Ship Date]]-superstore[[#This Row],[Order Date]]</f>
        <v>3</v>
      </c>
      <c r="Y4855" s="4">
        <f>superstore[[#This Row],[Profit]]/superstore[[#This Row],[Sales]]</f>
        <v>0.35964912280701755</v>
      </c>
    </row>
    <row r="4856" spans="1:25" x14ac:dyDescent="0.3">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s="3">
        <v>8.94</v>
      </c>
      <c r="S4856">
        <v>3</v>
      </c>
      <c r="T4856" s="4">
        <v>0</v>
      </c>
      <c r="U4856" s="3">
        <v>0.63</v>
      </c>
      <c r="V4856">
        <f>YEAR(superstore[[#This Row],[Order Date]])</f>
        <v>2014</v>
      </c>
      <c r="W4856">
        <f>MONTH(superstore[[#This Row],[Order Date]])</f>
        <v>12</v>
      </c>
      <c r="X4856">
        <f>superstore[[#This Row],[Ship Date]]-superstore[[#This Row],[Order Date]]</f>
        <v>3</v>
      </c>
      <c r="Y4856" s="4">
        <f>superstore[[#This Row],[Profit]]/superstore[[#This Row],[Sales]]</f>
        <v>7.046979865771813E-2</v>
      </c>
    </row>
    <row r="4857" spans="1:25" x14ac:dyDescent="0.3">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s="3">
        <v>9.24</v>
      </c>
      <c r="S4857">
        <v>3</v>
      </c>
      <c r="T4857" s="4">
        <v>0</v>
      </c>
      <c r="U4857" s="3">
        <v>4.4400000000000004</v>
      </c>
      <c r="V4857">
        <f>YEAR(superstore[[#This Row],[Order Date]])</f>
        <v>2014</v>
      </c>
      <c r="W4857">
        <f>MONTH(superstore[[#This Row],[Order Date]])</f>
        <v>12</v>
      </c>
      <c r="X4857">
        <f>superstore[[#This Row],[Ship Date]]-superstore[[#This Row],[Order Date]]</f>
        <v>3</v>
      </c>
      <c r="Y4857" s="4">
        <f>superstore[[#This Row],[Profit]]/superstore[[#This Row],[Sales]]</f>
        <v>0.48051948051948057</v>
      </c>
    </row>
    <row r="4858" spans="1:25" x14ac:dyDescent="0.3">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s="3">
        <v>70.010000000000005</v>
      </c>
      <c r="S4858">
        <v>3</v>
      </c>
      <c r="T4858" s="4">
        <v>0.2</v>
      </c>
      <c r="U4858" s="3">
        <v>24.5</v>
      </c>
      <c r="V4858">
        <f>YEAR(superstore[[#This Row],[Order Date]])</f>
        <v>2015</v>
      </c>
      <c r="W4858">
        <f>MONTH(superstore[[#This Row],[Order Date]])</f>
        <v>1</v>
      </c>
      <c r="X4858">
        <f>superstore[[#This Row],[Ship Date]]-superstore[[#This Row],[Order Date]]</f>
        <v>4</v>
      </c>
      <c r="Y4858" s="4">
        <f>superstore[[#This Row],[Profit]]/superstore[[#This Row],[Sales]]</f>
        <v>0.34995000714183683</v>
      </c>
    </row>
    <row r="4859" spans="1:25" x14ac:dyDescent="0.3">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s="3">
        <v>77.599999999999994</v>
      </c>
      <c r="S4859">
        <v>4</v>
      </c>
      <c r="T4859" s="4">
        <v>0</v>
      </c>
      <c r="U4859" s="3">
        <v>38.020000000000003</v>
      </c>
      <c r="V4859">
        <f>YEAR(superstore[[#This Row],[Order Date]])</f>
        <v>2015</v>
      </c>
      <c r="W4859">
        <f>MONTH(superstore[[#This Row],[Order Date]])</f>
        <v>1</v>
      </c>
      <c r="X4859">
        <f>superstore[[#This Row],[Ship Date]]-superstore[[#This Row],[Order Date]]</f>
        <v>4</v>
      </c>
      <c r="Y4859" s="4">
        <f>superstore[[#This Row],[Profit]]/superstore[[#This Row],[Sales]]</f>
        <v>0.48994845360824751</v>
      </c>
    </row>
    <row r="4860" spans="1:25" x14ac:dyDescent="0.3">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s="3">
        <v>464.85</v>
      </c>
      <c r="S4860">
        <v>9</v>
      </c>
      <c r="T4860" s="4">
        <v>0</v>
      </c>
      <c r="U4860" s="3">
        <v>92.97</v>
      </c>
      <c r="V4860">
        <f>YEAR(superstore[[#This Row],[Order Date]])</f>
        <v>2015</v>
      </c>
      <c r="W4860">
        <f>MONTH(superstore[[#This Row],[Order Date]])</f>
        <v>1</v>
      </c>
      <c r="X4860">
        <f>superstore[[#This Row],[Ship Date]]-superstore[[#This Row],[Order Date]]</f>
        <v>4</v>
      </c>
      <c r="Y4860" s="4">
        <f>superstore[[#This Row],[Profit]]/superstore[[#This Row],[Sales]]</f>
        <v>0.19999999999999998</v>
      </c>
    </row>
    <row r="4861" spans="1:25" x14ac:dyDescent="0.3">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s="3">
        <v>10.19</v>
      </c>
      <c r="S4861">
        <v>7</v>
      </c>
      <c r="T4861" s="4">
        <v>0.2</v>
      </c>
      <c r="U4861" s="3">
        <v>1.02</v>
      </c>
      <c r="V4861">
        <f>YEAR(superstore[[#This Row],[Order Date]])</f>
        <v>2017</v>
      </c>
      <c r="W4861">
        <f>MONTH(superstore[[#This Row],[Order Date]])</f>
        <v>12</v>
      </c>
      <c r="X4861">
        <f>superstore[[#This Row],[Ship Date]]-superstore[[#This Row],[Order Date]]</f>
        <v>4</v>
      </c>
      <c r="Y4861" s="4">
        <f>superstore[[#This Row],[Profit]]/superstore[[#This Row],[Sales]]</f>
        <v>0.10009813542688911</v>
      </c>
    </row>
    <row r="4862" spans="1:25" x14ac:dyDescent="0.3">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s="3">
        <v>1793.98</v>
      </c>
      <c r="S4862">
        <v>2</v>
      </c>
      <c r="T4862" s="4">
        <v>0</v>
      </c>
      <c r="U4862" s="3">
        <v>843.17</v>
      </c>
      <c r="V4862">
        <f>YEAR(superstore[[#This Row],[Order Date]])</f>
        <v>2016</v>
      </c>
      <c r="W4862">
        <f>MONTH(superstore[[#This Row],[Order Date]])</f>
        <v>12</v>
      </c>
      <c r="X4862">
        <f>superstore[[#This Row],[Ship Date]]-superstore[[#This Row],[Order Date]]</f>
        <v>6</v>
      </c>
      <c r="Y4862" s="4">
        <f>superstore[[#This Row],[Profit]]/superstore[[#This Row],[Sales]]</f>
        <v>0.4699996655481109</v>
      </c>
    </row>
    <row r="4863" spans="1:25" x14ac:dyDescent="0.3">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s="3">
        <v>758.35</v>
      </c>
      <c r="S4863">
        <v>6</v>
      </c>
      <c r="T4863" s="4">
        <v>0.2</v>
      </c>
      <c r="U4863" s="3">
        <v>265.42</v>
      </c>
      <c r="V4863">
        <f>YEAR(superstore[[#This Row],[Order Date]])</f>
        <v>2014</v>
      </c>
      <c r="W4863">
        <f>MONTH(superstore[[#This Row],[Order Date]])</f>
        <v>4</v>
      </c>
      <c r="X4863">
        <f>superstore[[#This Row],[Ship Date]]-superstore[[#This Row],[Order Date]]</f>
        <v>5</v>
      </c>
      <c r="Y4863" s="4">
        <f>superstore[[#This Row],[Profit]]/superstore[[#This Row],[Sales]]</f>
        <v>0.34999670336915673</v>
      </c>
    </row>
    <row r="4864" spans="1:25" x14ac:dyDescent="0.3">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s="3">
        <v>20.37</v>
      </c>
      <c r="S4864">
        <v>1</v>
      </c>
      <c r="T4864" s="4">
        <v>0.2</v>
      </c>
      <c r="U4864" s="3">
        <v>7.38</v>
      </c>
      <c r="V4864">
        <f>YEAR(superstore[[#This Row],[Order Date]])</f>
        <v>2016</v>
      </c>
      <c r="W4864">
        <f>MONTH(superstore[[#This Row],[Order Date]])</f>
        <v>11</v>
      </c>
      <c r="X4864">
        <f>superstore[[#This Row],[Ship Date]]-superstore[[#This Row],[Order Date]]</f>
        <v>4</v>
      </c>
      <c r="Y4864" s="4">
        <f>superstore[[#This Row],[Profit]]/superstore[[#This Row],[Sales]]</f>
        <v>0.36229749631811486</v>
      </c>
    </row>
    <row r="4865" spans="1:25" x14ac:dyDescent="0.3">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s="3">
        <v>49.85</v>
      </c>
      <c r="S4865">
        <v>3</v>
      </c>
      <c r="T4865" s="4">
        <v>0.2</v>
      </c>
      <c r="U4865" s="3">
        <v>16.82</v>
      </c>
      <c r="V4865">
        <f>YEAR(superstore[[#This Row],[Order Date]])</f>
        <v>2016</v>
      </c>
      <c r="W4865">
        <f>MONTH(superstore[[#This Row],[Order Date]])</f>
        <v>11</v>
      </c>
      <c r="X4865">
        <f>superstore[[#This Row],[Ship Date]]-superstore[[#This Row],[Order Date]]</f>
        <v>4</v>
      </c>
      <c r="Y4865" s="4">
        <f>superstore[[#This Row],[Profit]]/superstore[[#This Row],[Sales]]</f>
        <v>0.33741223671013038</v>
      </c>
    </row>
    <row r="4866" spans="1:25" x14ac:dyDescent="0.3">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s="3">
        <v>239.97</v>
      </c>
      <c r="S4866">
        <v>3</v>
      </c>
      <c r="T4866" s="4">
        <v>0</v>
      </c>
      <c r="U4866" s="3">
        <v>67.19</v>
      </c>
      <c r="V4866">
        <f>YEAR(superstore[[#This Row],[Order Date]])</f>
        <v>2017</v>
      </c>
      <c r="W4866">
        <f>MONTH(superstore[[#This Row],[Order Date]])</f>
        <v>6</v>
      </c>
      <c r="X4866">
        <f>superstore[[#This Row],[Ship Date]]-superstore[[#This Row],[Order Date]]</f>
        <v>4</v>
      </c>
      <c r="Y4866" s="4">
        <f>superstore[[#This Row],[Profit]]/superstore[[#This Row],[Sales]]</f>
        <v>0.27999333249989583</v>
      </c>
    </row>
    <row r="4867" spans="1:25" x14ac:dyDescent="0.3">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s="3">
        <v>2404.6999999999998</v>
      </c>
      <c r="S4867">
        <v>6</v>
      </c>
      <c r="T4867" s="4">
        <v>0.2</v>
      </c>
      <c r="U4867" s="3">
        <v>150.29</v>
      </c>
      <c r="V4867">
        <f>YEAR(superstore[[#This Row],[Order Date]])</f>
        <v>2017</v>
      </c>
      <c r="W4867">
        <f>MONTH(superstore[[#This Row],[Order Date]])</f>
        <v>11</v>
      </c>
      <c r="X4867">
        <f>superstore[[#This Row],[Ship Date]]-superstore[[#This Row],[Order Date]]</f>
        <v>5</v>
      </c>
      <c r="Y4867" s="4">
        <f>superstore[[#This Row],[Profit]]/superstore[[#This Row],[Sales]]</f>
        <v>6.2498440553915249E-2</v>
      </c>
    </row>
    <row r="4868" spans="1:25" x14ac:dyDescent="0.3">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s="3">
        <v>563.02</v>
      </c>
      <c r="S4868">
        <v>11</v>
      </c>
      <c r="T4868" s="4">
        <v>0.2</v>
      </c>
      <c r="U4868" s="3">
        <v>190.02</v>
      </c>
      <c r="V4868">
        <f>YEAR(superstore[[#This Row],[Order Date]])</f>
        <v>2017</v>
      </c>
      <c r="W4868">
        <f>MONTH(superstore[[#This Row],[Order Date]])</f>
        <v>11</v>
      </c>
      <c r="X4868">
        <f>superstore[[#This Row],[Ship Date]]-superstore[[#This Row],[Order Date]]</f>
        <v>5</v>
      </c>
      <c r="Y4868" s="4">
        <f>superstore[[#This Row],[Profit]]/superstore[[#This Row],[Sales]]</f>
        <v>0.33750133210187916</v>
      </c>
    </row>
    <row r="4869" spans="1:25" x14ac:dyDescent="0.3">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s="3">
        <v>344.91</v>
      </c>
      <c r="S4869">
        <v>3</v>
      </c>
      <c r="T4869" s="4">
        <v>0</v>
      </c>
      <c r="U4869" s="3">
        <v>10.35</v>
      </c>
      <c r="V4869">
        <f>YEAR(superstore[[#This Row],[Order Date]])</f>
        <v>2017</v>
      </c>
      <c r="W4869">
        <f>MONTH(superstore[[#This Row],[Order Date]])</f>
        <v>11</v>
      </c>
      <c r="X4869">
        <f>superstore[[#This Row],[Ship Date]]-superstore[[#This Row],[Order Date]]</f>
        <v>5</v>
      </c>
      <c r="Y4869" s="4">
        <f>superstore[[#This Row],[Profit]]/superstore[[#This Row],[Sales]]</f>
        <v>3.0007828129077149E-2</v>
      </c>
    </row>
    <row r="4870" spans="1:25" x14ac:dyDescent="0.3">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s="3">
        <v>8.64</v>
      </c>
      <c r="S4870">
        <v>3</v>
      </c>
      <c r="T4870" s="4">
        <v>0</v>
      </c>
      <c r="U4870" s="3">
        <v>4.2300000000000004</v>
      </c>
      <c r="V4870">
        <f>YEAR(superstore[[#This Row],[Order Date]])</f>
        <v>2017</v>
      </c>
      <c r="W4870">
        <f>MONTH(superstore[[#This Row],[Order Date]])</f>
        <v>11</v>
      </c>
      <c r="X4870">
        <f>superstore[[#This Row],[Ship Date]]-superstore[[#This Row],[Order Date]]</f>
        <v>5</v>
      </c>
      <c r="Y4870" s="4">
        <f>superstore[[#This Row],[Profit]]/superstore[[#This Row],[Sales]]</f>
        <v>0.48958333333333337</v>
      </c>
    </row>
    <row r="4871" spans="1:25" x14ac:dyDescent="0.3">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s="3">
        <v>89.99</v>
      </c>
      <c r="S4871">
        <v>2</v>
      </c>
      <c r="T4871" s="4">
        <v>0.4</v>
      </c>
      <c r="U4871" s="3">
        <v>-15</v>
      </c>
      <c r="V4871">
        <f>YEAR(superstore[[#This Row],[Order Date]])</f>
        <v>2017</v>
      </c>
      <c r="W4871">
        <f>MONTH(superstore[[#This Row],[Order Date]])</f>
        <v>11</v>
      </c>
      <c r="X4871">
        <f>superstore[[#This Row],[Ship Date]]-superstore[[#This Row],[Order Date]]</f>
        <v>5</v>
      </c>
      <c r="Y4871" s="4">
        <f>superstore[[#This Row],[Profit]]/superstore[[#This Row],[Sales]]</f>
        <v>-0.166685187243027</v>
      </c>
    </row>
    <row r="4872" spans="1:25" x14ac:dyDescent="0.3">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s="3">
        <v>229.54</v>
      </c>
      <c r="S4872">
        <v>7</v>
      </c>
      <c r="T4872" s="4">
        <v>0.2</v>
      </c>
      <c r="U4872" s="3">
        <v>83.21</v>
      </c>
      <c r="V4872">
        <f>YEAR(superstore[[#This Row],[Order Date]])</f>
        <v>2017</v>
      </c>
      <c r="W4872">
        <f>MONTH(superstore[[#This Row],[Order Date]])</f>
        <v>11</v>
      </c>
      <c r="X4872">
        <f>superstore[[#This Row],[Ship Date]]-superstore[[#This Row],[Order Date]]</f>
        <v>5</v>
      </c>
      <c r="Y4872" s="4">
        <f>superstore[[#This Row],[Profit]]/superstore[[#This Row],[Sales]]</f>
        <v>0.36250762394353925</v>
      </c>
    </row>
    <row r="4873" spans="1:25" x14ac:dyDescent="0.3">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s="3">
        <v>1.82</v>
      </c>
      <c r="S4873">
        <v>2</v>
      </c>
      <c r="T4873" s="4">
        <v>0.2</v>
      </c>
      <c r="U4873" s="3">
        <v>0.62</v>
      </c>
      <c r="V4873">
        <f>YEAR(superstore[[#This Row],[Order Date]])</f>
        <v>2017</v>
      </c>
      <c r="W4873">
        <f>MONTH(superstore[[#This Row],[Order Date]])</f>
        <v>5</v>
      </c>
      <c r="X4873">
        <f>superstore[[#This Row],[Ship Date]]-superstore[[#This Row],[Order Date]]</f>
        <v>4</v>
      </c>
      <c r="Y4873" s="4">
        <f>superstore[[#This Row],[Profit]]/superstore[[#This Row],[Sales]]</f>
        <v>0.34065934065934067</v>
      </c>
    </row>
    <row r="4874" spans="1:25" x14ac:dyDescent="0.3">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s="3">
        <v>18.32</v>
      </c>
      <c r="S4874">
        <v>5</v>
      </c>
      <c r="T4874" s="4">
        <v>0.8</v>
      </c>
      <c r="U4874" s="3">
        <v>-46.72</v>
      </c>
      <c r="V4874">
        <f>YEAR(superstore[[#This Row],[Order Date]])</f>
        <v>2017</v>
      </c>
      <c r="W4874">
        <f>MONTH(superstore[[#This Row],[Order Date]])</f>
        <v>5</v>
      </c>
      <c r="X4874">
        <f>superstore[[#This Row],[Ship Date]]-superstore[[#This Row],[Order Date]]</f>
        <v>4</v>
      </c>
      <c r="Y4874" s="4">
        <f>superstore[[#This Row],[Profit]]/superstore[[#This Row],[Sales]]</f>
        <v>-2.5502183406113534</v>
      </c>
    </row>
    <row r="4875" spans="1:25" x14ac:dyDescent="0.3">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s="3">
        <v>48.82</v>
      </c>
      <c r="S4875">
        <v>3</v>
      </c>
      <c r="T4875" s="4">
        <v>0.2</v>
      </c>
      <c r="U4875" s="3">
        <v>-11.59</v>
      </c>
      <c r="V4875">
        <f>YEAR(superstore[[#This Row],[Order Date]])</f>
        <v>2017</v>
      </c>
      <c r="W4875">
        <f>MONTH(superstore[[#This Row],[Order Date]])</f>
        <v>5</v>
      </c>
      <c r="X4875">
        <f>superstore[[#This Row],[Ship Date]]-superstore[[#This Row],[Order Date]]</f>
        <v>4</v>
      </c>
      <c r="Y4875" s="4">
        <f>superstore[[#This Row],[Profit]]/superstore[[#This Row],[Sales]]</f>
        <v>-0.23740270380991396</v>
      </c>
    </row>
    <row r="4876" spans="1:25" x14ac:dyDescent="0.3">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s="3">
        <v>1.19</v>
      </c>
      <c r="S4876">
        <v>1</v>
      </c>
      <c r="T4876" s="4">
        <v>0.8</v>
      </c>
      <c r="U4876" s="3">
        <v>-1.96</v>
      </c>
      <c r="V4876">
        <f>YEAR(superstore[[#This Row],[Order Date]])</f>
        <v>2017</v>
      </c>
      <c r="W4876">
        <f>MONTH(superstore[[#This Row],[Order Date]])</f>
        <v>5</v>
      </c>
      <c r="X4876">
        <f>superstore[[#This Row],[Ship Date]]-superstore[[#This Row],[Order Date]]</f>
        <v>4</v>
      </c>
      <c r="Y4876" s="4">
        <f>superstore[[#This Row],[Profit]]/superstore[[#This Row],[Sales]]</f>
        <v>-1.6470588235294119</v>
      </c>
    </row>
    <row r="4877" spans="1:25" x14ac:dyDescent="0.3">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s="3">
        <v>119.8</v>
      </c>
      <c r="S4877">
        <v>5</v>
      </c>
      <c r="T4877" s="4">
        <v>0.2</v>
      </c>
      <c r="U4877" s="3">
        <v>29.95</v>
      </c>
      <c r="V4877">
        <f>YEAR(superstore[[#This Row],[Order Date]])</f>
        <v>2014</v>
      </c>
      <c r="W4877">
        <f>MONTH(superstore[[#This Row],[Order Date]])</f>
        <v>12</v>
      </c>
      <c r="X4877">
        <f>superstore[[#This Row],[Ship Date]]-superstore[[#This Row],[Order Date]]</f>
        <v>5</v>
      </c>
      <c r="Y4877" s="4">
        <f>superstore[[#This Row],[Profit]]/superstore[[#This Row],[Sales]]</f>
        <v>0.25</v>
      </c>
    </row>
    <row r="4878" spans="1:25" x14ac:dyDescent="0.3">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s="3">
        <v>61.57</v>
      </c>
      <c r="S4878">
        <v>2</v>
      </c>
      <c r="T4878" s="4">
        <v>0.2</v>
      </c>
      <c r="U4878" s="3">
        <v>4.62</v>
      </c>
      <c r="V4878">
        <f>YEAR(superstore[[#This Row],[Order Date]])</f>
        <v>2014</v>
      </c>
      <c r="W4878">
        <f>MONTH(superstore[[#This Row],[Order Date]])</f>
        <v>10</v>
      </c>
      <c r="X4878">
        <f>superstore[[#This Row],[Ship Date]]-superstore[[#This Row],[Order Date]]</f>
        <v>6</v>
      </c>
      <c r="Y4878" s="4">
        <f>superstore[[#This Row],[Profit]]/superstore[[#This Row],[Sales]]</f>
        <v>7.5036543771317202E-2</v>
      </c>
    </row>
    <row r="4879" spans="1:25" x14ac:dyDescent="0.3">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s="3">
        <v>6.19</v>
      </c>
      <c r="S4879">
        <v>3</v>
      </c>
      <c r="T4879" s="4">
        <v>0.2</v>
      </c>
      <c r="U4879" s="3">
        <v>0.46</v>
      </c>
      <c r="V4879">
        <f>YEAR(superstore[[#This Row],[Order Date]])</f>
        <v>2014</v>
      </c>
      <c r="W4879">
        <f>MONTH(superstore[[#This Row],[Order Date]])</f>
        <v>10</v>
      </c>
      <c r="X4879">
        <f>superstore[[#This Row],[Ship Date]]-superstore[[#This Row],[Order Date]]</f>
        <v>6</v>
      </c>
      <c r="Y4879" s="4">
        <f>superstore[[#This Row],[Profit]]/superstore[[#This Row],[Sales]]</f>
        <v>7.4313408723747976E-2</v>
      </c>
    </row>
    <row r="4880" spans="1:25" x14ac:dyDescent="0.3">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s="3">
        <v>2.21</v>
      </c>
      <c r="S4880">
        <v>3</v>
      </c>
      <c r="T4880" s="4">
        <v>0.7</v>
      </c>
      <c r="U4880" s="3">
        <v>-1.48</v>
      </c>
      <c r="V4880">
        <f>YEAR(superstore[[#This Row],[Order Date]])</f>
        <v>2016</v>
      </c>
      <c r="W4880">
        <f>MONTH(superstore[[#This Row],[Order Date]])</f>
        <v>7</v>
      </c>
      <c r="X4880">
        <f>superstore[[#This Row],[Ship Date]]-superstore[[#This Row],[Order Date]]</f>
        <v>2</v>
      </c>
      <c r="Y4880" s="4">
        <f>superstore[[#This Row],[Profit]]/superstore[[#This Row],[Sales]]</f>
        <v>-0.66968325791855199</v>
      </c>
    </row>
    <row r="4881" spans="1:25" x14ac:dyDescent="0.3">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s="3">
        <v>5.32</v>
      </c>
      <c r="S4881">
        <v>2</v>
      </c>
      <c r="T4881" s="4">
        <v>0</v>
      </c>
      <c r="U4881" s="3">
        <v>2.61</v>
      </c>
      <c r="V4881">
        <f>YEAR(superstore[[#This Row],[Order Date]])</f>
        <v>2017</v>
      </c>
      <c r="W4881">
        <f>MONTH(superstore[[#This Row],[Order Date]])</f>
        <v>11</v>
      </c>
      <c r="X4881">
        <f>superstore[[#This Row],[Ship Date]]-superstore[[#This Row],[Order Date]]</f>
        <v>3</v>
      </c>
      <c r="Y4881" s="4">
        <f>superstore[[#This Row],[Profit]]/superstore[[#This Row],[Sales]]</f>
        <v>0.49060150375939843</v>
      </c>
    </row>
    <row r="4882" spans="1:25" x14ac:dyDescent="0.3">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s="3">
        <v>975.92</v>
      </c>
      <c r="S4882">
        <v>4</v>
      </c>
      <c r="T4882" s="4">
        <v>0</v>
      </c>
      <c r="U4882" s="3">
        <v>292.77999999999997</v>
      </c>
      <c r="V4882">
        <f>YEAR(superstore[[#This Row],[Order Date]])</f>
        <v>2017</v>
      </c>
      <c r="W4882">
        <f>MONTH(superstore[[#This Row],[Order Date]])</f>
        <v>11</v>
      </c>
      <c r="X4882">
        <f>superstore[[#This Row],[Ship Date]]-superstore[[#This Row],[Order Date]]</f>
        <v>3</v>
      </c>
      <c r="Y4882" s="4">
        <f>superstore[[#This Row],[Profit]]/superstore[[#This Row],[Sales]]</f>
        <v>0.30000409869661449</v>
      </c>
    </row>
    <row r="4883" spans="1:25" x14ac:dyDescent="0.3">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s="3">
        <v>2249.91</v>
      </c>
      <c r="S4883">
        <v>9</v>
      </c>
      <c r="T4883" s="4">
        <v>0</v>
      </c>
      <c r="U4883" s="3">
        <v>517.48</v>
      </c>
      <c r="V4883">
        <f>YEAR(superstore[[#This Row],[Order Date]])</f>
        <v>2017</v>
      </c>
      <c r="W4883">
        <f>MONTH(superstore[[#This Row],[Order Date]])</f>
        <v>11</v>
      </c>
      <c r="X4883">
        <f>superstore[[#This Row],[Ship Date]]-superstore[[#This Row],[Order Date]]</f>
        <v>3</v>
      </c>
      <c r="Y4883" s="4">
        <f>superstore[[#This Row],[Profit]]/superstore[[#This Row],[Sales]]</f>
        <v>0.23000031112355607</v>
      </c>
    </row>
    <row r="4884" spans="1:25" x14ac:dyDescent="0.3">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s="3">
        <v>59.92</v>
      </c>
      <c r="S4884">
        <v>4</v>
      </c>
      <c r="T4884" s="4">
        <v>0</v>
      </c>
      <c r="U4884" s="3">
        <v>16.78</v>
      </c>
      <c r="V4884">
        <f>YEAR(superstore[[#This Row],[Order Date]])</f>
        <v>2017</v>
      </c>
      <c r="W4884">
        <f>MONTH(superstore[[#This Row],[Order Date]])</f>
        <v>11</v>
      </c>
      <c r="X4884">
        <f>superstore[[#This Row],[Ship Date]]-superstore[[#This Row],[Order Date]]</f>
        <v>3</v>
      </c>
      <c r="Y4884" s="4">
        <f>superstore[[#This Row],[Profit]]/superstore[[#This Row],[Sales]]</f>
        <v>0.28004005340453941</v>
      </c>
    </row>
    <row r="4885" spans="1:25" x14ac:dyDescent="0.3">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s="3">
        <v>171.2</v>
      </c>
      <c r="S4885">
        <v>5</v>
      </c>
      <c r="T4885" s="4">
        <v>0.2</v>
      </c>
      <c r="U4885" s="3">
        <v>64.2</v>
      </c>
      <c r="V4885">
        <f>YEAR(superstore[[#This Row],[Order Date]])</f>
        <v>2017</v>
      </c>
      <c r="W4885">
        <f>MONTH(superstore[[#This Row],[Order Date]])</f>
        <v>3</v>
      </c>
      <c r="X4885">
        <f>superstore[[#This Row],[Ship Date]]-superstore[[#This Row],[Order Date]]</f>
        <v>7</v>
      </c>
      <c r="Y4885" s="4">
        <f>superstore[[#This Row],[Profit]]/superstore[[#This Row],[Sales]]</f>
        <v>0.37500000000000006</v>
      </c>
    </row>
    <row r="4886" spans="1:25" x14ac:dyDescent="0.3">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s="3">
        <v>3.36</v>
      </c>
      <c r="S4886">
        <v>2</v>
      </c>
      <c r="T4886" s="4">
        <v>0</v>
      </c>
      <c r="U4886" s="3">
        <v>0.87</v>
      </c>
      <c r="V4886">
        <f>YEAR(superstore[[#This Row],[Order Date]])</f>
        <v>2017</v>
      </c>
      <c r="W4886">
        <f>MONTH(superstore[[#This Row],[Order Date]])</f>
        <v>3</v>
      </c>
      <c r="X4886">
        <f>superstore[[#This Row],[Ship Date]]-superstore[[#This Row],[Order Date]]</f>
        <v>7</v>
      </c>
      <c r="Y4886" s="4">
        <f>superstore[[#This Row],[Profit]]/superstore[[#This Row],[Sales]]</f>
        <v>0.25892857142857145</v>
      </c>
    </row>
    <row r="4887" spans="1:25" x14ac:dyDescent="0.3">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s="3">
        <v>114.2</v>
      </c>
      <c r="S4887">
        <v>5</v>
      </c>
      <c r="T4887" s="4">
        <v>0</v>
      </c>
      <c r="U4887" s="3">
        <v>52.53</v>
      </c>
      <c r="V4887">
        <f>YEAR(superstore[[#This Row],[Order Date]])</f>
        <v>2014</v>
      </c>
      <c r="W4887">
        <f>MONTH(superstore[[#This Row],[Order Date]])</f>
        <v>12</v>
      </c>
      <c r="X4887">
        <f>superstore[[#This Row],[Ship Date]]-superstore[[#This Row],[Order Date]]</f>
        <v>4</v>
      </c>
      <c r="Y4887" s="4">
        <f>superstore[[#This Row],[Profit]]/superstore[[#This Row],[Sales]]</f>
        <v>0.45998248686514887</v>
      </c>
    </row>
    <row r="4888" spans="1:25" x14ac:dyDescent="0.3">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s="3">
        <v>182.67</v>
      </c>
      <c r="S4888">
        <v>3</v>
      </c>
      <c r="T4888" s="4">
        <v>0</v>
      </c>
      <c r="U4888" s="3">
        <v>52.97</v>
      </c>
      <c r="V4888">
        <f>YEAR(superstore[[#This Row],[Order Date]])</f>
        <v>2016</v>
      </c>
      <c r="W4888">
        <f>MONTH(superstore[[#This Row],[Order Date]])</f>
        <v>11</v>
      </c>
      <c r="X4888">
        <f>superstore[[#This Row],[Ship Date]]-superstore[[#This Row],[Order Date]]</f>
        <v>3</v>
      </c>
      <c r="Y4888" s="4">
        <f>superstore[[#This Row],[Profit]]/superstore[[#This Row],[Sales]]</f>
        <v>0.28997646028357149</v>
      </c>
    </row>
    <row r="4889" spans="1:25" x14ac:dyDescent="0.3">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s="3">
        <v>101.7</v>
      </c>
      <c r="S4889">
        <v>6</v>
      </c>
      <c r="T4889" s="4">
        <v>0</v>
      </c>
      <c r="U4889" s="3">
        <v>6.1</v>
      </c>
      <c r="V4889">
        <f>YEAR(superstore[[#This Row],[Order Date]])</f>
        <v>2016</v>
      </c>
      <c r="W4889">
        <f>MONTH(superstore[[#This Row],[Order Date]])</f>
        <v>11</v>
      </c>
      <c r="X4889">
        <f>superstore[[#This Row],[Ship Date]]-superstore[[#This Row],[Order Date]]</f>
        <v>3</v>
      </c>
      <c r="Y4889" s="4">
        <f>superstore[[#This Row],[Profit]]/superstore[[#This Row],[Sales]]</f>
        <v>5.9980334316617499E-2</v>
      </c>
    </row>
    <row r="4890" spans="1:25" x14ac:dyDescent="0.3">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s="3">
        <v>1126.02</v>
      </c>
      <c r="S4890">
        <v>3</v>
      </c>
      <c r="T4890" s="4">
        <v>0</v>
      </c>
      <c r="U4890" s="3">
        <v>56.3</v>
      </c>
      <c r="V4890">
        <f>YEAR(superstore[[#This Row],[Order Date]])</f>
        <v>2016</v>
      </c>
      <c r="W4890">
        <f>MONTH(superstore[[#This Row],[Order Date]])</f>
        <v>11</v>
      </c>
      <c r="X4890">
        <f>superstore[[#This Row],[Ship Date]]-superstore[[#This Row],[Order Date]]</f>
        <v>3</v>
      </c>
      <c r="Y4890" s="4">
        <f>superstore[[#This Row],[Profit]]/superstore[[#This Row],[Sales]]</f>
        <v>4.9999111916306994E-2</v>
      </c>
    </row>
    <row r="4891" spans="1:25" x14ac:dyDescent="0.3">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s="3">
        <v>1263.3</v>
      </c>
      <c r="S4891">
        <v>6</v>
      </c>
      <c r="T4891" s="4">
        <v>0</v>
      </c>
      <c r="U4891" s="3">
        <v>315.83</v>
      </c>
      <c r="V4891">
        <f>YEAR(superstore[[#This Row],[Order Date]])</f>
        <v>2016</v>
      </c>
      <c r="W4891">
        <f>MONTH(superstore[[#This Row],[Order Date]])</f>
        <v>11</v>
      </c>
      <c r="X4891">
        <f>superstore[[#This Row],[Ship Date]]-superstore[[#This Row],[Order Date]]</f>
        <v>3</v>
      </c>
      <c r="Y4891" s="4">
        <f>superstore[[#This Row],[Profit]]/superstore[[#This Row],[Sales]]</f>
        <v>0.25000395788807095</v>
      </c>
    </row>
    <row r="4892" spans="1:25" x14ac:dyDescent="0.3">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s="3">
        <v>8.82</v>
      </c>
      <c r="S4892">
        <v>3</v>
      </c>
      <c r="T4892" s="4">
        <v>0</v>
      </c>
      <c r="U4892" s="3">
        <v>2.56</v>
      </c>
      <c r="V4892">
        <f>YEAR(superstore[[#This Row],[Order Date]])</f>
        <v>2016</v>
      </c>
      <c r="W4892">
        <f>MONTH(superstore[[#This Row],[Order Date]])</f>
        <v>12</v>
      </c>
      <c r="X4892">
        <f>superstore[[#This Row],[Ship Date]]-superstore[[#This Row],[Order Date]]</f>
        <v>7</v>
      </c>
      <c r="Y4892" s="4">
        <f>superstore[[#This Row],[Profit]]/superstore[[#This Row],[Sales]]</f>
        <v>0.29024943310657597</v>
      </c>
    </row>
    <row r="4893" spans="1:25" x14ac:dyDescent="0.3">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s="3">
        <v>37.94</v>
      </c>
      <c r="S4893">
        <v>2</v>
      </c>
      <c r="T4893" s="4">
        <v>0</v>
      </c>
      <c r="U4893" s="3">
        <v>18.21</v>
      </c>
      <c r="V4893">
        <f>YEAR(superstore[[#This Row],[Order Date]])</f>
        <v>2016</v>
      </c>
      <c r="W4893">
        <f>MONTH(superstore[[#This Row],[Order Date]])</f>
        <v>12</v>
      </c>
      <c r="X4893">
        <f>superstore[[#This Row],[Ship Date]]-superstore[[#This Row],[Order Date]]</f>
        <v>7</v>
      </c>
      <c r="Y4893" s="4">
        <f>superstore[[#This Row],[Profit]]/superstore[[#This Row],[Sales]]</f>
        <v>0.47996837111228258</v>
      </c>
    </row>
    <row r="4894" spans="1:25" x14ac:dyDescent="0.3">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s="3">
        <v>4.2</v>
      </c>
      <c r="S4894">
        <v>2</v>
      </c>
      <c r="T4894" s="4">
        <v>0</v>
      </c>
      <c r="U4894" s="3">
        <v>1.18</v>
      </c>
      <c r="V4894">
        <f>YEAR(superstore[[#This Row],[Order Date]])</f>
        <v>2016</v>
      </c>
      <c r="W4894">
        <f>MONTH(superstore[[#This Row],[Order Date]])</f>
        <v>12</v>
      </c>
      <c r="X4894">
        <f>superstore[[#This Row],[Ship Date]]-superstore[[#This Row],[Order Date]]</f>
        <v>7</v>
      </c>
      <c r="Y4894" s="4">
        <f>superstore[[#This Row],[Profit]]/superstore[[#This Row],[Sales]]</f>
        <v>0.28095238095238095</v>
      </c>
    </row>
    <row r="4895" spans="1:25" x14ac:dyDescent="0.3">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s="3">
        <v>227.28</v>
      </c>
      <c r="S4895">
        <v>2</v>
      </c>
      <c r="T4895" s="4">
        <v>0</v>
      </c>
      <c r="U4895" s="3">
        <v>2.27</v>
      </c>
      <c r="V4895">
        <f>YEAR(superstore[[#This Row],[Order Date]])</f>
        <v>2016</v>
      </c>
      <c r="W4895">
        <f>MONTH(superstore[[#This Row],[Order Date]])</f>
        <v>12</v>
      </c>
      <c r="X4895">
        <f>superstore[[#This Row],[Ship Date]]-superstore[[#This Row],[Order Date]]</f>
        <v>7</v>
      </c>
      <c r="Y4895" s="4">
        <f>superstore[[#This Row],[Profit]]/superstore[[#This Row],[Sales]]</f>
        <v>9.9876803942273839E-3</v>
      </c>
    </row>
    <row r="4896" spans="1:25" x14ac:dyDescent="0.3">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s="3">
        <v>47.9</v>
      </c>
      <c r="S4896">
        <v>1</v>
      </c>
      <c r="T4896" s="4">
        <v>0</v>
      </c>
      <c r="U4896" s="3">
        <v>22.99</v>
      </c>
      <c r="V4896">
        <f>YEAR(superstore[[#This Row],[Order Date]])</f>
        <v>2016</v>
      </c>
      <c r="W4896">
        <f>MONTH(superstore[[#This Row],[Order Date]])</f>
        <v>12</v>
      </c>
      <c r="X4896">
        <f>superstore[[#This Row],[Ship Date]]-superstore[[#This Row],[Order Date]]</f>
        <v>7</v>
      </c>
      <c r="Y4896" s="4">
        <f>superstore[[#This Row],[Profit]]/superstore[[#This Row],[Sales]]</f>
        <v>0.47995824634655532</v>
      </c>
    </row>
    <row r="4897" spans="1:25" x14ac:dyDescent="0.3">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s="3">
        <v>61.96</v>
      </c>
      <c r="S4897">
        <v>2</v>
      </c>
      <c r="T4897" s="4">
        <v>0</v>
      </c>
      <c r="U4897" s="3">
        <v>30.36</v>
      </c>
      <c r="V4897">
        <f>YEAR(superstore[[#This Row],[Order Date]])</f>
        <v>2016</v>
      </c>
      <c r="W4897">
        <f>MONTH(superstore[[#This Row],[Order Date]])</f>
        <v>12</v>
      </c>
      <c r="X4897">
        <f>superstore[[#This Row],[Ship Date]]-superstore[[#This Row],[Order Date]]</f>
        <v>7</v>
      </c>
      <c r="Y4897" s="4">
        <f>superstore[[#This Row],[Profit]]/superstore[[#This Row],[Sales]]</f>
        <v>0.48999354422207875</v>
      </c>
    </row>
    <row r="4898" spans="1:25" x14ac:dyDescent="0.3">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s="3">
        <v>1117.92</v>
      </c>
      <c r="S4898">
        <v>4</v>
      </c>
      <c r="T4898" s="4">
        <v>0</v>
      </c>
      <c r="U4898" s="3">
        <v>55.9</v>
      </c>
      <c r="V4898">
        <f>YEAR(superstore[[#This Row],[Order Date]])</f>
        <v>2016</v>
      </c>
      <c r="W4898">
        <f>MONTH(superstore[[#This Row],[Order Date]])</f>
        <v>12</v>
      </c>
      <c r="X4898">
        <f>superstore[[#This Row],[Ship Date]]-superstore[[#This Row],[Order Date]]</f>
        <v>7</v>
      </c>
      <c r="Y4898" s="4">
        <f>superstore[[#This Row],[Profit]]/superstore[[#This Row],[Sales]]</f>
        <v>5.0003578073565189E-2</v>
      </c>
    </row>
    <row r="4899" spans="1:25" x14ac:dyDescent="0.3">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s="3">
        <v>183.37</v>
      </c>
      <c r="S4899">
        <v>2</v>
      </c>
      <c r="T4899" s="4">
        <v>0.3</v>
      </c>
      <c r="U4899" s="3">
        <v>-7.86</v>
      </c>
      <c r="V4899">
        <f>YEAR(superstore[[#This Row],[Order Date]])</f>
        <v>2014</v>
      </c>
      <c r="W4899">
        <f>MONTH(superstore[[#This Row],[Order Date]])</f>
        <v>10</v>
      </c>
      <c r="X4899">
        <f>superstore[[#This Row],[Ship Date]]-superstore[[#This Row],[Order Date]]</f>
        <v>2</v>
      </c>
      <c r="Y4899" s="4">
        <f>superstore[[#This Row],[Profit]]/superstore[[#This Row],[Sales]]</f>
        <v>-4.2864154441838907E-2</v>
      </c>
    </row>
    <row r="4900" spans="1:25" x14ac:dyDescent="0.3">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s="3">
        <v>7.97</v>
      </c>
      <c r="S4900">
        <v>2</v>
      </c>
      <c r="T4900" s="4">
        <v>0.2</v>
      </c>
      <c r="U4900" s="3">
        <v>2.89</v>
      </c>
      <c r="V4900">
        <f>YEAR(superstore[[#This Row],[Order Date]])</f>
        <v>2014</v>
      </c>
      <c r="W4900">
        <f>MONTH(superstore[[#This Row],[Order Date]])</f>
        <v>10</v>
      </c>
      <c r="X4900">
        <f>superstore[[#This Row],[Ship Date]]-superstore[[#This Row],[Order Date]]</f>
        <v>2</v>
      </c>
      <c r="Y4900" s="4">
        <f>superstore[[#This Row],[Profit]]/superstore[[#This Row],[Sales]]</f>
        <v>0.3626097867001255</v>
      </c>
    </row>
    <row r="4901" spans="1:25" x14ac:dyDescent="0.3">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s="3">
        <v>26.35</v>
      </c>
      <c r="S4901">
        <v>8</v>
      </c>
      <c r="T4901" s="4">
        <v>0.7</v>
      </c>
      <c r="U4901" s="3">
        <v>-18.45</v>
      </c>
      <c r="V4901">
        <f>YEAR(superstore[[#This Row],[Order Date]])</f>
        <v>2016</v>
      </c>
      <c r="W4901">
        <f>MONTH(superstore[[#This Row],[Order Date]])</f>
        <v>8</v>
      </c>
      <c r="X4901">
        <f>superstore[[#This Row],[Ship Date]]-superstore[[#This Row],[Order Date]]</f>
        <v>5</v>
      </c>
      <c r="Y4901" s="4">
        <f>superstore[[#This Row],[Profit]]/superstore[[#This Row],[Sales]]</f>
        <v>-0.70018975332068301</v>
      </c>
    </row>
    <row r="4902" spans="1:25" x14ac:dyDescent="0.3">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s="3">
        <v>481.32</v>
      </c>
      <c r="S4902">
        <v>4</v>
      </c>
      <c r="T4902" s="4">
        <v>0</v>
      </c>
      <c r="U4902" s="3">
        <v>125.14</v>
      </c>
      <c r="V4902">
        <f>YEAR(superstore[[#This Row],[Order Date]])</f>
        <v>2017</v>
      </c>
      <c r="W4902">
        <f>MONTH(superstore[[#This Row],[Order Date]])</f>
        <v>12</v>
      </c>
      <c r="X4902">
        <f>superstore[[#This Row],[Ship Date]]-superstore[[#This Row],[Order Date]]</f>
        <v>4</v>
      </c>
      <c r="Y4902" s="4">
        <f>superstore[[#This Row],[Profit]]/superstore[[#This Row],[Sales]]</f>
        <v>0.25999335161638826</v>
      </c>
    </row>
    <row r="4903" spans="1:25" x14ac:dyDescent="0.3">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s="3">
        <v>13.98</v>
      </c>
      <c r="S4903">
        <v>1</v>
      </c>
      <c r="T4903" s="4">
        <v>0</v>
      </c>
      <c r="U4903" s="3">
        <v>3.63</v>
      </c>
      <c r="V4903">
        <f>YEAR(superstore[[#This Row],[Order Date]])</f>
        <v>2017</v>
      </c>
      <c r="W4903">
        <f>MONTH(superstore[[#This Row],[Order Date]])</f>
        <v>12</v>
      </c>
      <c r="X4903">
        <f>superstore[[#This Row],[Ship Date]]-superstore[[#This Row],[Order Date]]</f>
        <v>4</v>
      </c>
      <c r="Y4903" s="4">
        <f>superstore[[#This Row],[Profit]]/superstore[[#This Row],[Sales]]</f>
        <v>0.25965665236051499</v>
      </c>
    </row>
    <row r="4904" spans="1:25" x14ac:dyDescent="0.3">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s="3">
        <v>25.92</v>
      </c>
      <c r="S4904">
        <v>6</v>
      </c>
      <c r="T4904" s="4">
        <v>0.2</v>
      </c>
      <c r="U4904" s="3">
        <v>9.07</v>
      </c>
      <c r="V4904">
        <f>YEAR(superstore[[#This Row],[Order Date]])</f>
        <v>2017</v>
      </c>
      <c r="W4904">
        <f>MONTH(superstore[[#This Row],[Order Date]])</f>
        <v>3</v>
      </c>
      <c r="X4904">
        <f>superstore[[#This Row],[Ship Date]]-superstore[[#This Row],[Order Date]]</f>
        <v>5</v>
      </c>
      <c r="Y4904" s="4">
        <f>superstore[[#This Row],[Profit]]/superstore[[#This Row],[Sales]]</f>
        <v>0.34992283950617281</v>
      </c>
    </row>
    <row r="4905" spans="1:25" x14ac:dyDescent="0.3">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s="3">
        <v>91.59</v>
      </c>
      <c r="S4905">
        <v>3</v>
      </c>
      <c r="T4905" s="4">
        <v>0</v>
      </c>
      <c r="U4905" s="3">
        <v>42.13</v>
      </c>
      <c r="V4905">
        <f>YEAR(superstore[[#This Row],[Order Date]])</f>
        <v>2017</v>
      </c>
      <c r="W4905">
        <f>MONTH(superstore[[#This Row],[Order Date]])</f>
        <v>3</v>
      </c>
      <c r="X4905">
        <f>superstore[[#This Row],[Ship Date]]-superstore[[#This Row],[Order Date]]</f>
        <v>5</v>
      </c>
      <c r="Y4905" s="4">
        <f>superstore[[#This Row],[Profit]]/superstore[[#This Row],[Sales]]</f>
        <v>0.45998471448848127</v>
      </c>
    </row>
    <row r="4906" spans="1:25" x14ac:dyDescent="0.3">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s="3">
        <v>674.06</v>
      </c>
      <c r="S4906">
        <v>3</v>
      </c>
      <c r="T4906" s="4">
        <v>0.3</v>
      </c>
      <c r="U4906" s="3">
        <v>-19.260000000000002</v>
      </c>
      <c r="V4906">
        <f>YEAR(superstore[[#This Row],[Order Date]])</f>
        <v>2014</v>
      </c>
      <c r="W4906">
        <f>MONTH(superstore[[#This Row],[Order Date]])</f>
        <v>12</v>
      </c>
      <c r="X4906">
        <f>superstore[[#This Row],[Ship Date]]-superstore[[#This Row],[Order Date]]</f>
        <v>2</v>
      </c>
      <c r="Y4906" s="4">
        <f>superstore[[#This Row],[Profit]]/superstore[[#This Row],[Sales]]</f>
        <v>-2.8573124054238501E-2</v>
      </c>
    </row>
    <row r="4907" spans="1:25" x14ac:dyDescent="0.3">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s="3">
        <v>22.92</v>
      </c>
      <c r="S4907">
        <v>4</v>
      </c>
      <c r="T4907" s="4">
        <v>0</v>
      </c>
      <c r="U4907" s="3">
        <v>11</v>
      </c>
      <c r="V4907">
        <f>YEAR(superstore[[#This Row],[Order Date]])</f>
        <v>2014</v>
      </c>
      <c r="W4907">
        <f>MONTH(superstore[[#This Row],[Order Date]])</f>
        <v>10</v>
      </c>
      <c r="X4907">
        <f>superstore[[#This Row],[Ship Date]]-superstore[[#This Row],[Order Date]]</f>
        <v>2</v>
      </c>
      <c r="Y4907" s="4">
        <f>superstore[[#This Row],[Profit]]/superstore[[#This Row],[Sales]]</f>
        <v>0.47993019197207676</v>
      </c>
    </row>
    <row r="4908" spans="1:25" x14ac:dyDescent="0.3">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s="3">
        <v>269.89999999999998</v>
      </c>
      <c r="S4908">
        <v>5</v>
      </c>
      <c r="T4908" s="4">
        <v>0</v>
      </c>
      <c r="U4908" s="3">
        <v>16.190000000000001</v>
      </c>
      <c r="V4908">
        <f>YEAR(superstore[[#This Row],[Order Date]])</f>
        <v>2014</v>
      </c>
      <c r="W4908">
        <f>MONTH(superstore[[#This Row],[Order Date]])</f>
        <v>10</v>
      </c>
      <c r="X4908">
        <f>superstore[[#This Row],[Ship Date]]-superstore[[#This Row],[Order Date]]</f>
        <v>2</v>
      </c>
      <c r="Y4908" s="4">
        <f>superstore[[#This Row],[Profit]]/superstore[[#This Row],[Sales]]</f>
        <v>5.9985179696183784E-2</v>
      </c>
    </row>
    <row r="4909" spans="1:25" x14ac:dyDescent="0.3">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s="3">
        <v>11.81</v>
      </c>
      <c r="S4909">
        <v>8</v>
      </c>
      <c r="T4909" s="4">
        <v>0.7</v>
      </c>
      <c r="U4909" s="3">
        <v>-8.66</v>
      </c>
      <c r="V4909">
        <f>YEAR(superstore[[#This Row],[Order Date]])</f>
        <v>2014</v>
      </c>
      <c r="W4909">
        <f>MONTH(superstore[[#This Row],[Order Date]])</f>
        <v>11</v>
      </c>
      <c r="X4909">
        <f>superstore[[#This Row],[Ship Date]]-superstore[[#This Row],[Order Date]]</f>
        <v>5</v>
      </c>
      <c r="Y4909" s="4">
        <f>superstore[[#This Row],[Profit]]/superstore[[#This Row],[Sales]]</f>
        <v>-0.73327688399661306</v>
      </c>
    </row>
    <row r="4910" spans="1:25" x14ac:dyDescent="0.3">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s="3">
        <v>9.59</v>
      </c>
      <c r="S4910">
        <v>2</v>
      </c>
      <c r="T4910" s="4">
        <v>0.4</v>
      </c>
      <c r="U4910" s="3">
        <v>-2.08</v>
      </c>
      <c r="V4910">
        <f>YEAR(superstore[[#This Row],[Order Date]])</f>
        <v>2014</v>
      </c>
      <c r="W4910">
        <f>MONTH(superstore[[#This Row],[Order Date]])</f>
        <v>11</v>
      </c>
      <c r="X4910">
        <f>superstore[[#This Row],[Ship Date]]-superstore[[#This Row],[Order Date]]</f>
        <v>5</v>
      </c>
      <c r="Y4910" s="4">
        <f>superstore[[#This Row],[Profit]]/superstore[[#This Row],[Sales]]</f>
        <v>-0.21689259645464026</v>
      </c>
    </row>
    <row r="4911" spans="1:25" x14ac:dyDescent="0.3">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s="3">
        <v>18.34</v>
      </c>
      <c r="S4911">
        <v>3</v>
      </c>
      <c r="T4911" s="4">
        <v>0.2</v>
      </c>
      <c r="U4911" s="3">
        <v>6.65</v>
      </c>
      <c r="V4911">
        <f>YEAR(superstore[[#This Row],[Order Date]])</f>
        <v>2017</v>
      </c>
      <c r="W4911">
        <f>MONTH(superstore[[#This Row],[Order Date]])</f>
        <v>1</v>
      </c>
      <c r="X4911">
        <f>superstore[[#This Row],[Ship Date]]-superstore[[#This Row],[Order Date]]</f>
        <v>4</v>
      </c>
      <c r="Y4911" s="4">
        <f>superstore[[#This Row],[Profit]]/superstore[[#This Row],[Sales]]</f>
        <v>0.36259541984732829</v>
      </c>
    </row>
    <row r="4912" spans="1:25" x14ac:dyDescent="0.3">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s="3">
        <v>36.29</v>
      </c>
      <c r="S4912">
        <v>7</v>
      </c>
      <c r="T4912" s="4">
        <v>0.2</v>
      </c>
      <c r="U4912" s="3">
        <v>12.7</v>
      </c>
      <c r="V4912">
        <f>YEAR(superstore[[#This Row],[Order Date]])</f>
        <v>2017</v>
      </c>
      <c r="W4912">
        <f>MONTH(superstore[[#This Row],[Order Date]])</f>
        <v>1</v>
      </c>
      <c r="X4912">
        <f>superstore[[#This Row],[Ship Date]]-superstore[[#This Row],[Order Date]]</f>
        <v>4</v>
      </c>
      <c r="Y4912" s="4">
        <f>superstore[[#This Row],[Profit]]/superstore[[#This Row],[Sales]]</f>
        <v>0.34995866629925598</v>
      </c>
    </row>
    <row r="4913" spans="1:25" x14ac:dyDescent="0.3">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s="3">
        <v>111.98</v>
      </c>
      <c r="S4913">
        <v>2</v>
      </c>
      <c r="T4913" s="4">
        <v>0.2</v>
      </c>
      <c r="U4913" s="3">
        <v>7</v>
      </c>
      <c r="V4913">
        <f>YEAR(superstore[[#This Row],[Order Date]])</f>
        <v>2017</v>
      </c>
      <c r="W4913">
        <f>MONTH(superstore[[#This Row],[Order Date]])</f>
        <v>1</v>
      </c>
      <c r="X4913">
        <f>superstore[[#This Row],[Ship Date]]-superstore[[#This Row],[Order Date]]</f>
        <v>4</v>
      </c>
      <c r="Y4913" s="4">
        <f>superstore[[#This Row],[Profit]]/superstore[[#This Row],[Sales]]</f>
        <v>6.2511162707626355E-2</v>
      </c>
    </row>
    <row r="4914" spans="1:25" x14ac:dyDescent="0.3">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s="3">
        <v>5.97</v>
      </c>
      <c r="S4914">
        <v>5</v>
      </c>
      <c r="T4914" s="4">
        <v>0.7</v>
      </c>
      <c r="U4914" s="3">
        <v>-4.58</v>
      </c>
      <c r="V4914">
        <f>YEAR(superstore[[#This Row],[Order Date]])</f>
        <v>2017</v>
      </c>
      <c r="W4914">
        <f>MONTH(superstore[[#This Row],[Order Date]])</f>
        <v>1</v>
      </c>
      <c r="X4914">
        <f>superstore[[#This Row],[Ship Date]]-superstore[[#This Row],[Order Date]]</f>
        <v>4</v>
      </c>
      <c r="Y4914" s="4">
        <f>superstore[[#This Row],[Profit]]/superstore[[#This Row],[Sales]]</f>
        <v>-0.7671691792294808</v>
      </c>
    </row>
    <row r="4915" spans="1:25" x14ac:dyDescent="0.3">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s="3">
        <v>2.5099999999999998</v>
      </c>
      <c r="S4915">
        <v>2</v>
      </c>
      <c r="T4915" s="4">
        <v>0.7</v>
      </c>
      <c r="U4915" s="3">
        <v>-1.84</v>
      </c>
      <c r="V4915">
        <f>YEAR(superstore[[#This Row],[Order Date]])</f>
        <v>2017</v>
      </c>
      <c r="W4915">
        <f>MONTH(superstore[[#This Row],[Order Date]])</f>
        <v>1</v>
      </c>
      <c r="X4915">
        <f>superstore[[#This Row],[Ship Date]]-superstore[[#This Row],[Order Date]]</f>
        <v>4</v>
      </c>
      <c r="Y4915" s="4">
        <f>superstore[[#This Row],[Profit]]/superstore[[#This Row],[Sales]]</f>
        <v>-0.73306772908366546</v>
      </c>
    </row>
    <row r="4916" spans="1:25" x14ac:dyDescent="0.3">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s="3">
        <v>35.96</v>
      </c>
      <c r="S4916">
        <v>2</v>
      </c>
      <c r="T4916" s="4">
        <v>0</v>
      </c>
      <c r="U4916" s="3">
        <v>10.43</v>
      </c>
      <c r="V4916">
        <f>YEAR(superstore[[#This Row],[Order Date]])</f>
        <v>2015</v>
      </c>
      <c r="W4916">
        <f>MONTH(superstore[[#This Row],[Order Date]])</f>
        <v>9</v>
      </c>
      <c r="X4916">
        <f>superstore[[#This Row],[Ship Date]]-superstore[[#This Row],[Order Date]]</f>
        <v>2</v>
      </c>
      <c r="Y4916" s="4">
        <f>superstore[[#This Row],[Profit]]/superstore[[#This Row],[Sales]]</f>
        <v>0.29004449388209119</v>
      </c>
    </row>
    <row r="4917" spans="1:25" x14ac:dyDescent="0.3">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s="3">
        <v>14.95</v>
      </c>
      <c r="S4917">
        <v>3</v>
      </c>
      <c r="T4917" s="4">
        <v>0.2</v>
      </c>
      <c r="U4917" s="3">
        <v>5.42</v>
      </c>
      <c r="V4917">
        <f>YEAR(superstore[[#This Row],[Order Date]])</f>
        <v>2015</v>
      </c>
      <c r="W4917">
        <f>MONTH(superstore[[#This Row],[Order Date]])</f>
        <v>9</v>
      </c>
      <c r="X4917">
        <f>superstore[[#This Row],[Ship Date]]-superstore[[#This Row],[Order Date]]</f>
        <v>2</v>
      </c>
      <c r="Y4917" s="4">
        <f>superstore[[#This Row],[Profit]]/superstore[[#This Row],[Sales]]</f>
        <v>0.36254180602006691</v>
      </c>
    </row>
    <row r="4918" spans="1:25" x14ac:dyDescent="0.3">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s="3">
        <v>67.14</v>
      </c>
      <c r="S4918">
        <v>7</v>
      </c>
      <c r="T4918" s="4">
        <v>0.2</v>
      </c>
      <c r="U4918" s="3">
        <v>5.88</v>
      </c>
      <c r="V4918">
        <f>YEAR(superstore[[#This Row],[Order Date]])</f>
        <v>2017</v>
      </c>
      <c r="W4918">
        <f>MONTH(superstore[[#This Row],[Order Date]])</f>
        <v>10</v>
      </c>
      <c r="X4918">
        <f>superstore[[#This Row],[Ship Date]]-superstore[[#This Row],[Order Date]]</f>
        <v>2</v>
      </c>
      <c r="Y4918" s="4">
        <f>superstore[[#This Row],[Profit]]/superstore[[#This Row],[Sales]]</f>
        <v>8.7578194816800708E-2</v>
      </c>
    </row>
    <row r="4919" spans="1:25" x14ac:dyDescent="0.3">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s="3">
        <v>254.06</v>
      </c>
      <c r="S4919">
        <v>3</v>
      </c>
      <c r="T4919" s="4">
        <v>0.3</v>
      </c>
      <c r="U4919" s="3">
        <v>-32.659999999999997</v>
      </c>
      <c r="V4919">
        <f>YEAR(superstore[[#This Row],[Order Date]])</f>
        <v>2017</v>
      </c>
      <c r="W4919">
        <f>MONTH(superstore[[#This Row],[Order Date]])</f>
        <v>10</v>
      </c>
      <c r="X4919">
        <f>superstore[[#This Row],[Ship Date]]-superstore[[#This Row],[Order Date]]</f>
        <v>2</v>
      </c>
      <c r="Y4919" s="4">
        <f>superstore[[#This Row],[Profit]]/superstore[[#This Row],[Sales]]</f>
        <v>-0.12855231047783985</v>
      </c>
    </row>
    <row r="4920" spans="1:25" x14ac:dyDescent="0.3">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s="3">
        <v>173.94</v>
      </c>
      <c r="S4920">
        <v>3</v>
      </c>
      <c r="T4920" s="4">
        <v>0</v>
      </c>
      <c r="U4920" s="3">
        <v>38.270000000000003</v>
      </c>
      <c r="V4920">
        <f>YEAR(superstore[[#This Row],[Order Date]])</f>
        <v>2016</v>
      </c>
      <c r="W4920">
        <f>MONTH(superstore[[#This Row],[Order Date]])</f>
        <v>1</v>
      </c>
      <c r="X4920">
        <f>superstore[[#This Row],[Ship Date]]-superstore[[#This Row],[Order Date]]</f>
        <v>5</v>
      </c>
      <c r="Y4920" s="4">
        <f>superstore[[#This Row],[Profit]]/superstore[[#This Row],[Sales]]</f>
        <v>0.22001839714844201</v>
      </c>
    </row>
    <row r="4921" spans="1:25" x14ac:dyDescent="0.3">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s="3">
        <v>231.98</v>
      </c>
      <c r="S4921">
        <v>2</v>
      </c>
      <c r="T4921" s="4">
        <v>0</v>
      </c>
      <c r="U4921" s="3">
        <v>67.27</v>
      </c>
      <c r="V4921">
        <f>YEAR(superstore[[#This Row],[Order Date]])</f>
        <v>2016</v>
      </c>
      <c r="W4921">
        <f>MONTH(superstore[[#This Row],[Order Date]])</f>
        <v>1</v>
      </c>
      <c r="X4921">
        <f>superstore[[#This Row],[Ship Date]]-superstore[[#This Row],[Order Date]]</f>
        <v>5</v>
      </c>
      <c r="Y4921" s="4">
        <f>superstore[[#This Row],[Profit]]/superstore[[#This Row],[Sales]]</f>
        <v>0.28998189499094751</v>
      </c>
    </row>
    <row r="4922" spans="1:25" x14ac:dyDescent="0.3">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s="3">
        <v>2.2999999999999998</v>
      </c>
      <c r="S4922">
        <v>2</v>
      </c>
      <c r="T4922" s="4">
        <v>0.8</v>
      </c>
      <c r="U4922" s="3">
        <v>-3.9</v>
      </c>
      <c r="V4922">
        <f>YEAR(superstore[[#This Row],[Order Date]])</f>
        <v>2017</v>
      </c>
      <c r="W4922">
        <f>MONTH(superstore[[#This Row],[Order Date]])</f>
        <v>8</v>
      </c>
      <c r="X4922">
        <f>superstore[[#This Row],[Ship Date]]-superstore[[#This Row],[Order Date]]</f>
        <v>4</v>
      </c>
      <c r="Y4922" s="4">
        <f>superstore[[#This Row],[Profit]]/superstore[[#This Row],[Sales]]</f>
        <v>-1.6956521739130437</v>
      </c>
    </row>
    <row r="4923" spans="1:25" x14ac:dyDescent="0.3">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s="3">
        <v>96.08</v>
      </c>
      <c r="S4923">
        <v>2</v>
      </c>
      <c r="T4923" s="4">
        <v>0</v>
      </c>
      <c r="U4923" s="3">
        <v>46.12</v>
      </c>
      <c r="V4923">
        <f>YEAR(superstore[[#This Row],[Order Date]])</f>
        <v>2017</v>
      </c>
      <c r="W4923">
        <f>MONTH(superstore[[#This Row],[Order Date]])</f>
        <v>12</v>
      </c>
      <c r="X4923">
        <f>superstore[[#This Row],[Ship Date]]-superstore[[#This Row],[Order Date]]</f>
        <v>4</v>
      </c>
      <c r="Y4923" s="4">
        <f>superstore[[#This Row],[Profit]]/superstore[[#This Row],[Sales]]</f>
        <v>0.48001665278934219</v>
      </c>
    </row>
    <row r="4924" spans="1:25" x14ac:dyDescent="0.3">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s="3">
        <v>3.62</v>
      </c>
      <c r="S4924">
        <v>2</v>
      </c>
      <c r="T4924" s="4">
        <v>0</v>
      </c>
      <c r="U4924" s="3">
        <v>1.19</v>
      </c>
      <c r="V4924">
        <f>YEAR(superstore[[#This Row],[Order Date]])</f>
        <v>2017</v>
      </c>
      <c r="W4924">
        <f>MONTH(superstore[[#This Row],[Order Date]])</f>
        <v>12</v>
      </c>
      <c r="X4924">
        <f>superstore[[#This Row],[Ship Date]]-superstore[[#This Row],[Order Date]]</f>
        <v>4</v>
      </c>
      <c r="Y4924" s="4">
        <f>superstore[[#This Row],[Profit]]/superstore[[#This Row],[Sales]]</f>
        <v>0.32872928176795579</v>
      </c>
    </row>
    <row r="4925" spans="1:25" x14ac:dyDescent="0.3">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s="3">
        <v>629.1</v>
      </c>
      <c r="S4925">
        <v>6</v>
      </c>
      <c r="T4925" s="4">
        <v>0</v>
      </c>
      <c r="U4925" s="3">
        <v>301.97000000000003</v>
      </c>
      <c r="V4925">
        <f>YEAR(superstore[[#This Row],[Order Date]])</f>
        <v>2017</v>
      </c>
      <c r="W4925">
        <f>MONTH(superstore[[#This Row],[Order Date]])</f>
        <v>12</v>
      </c>
      <c r="X4925">
        <f>superstore[[#This Row],[Ship Date]]-superstore[[#This Row],[Order Date]]</f>
        <v>4</v>
      </c>
      <c r="Y4925" s="4">
        <f>superstore[[#This Row],[Profit]]/superstore[[#This Row],[Sales]]</f>
        <v>0.48000317914481005</v>
      </c>
    </row>
    <row r="4926" spans="1:25" x14ac:dyDescent="0.3">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s="3">
        <v>90.48</v>
      </c>
      <c r="S4926">
        <v>2</v>
      </c>
      <c r="T4926" s="4">
        <v>0</v>
      </c>
      <c r="U4926" s="3">
        <v>23.52</v>
      </c>
      <c r="V4926">
        <f>YEAR(superstore[[#This Row],[Order Date]])</f>
        <v>2017</v>
      </c>
      <c r="W4926">
        <f>MONTH(superstore[[#This Row],[Order Date]])</f>
        <v>12</v>
      </c>
      <c r="X4926">
        <f>superstore[[#This Row],[Ship Date]]-superstore[[#This Row],[Order Date]]</f>
        <v>4</v>
      </c>
      <c r="Y4926" s="4">
        <f>superstore[[#This Row],[Profit]]/superstore[[#This Row],[Sales]]</f>
        <v>0.259946949602122</v>
      </c>
    </row>
    <row r="4927" spans="1:25" x14ac:dyDescent="0.3">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s="3">
        <v>14.88</v>
      </c>
      <c r="S4927">
        <v>2</v>
      </c>
      <c r="T4927" s="4">
        <v>0</v>
      </c>
      <c r="U4927" s="3">
        <v>3.72</v>
      </c>
      <c r="V4927">
        <f>YEAR(superstore[[#This Row],[Order Date]])</f>
        <v>2017</v>
      </c>
      <c r="W4927">
        <f>MONTH(superstore[[#This Row],[Order Date]])</f>
        <v>9</v>
      </c>
      <c r="X4927">
        <f>superstore[[#This Row],[Ship Date]]-superstore[[#This Row],[Order Date]]</f>
        <v>3</v>
      </c>
      <c r="Y4927" s="4">
        <f>superstore[[#This Row],[Profit]]/superstore[[#This Row],[Sales]]</f>
        <v>0.25</v>
      </c>
    </row>
    <row r="4928" spans="1:25" x14ac:dyDescent="0.3">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s="3">
        <v>91.28</v>
      </c>
      <c r="S4928">
        <v>1</v>
      </c>
      <c r="T4928" s="4">
        <v>0.5</v>
      </c>
      <c r="U4928" s="3">
        <v>-67.540000000000006</v>
      </c>
      <c r="V4928">
        <f>YEAR(superstore[[#This Row],[Order Date]])</f>
        <v>2017</v>
      </c>
      <c r="W4928">
        <f>MONTH(superstore[[#This Row],[Order Date]])</f>
        <v>10</v>
      </c>
      <c r="X4928">
        <f>superstore[[#This Row],[Ship Date]]-superstore[[#This Row],[Order Date]]</f>
        <v>4</v>
      </c>
      <c r="Y4928" s="4">
        <f>superstore[[#This Row],[Profit]]/superstore[[#This Row],[Sales]]</f>
        <v>-0.73992112182296232</v>
      </c>
    </row>
    <row r="4929" spans="1:25" x14ac:dyDescent="0.3">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s="3">
        <v>19.440000000000001</v>
      </c>
      <c r="S4929">
        <v>3</v>
      </c>
      <c r="T4929" s="4">
        <v>0</v>
      </c>
      <c r="U4929" s="3">
        <v>9.33</v>
      </c>
      <c r="V4929">
        <f>YEAR(superstore[[#This Row],[Order Date]])</f>
        <v>2017</v>
      </c>
      <c r="W4929">
        <f>MONTH(superstore[[#This Row],[Order Date]])</f>
        <v>12</v>
      </c>
      <c r="X4929">
        <f>superstore[[#This Row],[Ship Date]]-superstore[[#This Row],[Order Date]]</f>
        <v>5</v>
      </c>
      <c r="Y4929" s="4">
        <f>superstore[[#This Row],[Profit]]/superstore[[#This Row],[Sales]]</f>
        <v>0.47993827160493824</v>
      </c>
    </row>
    <row r="4930" spans="1:25" x14ac:dyDescent="0.3">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s="3">
        <v>897.15</v>
      </c>
      <c r="S4930">
        <v>3</v>
      </c>
      <c r="T4930" s="4">
        <v>0</v>
      </c>
      <c r="U4930" s="3">
        <v>251.2</v>
      </c>
      <c r="V4930">
        <f>YEAR(superstore[[#This Row],[Order Date]])</f>
        <v>2017</v>
      </c>
      <c r="W4930">
        <f>MONTH(superstore[[#This Row],[Order Date]])</f>
        <v>12</v>
      </c>
      <c r="X4930">
        <f>superstore[[#This Row],[Ship Date]]-superstore[[#This Row],[Order Date]]</f>
        <v>5</v>
      </c>
      <c r="Y4930" s="4">
        <f>superstore[[#This Row],[Profit]]/superstore[[#This Row],[Sales]]</f>
        <v>0.279997770718386</v>
      </c>
    </row>
    <row r="4931" spans="1:25" x14ac:dyDescent="0.3">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s="3">
        <v>57.75</v>
      </c>
      <c r="S4931">
        <v>5</v>
      </c>
      <c r="T4931" s="4">
        <v>0</v>
      </c>
      <c r="U4931" s="3">
        <v>16.170000000000002</v>
      </c>
      <c r="V4931">
        <f>YEAR(superstore[[#This Row],[Order Date]])</f>
        <v>2014</v>
      </c>
      <c r="W4931">
        <f>MONTH(superstore[[#This Row],[Order Date]])</f>
        <v>9</v>
      </c>
      <c r="X4931">
        <f>superstore[[#This Row],[Ship Date]]-superstore[[#This Row],[Order Date]]</f>
        <v>1</v>
      </c>
      <c r="Y4931" s="4">
        <f>superstore[[#This Row],[Profit]]/superstore[[#This Row],[Sales]]</f>
        <v>0.28000000000000003</v>
      </c>
    </row>
    <row r="4932" spans="1:25" x14ac:dyDescent="0.3">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s="3">
        <v>14.94</v>
      </c>
      <c r="S4932">
        <v>3</v>
      </c>
      <c r="T4932" s="4">
        <v>0</v>
      </c>
      <c r="U4932" s="3">
        <v>7.02</v>
      </c>
      <c r="V4932">
        <f>YEAR(superstore[[#This Row],[Order Date]])</f>
        <v>2014</v>
      </c>
      <c r="W4932">
        <f>MONTH(superstore[[#This Row],[Order Date]])</f>
        <v>9</v>
      </c>
      <c r="X4932">
        <f>superstore[[#This Row],[Ship Date]]-superstore[[#This Row],[Order Date]]</f>
        <v>1</v>
      </c>
      <c r="Y4932" s="4">
        <f>superstore[[#This Row],[Profit]]/superstore[[#This Row],[Sales]]</f>
        <v>0.46987951807228917</v>
      </c>
    </row>
    <row r="4933" spans="1:25" x14ac:dyDescent="0.3">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s="3">
        <v>23.1</v>
      </c>
      <c r="S4933">
        <v>2</v>
      </c>
      <c r="T4933" s="4">
        <v>0</v>
      </c>
      <c r="U4933" s="3">
        <v>6.93</v>
      </c>
      <c r="V4933">
        <f>YEAR(superstore[[#This Row],[Order Date]])</f>
        <v>2017</v>
      </c>
      <c r="W4933">
        <f>MONTH(superstore[[#This Row],[Order Date]])</f>
        <v>3</v>
      </c>
      <c r="X4933">
        <f>superstore[[#This Row],[Ship Date]]-superstore[[#This Row],[Order Date]]</f>
        <v>5</v>
      </c>
      <c r="Y4933" s="4">
        <f>superstore[[#This Row],[Profit]]/superstore[[#This Row],[Sales]]</f>
        <v>0.3</v>
      </c>
    </row>
    <row r="4934" spans="1:25" x14ac:dyDescent="0.3">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s="3">
        <v>12.54</v>
      </c>
      <c r="S4934">
        <v>1</v>
      </c>
      <c r="T4934" s="4">
        <v>0.2</v>
      </c>
      <c r="U4934" s="3">
        <v>4.2300000000000004</v>
      </c>
      <c r="V4934">
        <f>YEAR(superstore[[#This Row],[Order Date]])</f>
        <v>2015</v>
      </c>
      <c r="W4934">
        <f>MONTH(superstore[[#This Row],[Order Date]])</f>
        <v>9</v>
      </c>
      <c r="X4934">
        <f>superstore[[#This Row],[Ship Date]]-superstore[[#This Row],[Order Date]]</f>
        <v>6</v>
      </c>
      <c r="Y4934" s="4">
        <f>superstore[[#This Row],[Profit]]/superstore[[#This Row],[Sales]]</f>
        <v>0.33732057416267947</v>
      </c>
    </row>
    <row r="4935" spans="1:25" x14ac:dyDescent="0.3">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s="3">
        <v>1.08</v>
      </c>
      <c r="S4935">
        <v>2</v>
      </c>
      <c r="T4935" s="4">
        <v>0.7</v>
      </c>
      <c r="U4935" s="3">
        <v>-0.79</v>
      </c>
      <c r="V4935">
        <f>YEAR(superstore[[#This Row],[Order Date]])</f>
        <v>2015</v>
      </c>
      <c r="W4935">
        <f>MONTH(superstore[[#This Row],[Order Date]])</f>
        <v>9</v>
      </c>
      <c r="X4935">
        <f>superstore[[#This Row],[Ship Date]]-superstore[[#This Row],[Order Date]]</f>
        <v>6</v>
      </c>
      <c r="Y4935" s="4">
        <f>superstore[[#This Row],[Profit]]/superstore[[#This Row],[Sales]]</f>
        <v>-0.73148148148148151</v>
      </c>
    </row>
    <row r="4936" spans="1:25" x14ac:dyDescent="0.3">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s="3">
        <v>4.51</v>
      </c>
      <c r="S4936">
        <v>3</v>
      </c>
      <c r="T4936" s="4">
        <v>0.2</v>
      </c>
      <c r="U4936" s="3">
        <v>0.85</v>
      </c>
      <c r="V4936">
        <f>YEAR(superstore[[#This Row],[Order Date]])</f>
        <v>2015</v>
      </c>
      <c r="W4936">
        <f>MONTH(superstore[[#This Row],[Order Date]])</f>
        <v>9</v>
      </c>
      <c r="X4936">
        <f>superstore[[#This Row],[Ship Date]]-superstore[[#This Row],[Order Date]]</f>
        <v>6</v>
      </c>
      <c r="Y4936" s="4">
        <f>superstore[[#This Row],[Profit]]/superstore[[#This Row],[Sales]]</f>
        <v>0.18847006651884701</v>
      </c>
    </row>
    <row r="4937" spans="1:25" x14ac:dyDescent="0.3">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s="3">
        <v>16.78</v>
      </c>
      <c r="S4937">
        <v>3</v>
      </c>
      <c r="T4937" s="4">
        <v>0.2</v>
      </c>
      <c r="U4937" s="3">
        <v>1.68</v>
      </c>
      <c r="V4937">
        <f>YEAR(superstore[[#This Row],[Order Date]])</f>
        <v>2015</v>
      </c>
      <c r="W4937">
        <f>MONTH(superstore[[#This Row],[Order Date]])</f>
        <v>3</v>
      </c>
      <c r="X4937">
        <f>superstore[[#This Row],[Ship Date]]-superstore[[#This Row],[Order Date]]</f>
        <v>6</v>
      </c>
      <c r="Y4937" s="4">
        <f>superstore[[#This Row],[Profit]]/superstore[[#This Row],[Sales]]</f>
        <v>0.100119189511323</v>
      </c>
    </row>
    <row r="4938" spans="1:25" x14ac:dyDescent="0.3">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s="3">
        <v>33.74</v>
      </c>
      <c r="S4938">
        <v>7</v>
      </c>
      <c r="T4938" s="4">
        <v>0</v>
      </c>
      <c r="U4938" s="3">
        <v>15.52</v>
      </c>
      <c r="V4938">
        <f>YEAR(superstore[[#This Row],[Order Date]])</f>
        <v>2017</v>
      </c>
      <c r="W4938">
        <f>MONTH(superstore[[#This Row],[Order Date]])</f>
        <v>1</v>
      </c>
      <c r="X4938">
        <f>superstore[[#This Row],[Ship Date]]-superstore[[#This Row],[Order Date]]</f>
        <v>7</v>
      </c>
      <c r="Y4938" s="4">
        <f>superstore[[#This Row],[Profit]]/superstore[[#This Row],[Sales]]</f>
        <v>0.45998814463544752</v>
      </c>
    </row>
    <row r="4939" spans="1:25" x14ac:dyDescent="0.3">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s="3">
        <v>1325.85</v>
      </c>
      <c r="S4939">
        <v>5</v>
      </c>
      <c r="T4939" s="4">
        <v>0</v>
      </c>
      <c r="U4939" s="3">
        <v>238.65</v>
      </c>
      <c r="V4939">
        <f>YEAR(superstore[[#This Row],[Order Date]])</f>
        <v>2014</v>
      </c>
      <c r="W4939">
        <f>MONTH(superstore[[#This Row],[Order Date]])</f>
        <v>1</v>
      </c>
      <c r="X4939">
        <f>superstore[[#This Row],[Ship Date]]-superstore[[#This Row],[Order Date]]</f>
        <v>5</v>
      </c>
      <c r="Y4939" s="4">
        <f>superstore[[#This Row],[Profit]]/superstore[[#This Row],[Sales]]</f>
        <v>0.17999773730059962</v>
      </c>
    </row>
    <row r="4940" spans="1:25" x14ac:dyDescent="0.3">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s="3">
        <v>334</v>
      </c>
      <c r="S4940">
        <v>3</v>
      </c>
      <c r="T4940" s="4">
        <v>0.15</v>
      </c>
      <c r="U4940" s="3">
        <v>3.93</v>
      </c>
      <c r="V4940">
        <f>YEAR(superstore[[#This Row],[Order Date]])</f>
        <v>2014</v>
      </c>
      <c r="W4940">
        <f>MONTH(superstore[[#This Row],[Order Date]])</f>
        <v>1</v>
      </c>
      <c r="X4940">
        <f>superstore[[#This Row],[Ship Date]]-superstore[[#This Row],[Order Date]]</f>
        <v>5</v>
      </c>
      <c r="Y4940" s="4">
        <f>superstore[[#This Row],[Profit]]/superstore[[#This Row],[Sales]]</f>
        <v>1.1766467065868263E-2</v>
      </c>
    </row>
    <row r="4941" spans="1:25" x14ac:dyDescent="0.3">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s="3">
        <v>19.899999999999999</v>
      </c>
      <c r="S4941">
        <v>5</v>
      </c>
      <c r="T4941" s="4">
        <v>0</v>
      </c>
      <c r="U4941" s="3">
        <v>6.57</v>
      </c>
      <c r="V4941">
        <f>YEAR(superstore[[#This Row],[Order Date]])</f>
        <v>2014</v>
      </c>
      <c r="W4941">
        <f>MONTH(superstore[[#This Row],[Order Date]])</f>
        <v>1</v>
      </c>
      <c r="X4941">
        <f>superstore[[#This Row],[Ship Date]]-superstore[[#This Row],[Order Date]]</f>
        <v>5</v>
      </c>
      <c r="Y4941" s="4">
        <f>superstore[[#This Row],[Profit]]/superstore[[#This Row],[Sales]]</f>
        <v>0.33015075376884429</v>
      </c>
    </row>
    <row r="4942" spans="1:25" x14ac:dyDescent="0.3">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s="3">
        <v>1268.82</v>
      </c>
      <c r="S4942">
        <v>9</v>
      </c>
      <c r="T4942" s="4">
        <v>0</v>
      </c>
      <c r="U4942" s="3">
        <v>266.45</v>
      </c>
      <c r="V4942">
        <f>YEAR(superstore[[#This Row],[Order Date]])</f>
        <v>2015</v>
      </c>
      <c r="W4942">
        <f>MONTH(superstore[[#This Row],[Order Date]])</f>
        <v>2</v>
      </c>
      <c r="X4942">
        <f>superstore[[#This Row],[Ship Date]]-superstore[[#This Row],[Order Date]]</f>
        <v>7</v>
      </c>
      <c r="Y4942" s="4">
        <f>superstore[[#This Row],[Profit]]/superstore[[#This Row],[Sales]]</f>
        <v>0.20999826610551536</v>
      </c>
    </row>
    <row r="4943" spans="1:25" x14ac:dyDescent="0.3">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s="3">
        <v>283.92</v>
      </c>
      <c r="S4943">
        <v>4</v>
      </c>
      <c r="T4943" s="4">
        <v>0</v>
      </c>
      <c r="U4943" s="3">
        <v>82.34</v>
      </c>
      <c r="V4943">
        <f>YEAR(superstore[[#This Row],[Order Date]])</f>
        <v>2015</v>
      </c>
      <c r="W4943">
        <f>MONTH(superstore[[#This Row],[Order Date]])</f>
        <v>2</v>
      </c>
      <c r="X4943">
        <f>superstore[[#This Row],[Ship Date]]-superstore[[#This Row],[Order Date]]</f>
        <v>7</v>
      </c>
      <c r="Y4943" s="4">
        <f>superstore[[#This Row],[Profit]]/superstore[[#This Row],[Sales]]</f>
        <v>0.29001127078050154</v>
      </c>
    </row>
    <row r="4944" spans="1:25" x14ac:dyDescent="0.3">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s="3">
        <v>5.68</v>
      </c>
      <c r="S4944">
        <v>2</v>
      </c>
      <c r="T4944" s="4">
        <v>0</v>
      </c>
      <c r="U4944" s="3">
        <v>1.76</v>
      </c>
      <c r="V4944">
        <f>YEAR(superstore[[#This Row],[Order Date]])</f>
        <v>2015</v>
      </c>
      <c r="W4944">
        <f>MONTH(superstore[[#This Row],[Order Date]])</f>
        <v>2</v>
      </c>
      <c r="X4944">
        <f>superstore[[#This Row],[Ship Date]]-superstore[[#This Row],[Order Date]]</f>
        <v>7</v>
      </c>
      <c r="Y4944" s="4">
        <f>superstore[[#This Row],[Profit]]/superstore[[#This Row],[Sales]]</f>
        <v>0.3098591549295775</v>
      </c>
    </row>
    <row r="4945" spans="1:25" x14ac:dyDescent="0.3">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s="3">
        <v>375.34</v>
      </c>
      <c r="S4945">
        <v>1</v>
      </c>
      <c r="T4945" s="4">
        <v>0</v>
      </c>
      <c r="U4945" s="3">
        <v>18.77</v>
      </c>
      <c r="V4945">
        <f>YEAR(superstore[[#This Row],[Order Date]])</f>
        <v>2017</v>
      </c>
      <c r="W4945">
        <f>MONTH(superstore[[#This Row],[Order Date]])</f>
        <v>12</v>
      </c>
      <c r="X4945">
        <f>superstore[[#This Row],[Ship Date]]-superstore[[#This Row],[Order Date]]</f>
        <v>6</v>
      </c>
      <c r="Y4945" s="4">
        <f>superstore[[#This Row],[Profit]]/superstore[[#This Row],[Sales]]</f>
        <v>5.0007992753237064E-2</v>
      </c>
    </row>
    <row r="4946" spans="1:25" x14ac:dyDescent="0.3">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s="3">
        <v>96.08</v>
      </c>
      <c r="S4946">
        <v>2</v>
      </c>
      <c r="T4946" s="4">
        <v>0</v>
      </c>
      <c r="U4946" s="3">
        <v>46.12</v>
      </c>
      <c r="V4946">
        <f>YEAR(superstore[[#This Row],[Order Date]])</f>
        <v>2016</v>
      </c>
      <c r="W4946">
        <f>MONTH(superstore[[#This Row],[Order Date]])</f>
        <v>9</v>
      </c>
      <c r="X4946">
        <f>superstore[[#This Row],[Ship Date]]-superstore[[#This Row],[Order Date]]</f>
        <v>1</v>
      </c>
      <c r="Y4946" s="4">
        <f>superstore[[#This Row],[Profit]]/superstore[[#This Row],[Sales]]</f>
        <v>0.48001665278934219</v>
      </c>
    </row>
    <row r="4947" spans="1:25" x14ac:dyDescent="0.3">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s="3">
        <v>11.68</v>
      </c>
      <c r="S4947">
        <v>2</v>
      </c>
      <c r="T4947" s="4">
        <v>0.2</v>
      </c>
      <c r="U4947" s="3">
        <v>3.94</v>
      </c>
      <c r="V4947">
        <f>YEAR(superstore[[#This Row],[Order Date]])</f>
        <v>2016</v>
      </c>
      <c r="W4947">
        <f>MONTH(superstore[[#This Row],[Order Date]])</f>
        <v>9</v>
      </c>
      <c r="X4947">
        <f>superstore[[#This Row],[Ship Date]]-superstore[[#This Row],[Order Date]]</f>
        <v>1</v>
      </c>
      <c r="Y4947" s="4">
        <f>superstore[[#This Row],[Profit]]/superstore[[#This Row],[Sales]]</f>
        <v>0.33732876712328769</v>
      </c>
    </row>
    <row r="4948" spans="1:25" x14ac:dyDescent="0.3">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s="3">
        <v>4.3600000000000003</v>
      </c>
      <c r="S4948">
        <v>2</v>
      </c>
      <c r="T4948" s="4">
        <v>0</v>
      </c>
      <c r="U4948" s="3">
        <v>1.79</v>
      </c>
      <c r="V4948">
        <f>YEAR(superstore[[#This Row],[Order Date]])</f>
        <v>2016</v>
      </c>
      <c r="W4948">
        <f>MONTH(superstore[[#This Row],[Order Date]])</f>
        <v>9</v>
      </c>
      <c r="X4948">
        <f>superstore[[#This Row],[Ship Date]]-superstore[[#This Row],[Order Date]]</f>
        <v>1</v>
      </c>
      <c r="Y4948" s="4">
        <f>superstore[[#This Row],[Profit]]/superstore[[#This Row],[Sales]]</f>
        <v>0.41055045871559631</v>
      </c>
    </row>
    <row r="4949" spans="1:25" x14ac:dyDescent="0.3">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s="3">
        <v>29.24</v>
      </c>
      <c r="S4949">
        <v>4</v>
      </c>
      <c r="T4949" s="4">
        <v>0</v>
      </c>
      <c r="U4949" s="3">
        <v>13.74</v>
      </c>
      <c r="V4949">
        <f>YEAR(superstore[[#This Row],[Order Date]])</f>
        <v>2014</v>
      </c>
      <c r="W4949">
        <f>MONTH(superstore[[#This Row],[Order Date]])</f>
        <v>10</v>
      </c>
      <c r="X4949">
        <f>superstore[[#This Row],[Ship Date]]-superstore[[#This Row],[Order Date]]</f>
        <v>5</v>
      </c>
      <c r="Y4949" s="4">
        <f>superstore[[#This Row],[Profit]]/superstore[[#This Row],[Sales]]</f>
        <v>0.4699042407660739</v>
      </c>
    </row>
    <row r="4950" spans="1:25" x14ac:dyDescent="0.3">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s="3">
        <v>117.49</v>
      </c>
      <c r="S4950">
        <v>7</v>
      </c>
      <c r="T4950" s="4">
        <v>0.2</v>
      </c>
      <c r="U4950" s="3">
        <v>41.12</v>
      </c>
      <c r="V4950">
        <f>YEAR(superstore[[#This Row],[Order Date]])</f>
        <v>2017</v>
      </c>
      <c r="W4950">
        <f>MONTH(superstore[[#This Row],[Order Date]])</f>
        <v>11</v>
      </c>
      <c r="X4950">
        <f>superstore[[#This Row],[Ship Date]]-superstore[[#This Row],[Order Date]]</f>
        <v>5</v>
      </c>
      <c r="Y4950" s="4">
        <f>superstore[[#This Row],[Profit]]/superstore[[#This Row],[Sales]]</f>
        <v>0.34998723295599626</v>
      </c>
    </row>
    <row r="4951" spans="1:25" x14ac:dyDescent="0.3">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s="3">
        <v>18.84</v>
      </c>
      <c r="S4951">
        <v>3</v>
      </c>
      <c r="T4951" s="4">
        <v>0</v>
      </c>
      <c r="U4951" s="3">
        <v>6.03</v>
      </c>
      <c r="V4951">
        <f>YEAR(superstore[[#This Row],[Order Date]])</f>
        <v>2017</v>
      </c>
      <c r="W4951">
        <f>MONTH(superstore[[#This Row],[Order Date]])</f>
        <v>11</v>
      </c>
      <c r="X4951">
        <f>superstore[[#This Row],[Ship Date]]-superstore[[#This Row],[Order Date]]</f>
        <v>5</v>
      </c>
      <c r="Y4951" s="4">
        <f>superstore[[#This Row],[Profit]]/superstore[[#This Row],[Sales]]</f>
        <v>0.32006369426751596</v>
      </c>
    </row>
    <row r="4952" spans="1:25" x14ac:dyDescent="0.3">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s="3">
        <v>12.42</v>
      </c>
      <c r="S4952">
        <v>3</v>
      </c>
      <c r="T4952" s="4">
        <v>0</v>
      </c>
      <c r="U4952" s="3">
        <v>5.22</v>
      </c>
      <c r="V4952">
        <f>YEAR(superstore[[#This Row],[Order Date]])</f>
        <v>2016</v>
      </c>
      <c r="W4952">
        <f>MONTH(superstore[[#This Row],[Order Date]])</f>
        <v>10</v>
      </c>
      <c r="X4952">
        <f>superstore[[#This Row],[Ship Date]]-superstore[[#This Row],[Order Date]]</f>
        <v>4</v>
      </c>
      <c r="Y4952" s="4">
        <f>superstore[[#This Row],[Profit]]/superstore[[#This Row],[Sales]]</f>
        <v>0.42028985507246375</v>
      </c>
    </row>
    <row r="4953" spans="1:25" x14ac:dyDescent="0.3">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s="3">
        <v>12.96</v>
      </c>
      <c r="S4953">
        <v>2</v>
      </c>
      <c r="T4953" s="4">
        <v>0</v>
      </c>
      <c r="U4953" s="3">
        <v>6.22</v>
      </c>
      <c r="V4953">
        <f>YEAR(superstore[[#This Row],[Order Date]])</f>
        <v>2015</v>
      </c>
      <c r="W4953">
        <f>MONTH(superstore[[#This Row],[Order Date]])</f>
        <v>6</v>
      </c>
      <c r="X4953">
        <f>superstore[[#This Row],[Ship Date]]-superstore[[#This Row],[Order Date]]</f>
        <v>4</v>
      </c>
      <c r="Y4953" s="4">
        <f>superstore[[#This Row],[Profit]]/superstore[[#This Row],[Sales]]</f>
        <v>0.47993827160493824</v>
      </c>
    </row>
    <row r="4954" spans="1:25" x14ac:dyDescent="0.3">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s="3">
        <v>69.48</v>
      </c>
      <c r="S4954">
        <v>1</v>
      </c>
      <c r="T4954" s="4">
        <v>0</v>
      </c>
      <c r="U4954" s="3">
        <v>20.84</v>
      </c>
      <c r="V4954">
        <f>YEAR(superstore[[#This Row],[Order Date]])</f>
        <v>2017</v>
      </c>
      <c r="W4954">
        <f>MONTH(superstore[[#This Row],[Order Date]])</f>
        <v>12</v>
      </c>
      <c r="X4954">
        <f>superstore[[#This Row],[Ship Date]]-superstore[[#This Row],[Order Date]]</f>
        <v>4</v>
      </c>
      <c r="Y4954" s="4">
        <f>superstore[[#This Row],[Profit]]/superstore[[#This Row],[Sales]]</f>
        <v>0.29994242947610822</v>
      </c>
    </row>
    <row r="4955" spans="1:25" x14ac:dyDescent="0.3">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s="3">
        <v>85.9</v>
      </c>
      <c r="S4955">
        <v>2</v>
      </c>
      <c r="T4955" s="4">
        <v>0</v>
      </c>
      <c r="U4955" s="3">
        <v>2.58</v>
      </c>
      <c r="V4955">
        <f>YEAR(superstore[[#This Row],[Order Date]])</f>
        <v>2015</v>
      </c>
      <c r="W4955">
        <f>MONTH(superstore[[#This Row],[Order Date]])</f>
        <v>3</v>
      </c>
      <c r="X4955">
        <f>superstore[[#This Row],[Ship Date]]-superstore[[#This Row],[Order Date]]</f>
        <v>4</v>
      </c>
      <c r="Y4955" s="4">
        <f>superstore[[#This Row],[Profit]]/superstore[[#This Row],[Sales]]</f>
        <v>3.0034924330616997E-2</v>
      </c>
    </row>
    <row r="4956" spans="1:25" x14ac:dyDescent="0.3">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s="3">
        <v>18.059999999999999</v>
      </c>
      <c r="S4956">
        <v>7</v>
      </c>
      <c r="T4956" s="4">
        <v>0</v>
      </c>
      <c r="U4956" s="3">
        <v>4.7</v>
      </c>
      <c r="V4956">
        <f>YEAR(superstore[[#This Row],[Order Date]])</f>
        <v>2014</v>
      </c>
      <c r="W4956">
        <f>MONTH(superstore[[#This Row],[Order Date]])</f>
        <v>6</v>
      </c>
      <c r="X4956">
        <f>superstore[[#This Row],[Ship Date]]-superstore[[#This Row],[Order Date]]</f>
        <v>4</v>
      </c>
      <c r="Y4956" s="4">
        <f>superstore[[#This Row],[Profit]]/superstore[[#This Row],[Sales]]</f>
        <v>0.26024363233665559</v>
      </c>
    </row>
    <row r="4957" spans="1:25" x14ac:dyDescent="0.3">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s="3">
        <v>79.14</v>
      </c>
      <c r="S4957">
        <v>3</v>
      </c>
      <c r="T4957" s="4">
        <v>0</v>
      </c>
      <c r="U4957" s="3">
        <v>36.4</v>
      </c>
      <c r="V4957">
        <f>YEAR(superstore[[#This Row],[Order Date]])</f>
        <v>2014</v>
      </c>
      <c r="W4957">
        <f>MONTH(superstore[[#This Row],[Order Date]])</f>
        <v>6</v>
      </c>
      <c r="X4957">
        <f>superstore[[#This Row],[Ship Date]]-superstore[[#This Row],[Order Date]]</f>
        <v>4</v>
      </c>
      <c r="Y4957" s="4">
        <f>superstore[[#This Row],[Profit]]/superstore[[#This Row],[Sales]]</f>
        <v>0.45994440232499367</v>
      </c>
    </row>
    <row r="4958" spans="1:25" x14ac:dyDescent="0.3">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s="3">
        <v>37.4</v>
      </c>
      <c r="S4958">
        <v>2</v>
      </c>
      <c r="T4958" s="4">
        <v>0</v>
      </c>
      <c r="U4958" s="3">
        <v>14.21</v>
      </c>
      <c r="V4958">
        <f>YEAR(superstore[[#This Row],[Order Date]])</f>
        <v>2014</v>
      </c>
      <c r="W4958">
        <f>MONTH(superstore[[#This Row],[Order Date]])</f>
        <v>6</v>
      </c>
      <c r="X4958">
        <f>superstore[[#This Row],[Ship Date]]-superstore[[#This Row],[Order Date]]</f>
        <v>4</v>
      </c>
      <c r="Y4958" s="4">
        <f>superstore[[#This Row],[Profit]]/superstore[[#This Row],[Sales]]</f>
        <v>0.37994652406417118</v>
      </c>
    </row>
    <row r="4959" spans="1:25" x14ac:dyDescent="0.3">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s="3">
        <v>2.5099999999999998</v>
      </c>
      <c r="S4959">
        <v>2</v>
      </c>
      <c r="T4959" s="4">
        <v>0.8</v>
      </c>
      <c r="U4959" s="3">
        <v>-4.4000000000000004</v>
      </c>
      <c r="V4959">
        <f>YEAR(superstore[[#This Row],[Order Date]])</f>
        <v>2015</v>
      </c>
      <c r="W4959">
        <f>MONTH(superstore[[#This Row],[Order Date]])</f>
        <v>3</v>
      </c>
      <c r="X4959">
        <f>superstore[[#This Row],[Ship Date]]-superstore[[#This Row],[Order Date]]</f>
        <v>6</v>
      </c>
      <c r="Y4959" s="4">
        <f>superstore[[#This Row],[Profit]]/superstore[[#This Row],[Sales]]</f>
        <v>-1.7529880478087652</v>
      </c>
    </row>
    <row r="4960" spans="1:25" x14ac:dyDescent="0.3">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s="3">
        <v>18.86</v>
      </c>
      <c r="S4960">
        <v>9</v>
      </c>
      <c r="T4960" s="4">
        <v>0.2</v>
      </c>
      <c r="U4960" s="3">
        <v>6.13</v>
      </c>
      <c r="V4960">
        <f>YEAR(superstore[[#This Row],[Order Date]])</f>
        <v>2015</v>
      </c>
      <c r="W4960">
        <f>MONTH(superstore[[#This Row],[Order Date]])</f>
        <v>3</v>
      </c>
      <c r="X4960">
        <f>superstore[[#This Row],[Ship Date]]-superstore[[#This Row],[Order Date]]</f>
        <v>6</v>
      </c>
      <c r="Y4960" s="4">
        <f>superstore[[#This Row],[Profit]]/superstore[[#This Row],[Sales]]</f>
        <v>0.32502651113467657</v>
      </c>
    </row>
    <row r="4961" spans="1:25" x14ac:dyDescent="0.3">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s="3">
        <v>61.19</v>
      </c>
      <c r="S4961">
        <v>1</v>
      </c>
      <c r="T4961" s="4">
        <v>0.2</v>
      </c>
      <c r="U4961" s="3">
        <v>6.12</v>
      </c>
      <c r="V4961">
        <f>YEAR(superstore[[#This Row],[Order Date]])</f>
        <v>2016</v>
      </c>
      <c r="W4961">
        <f>MONTH(superstore[[#This Row],[Order Date]])</f>
        <v>11</v>
      </c>
      <c r="X4961">
        <f>superstore[[#This Row],[Ship Date]]-superstore[[#This Row],[Order Date]]</f>
        <v>4</v>
      </c>
      <c r="Y4961" s="4">
        <f>superstore[[#This Row],[Profit]]/superstore[[#This Row],[Sales]]</f>
        <v>0.10001634253963067</v>
      </c>
    </row>
    <row r="4962" spans="1:25" x14ac:dyDescent="0.3">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s="3">
        <v>67.84</v>
      </c>
      <c r="S4962">
        <v>1</v>
      </c>
      <c r="T4962" s="4">
        <v>0</v>
      </c>
      <c r="U4962" s="3">
        <v>18.32</v>
      </c>
      <c r="V4962">
        <f>YEAR(superstore[[#This Row],[Order Date]])</f>
        <v>2016</v>
      </c>
      <c r="W4962">
        <f>MONTH(superstore[[#This Row],[Order Date]])</f>
        <v>11</v>
      </c>
      <c r="X4962">
        <f>superstore[[#This Row],[Ship Date]]-superstore[[#This Row],[Order Date]]</f>
        <v>4</v>
      </c>
      <c r="Y4962" s="4">
        <f>superstore[[#This Row],[Profit]]/superstore[[#This Row],[Sales]]</f>
        <v>0.27004716981132076</v>
      </c>
    </row>
    <row r="4963" spans="1:25" x14ac:dyDescent="0.3">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s="3">
        <v>48.71</v>
      </c>
      <c r="S4963">
        <v>1</v>
      </c>
      <c r="T4963" s="4">
        <v>0.2</v>
      </c>
      <c r="U4963" s="3">
        <v>5.48</v>
      </c>
      <c r="V4963">
        <f>YEAR(superstore[[#This Row],[Order Date]])</f>
        <v>2014</v>
      </c>
      <c r="W4963">
        <f>MONTH(superstore[[#This Row],[Order Date]])</f>
        <v>3</v>
      </c>
      <c r="X4963">
        <f>superstore[[#This Row],[Ship Date]]-superstore[[#This Row],[Order Date]]</f>
        <v>1</v>
      </c>
      <c r="Y4963" s="4">
        <f>superstore[[#This Row],[Profit]]/superstore[[#This Row],[Sales]]</f>
        <v>0.11250256620817081</v>
      </c>
    </row>
    <row r="4964" spans="1:25" x14ac:dyDescent="0.3">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s="3">
        <v>17.940000000000001</v>
      </c>
      <c r="S4964">
        <v>3</v>
      </c>
      <c r="T4964" s="4">
        <v>0</v>
      </c>
      <c r="U4964" s="3">
        <v>4.66</v>
      </c>
      <c r="V4964">
        <f>YEAR(superstore[[#This Row],[Order Date]])</f>
        <v>2014</v>
      </c>
      <c r="W4964">
        <f>MONTH(superstore[[#This Row],[Order Date]])</f>
        <v>3</v>
      </c>
      <c r="X4964">
        <f>superstore[[#This Row],[Ship Date]]-superstore[[#This Row],[Order Date]]</f>
        <v>1</v>
      </c>
      <c r="Y4964" s="4">
        <f>superstore[[#This Row],[Profit]]/superstore[[#This Row],[Sales]]</f>
        <v>0.25975473801560756</v>
      </c>
    </row>
    <row r="4965" spans="1:25" x14ac:dyDescent="0.3">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s="3">
        <v>242.94</v>
      </c>
      <c r="S4965">
        <v>3</v>
      </c>
      <c r="T4965" s="4">
        <v>0</v>
      </c>
      <c r="U4965" s="3">
        <v>4.8600000000000003</v>
      </c>
      <c r="V4965">
        <f>YEAR(superstore[[#This Row],[Order Date]])</f>
        <v>2014</v>
      </c>
      <c r="W4965">
        <f>MONTH(superstore[[#This Row],[Order Date]])</f>
        <v>3</v>
      </c>
      <c r="X4965">
        <f>superstore[[#This Row],[Ship Date]]-superstore[[#This Row],[Order Date]]</f>
        <v>1</v>
      </c>
      <c r="Y4965" s="4">
        <f>superstore[[#This Row],[Profit]]/superstore[[#This Row],[Sales]]</f>
        <v>2.0004939491232405E-2</v>
      </c>
    </row>
    <row r="4966" spans="1:25" x14ac:dyDescent="0.3">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s="3">
        <v>7.76</v>
      </c>
      <c r="S4966">
        <v>4</v>
      </c>
      <c r="T4966" s="4">
        <v>0.7</v>
      </c>
      <c r="U4966" s="3">
        <v>-5.18</v>
      </c>
      <c r="V4966">
        <f>YEAR(superstore[[#This Row],[Order Date]])</f>
        <v>2016</v>
      </c>
      <c r="W4966">
        <f>MONTH(superstore[[#This Row],[Order Date]])</f>
        <v>5</v>
      </c>
      <c r="X4966">
        <f>superstore[[#This Row],[Ship Date]]-superstore[[#This Row],[Order Date]]</f>
        <v>4</v>
      </c>
      <c r="Y4966" s="4">
        <f>superstore[[#This Row],[Profit]]/superstore[[#This Row],[Sales]]</f>
        <v>-0.66752577319587625</v>
      </c>
    </row>
    <row r="4967" spans="1:25" x14ac:dyDescent="0.3">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s="3">
        <v>467.04</v>
      </c>
      <c r="S4967">
        <v>4</v>
      </c>
      <c r="T4967" s="4">
        <v>0.2</v>
      </c>
      <c r="U4967" s="3">
        <v>58.38</v>
      </c>
      <c r="V4967">
        <f>YEAR(superstore[[#This Row],[Order Date]])</f>
        <v>2015</v>
      </c>
      <c r="W4967">
        <f>MONTH(superstore[[#This Row],[Order Date]])</f>
        <v>5</v>
      </c>
      <c r="X4967">
        <f>superstore[[#This Row],[Ship Date]]-superstore[[#This Row],[Order Date]]</f>
        <v>3</v>
      </c>
      <c r="Y4967" s="4">
        <f>superstore[[#This Row],[Profit]]/superstore[[#This Row],[Sales]]</f>
        <v>0.125</v>
      </c>
    </row>
    <row r="4968" spans="1:25" x14ac:dyDescent="0.3">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s="3">
        <v>128.85</v>
      </c>
      <c r="S4968">
        <v>3</v>
      </c>
      <c r="T4968" s="4">
        <v>0</v>
      </c>
      <c r="U4968" s="3">
        <v>3.87</v>
      </c>
      <c r="V4968">
        <f>YEAR(superstore[[#This Row],[Order Date]])</f>
        <v>2015</v>
      </c>
      <c r="W4968">
        <f>MONTH(superstore[[#This Row],[Order Date]])</f>
        <v>8</v>
      </c>
      <c r="X4968">
        <f>superstore[[#This Row],[Ship Date]]-superstore[[#This Row],[Order Date]]</f>
        <v>3</v>
      </c>
      <c r="Y4968" s="4">
        <f>superstore[[#This Row],[Profit]]/superstore[[#This Row],[Sales]]</f>
        <v>3.0034924330617E-2</v>
      </c>
    </row>
    <row r="4969" spans="1:25" x14ac:dyDescent="0.3">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s="3">
        <v>8.4</v>
      </c>
      <c r="S4969">
        <v>2</v>
      </c>
      <c r="T4969" s="4">
        <v>0</v>
      </c>
      <c r="U4969" s="3">
        <v>4.12</v>
      </c>
      <c r="V4969">
        <f>YEAR(superstore[[#This Row],[Order Date]])</f>
        <v>2015</v>
      </c>
      <c r="W4969">
        <f>MONTH(superstore[[#This Row],[Order Date]])</f>
        <v>8</v>
      </c>
      <c r="X4969">
        <f>superstore[[#This Row],[Ship Date]]-superstore[[#This Row],[Order Date]]</f>
        <v>3</v>
      </c>
      <c r="Y4969" s="4">
        <f>superstore[[#This Row],[Profit]]/superstore[[#This Row],[Sales]]</f>
        <v>0.49047619047619045</v>
      </c>
    </row>
    <row r="4970" spans="1:25" x14ac:dyDescent="0.3">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s="3">
        <v>199.98</v>
      </c>
      <c r="S4970">
        <v>2</v>
      </c>
      <c r="T4970" s="4">
        <v>0</v>
      </c>
      <c r="U4970" s="3">
        <v>83.99</v>
      </c>
      <c r="V4970">
        <f>YEAR(superstore[[#This Row],[Order Date]])</f>
        <v>2015</v>
      </c>
      <c r="W4970">
        <f>MONTH(superstore[[#This Row],[Order Date]])</f>
        <v>8</v>
      </c>
      <c r="X4970">
        <f>superstore[[#This Row],[Ship Date]]-superstore[[#This Row],[Order Date]]</f>
        <v>3</v>
      </c>
      <c r="Y4970" s="4">
        <f>superstore[[#This Row],[Profit]]/superstore[[#This Row],[Sales]]</f>
        <v>0.41999199919991997</v>
      </c>
    </row>
    <row r="4971" spans="1:25" x14ac:dyDescent="0.3">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s="3">
        <v>110.98</v>
      </c>
      <c r="S4971">
        <v>1</v>
      </c>
      <c r="T4971" s="4">
        <v>0</v>
      </c>
      <c r="U4971" s="3">
        <v>15.54</v>
      </c>
      <c r="V4971">
        <f>YEAR(superstore[[#This Row],[Order Date]])</f>
        <v>2015</v>
      </c>
      <c r="W4971">
        <f>MONTH(superstore[[#This Row],[Order Date]])</f>
        <v>8</v>
      </c>
      <c r="X4971">
        <f>superstore[[#This Row],[Ship Date]]-superstore[[#This Row],[Order Date]]</f>
        <v>3</v>
      </c>
      <c r="Y4971" s="4">
        <f>superstore[[#This Row],[Profit]]/superstore[[#This Row],[Sales]]</f>
        <v>0.14002522977112991</v>
      </c>
    </row>
    <row r="4972" spans="1:25" x14ac:dyDescent="0.3">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s="3">
        <v>207.98</v>
      </c>
      <c r="S4972">
        <v>2</v>
      </c>
      <c r="T4972" s="4">
        <v>0.2</v>
      </c>
      <c r="U4972" s="3">
        <v>-28.6</v>
      </c>
      <c r="V4972">
        <f>YEAR(superstore[[#This Row],[Order Date]])</f>
        <v>2016</v>
      </c>
      <c r="W4972">
        <f>MONTH(superstore[[#This Row],[Order Date]])</f>
        <v>11</v>
      </c>
      <c r="X4972">
        <f>superstore[[#This Row],[Ship Date]]-superstore[[#This Row],[Order Date]]</f>
        <v>3</v>
      </c>
      <c r="Y4972" s="4">
        <f>superstore[[#This Row],[Profit]]/superstore[[#This Row],[Sales]]</f>
        <v>-0.1375132224252332</v>
      </c>
    </row>
    <row r="4973" spans="1:25" x14ac:dyDescent="0.3">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s="3">
        <v>36.11</v>
      </c>
      <c r="S4973">
        <v>2</v>
      </c>
      <c r="T4973" s="4">
        <v>0.2</v>
      </c>
      <c r="U4973" s="3">
        <v>12.64</v>
      </c>
      <c r="V4973">
        <f>YEAR(superstore[[#This Row],[Order Date]])</f>
        <v>2016</v>
      </c>
      <c r="W4973">
        <f>MONTH(superstore[[#This Row],[Order Date]])</f>
        <v>11</v>
      </c>
      <c r="X4973">
        <f>superstore[[#This Row],[Ship Date]]-superstore[[#This Row],[Order Date]]</f>
        <v>3</v>
      </c>
      <c r="Y4973" s="4">
        <f>superstore[[#This Row],[Profit]]/superstore[[#This Row],[Sales]]</f>
        <v>0.35004153973968433</v>
      </c>
    </row>
    <row r="4974" spans="1:25" x14ac:dyDescent="0.3">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s="3">
        <v>35.57</v>
      </c>
      <c r="S4974">
        <v>2</v>
      </c>
      <c r="T4974" s="4">
        <v>0.2</v>
      </c>
      <c r="U4974" s="3">
        <v>5.78</v>
      </c>
      <c r="V4974">
        <f>YEAR(superstore[[#This Row],[Order Date]])</f>
        <v>2016</v>
      </c>
      <c r="W4974">
        <f>MONTH(superstore[[#This Row],[Order Date]])</f>
        <v>11</v>
      </c>
      <c r="X4974">
        <f>superstore[[#This Row],[Ship Date]]-superstore[[#This Row],[Order Date]]</f>
        <v>3</v>
      </c>
      <c r="Y4974" s="4">
        <f>superstore[[#This Row],[Profit]]/superstore[[#This Row],[Sales]]</f>
        <v>0.16249648580264267</v>
      </c>
    </row>
    <row r="4975" spans="1:25" x14ac:dyDescent="0.3">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s="3">
        <v>88.77</v>
      </c>
      <c r="S4975">
        <v>2</v>
      </c>
      <c r="T4975" s="4">
        <v>0.2</v>
      </c>
      <c r="U4975" s="3">
        <v>31.07</v>
      </c>
      <c r="V4975">
        <f>YEAR(superstore[[#This Row],[Order Date]])</f>
        <v>2016</v>
      </c>
      <c r="W4975">
        <f>MONTH(superstore[[#This Row],[Order Date]])</f>
        <v>11</v>
      </c>
      <c r="X4975">
        <f>superstore[[#This Row],[Ship Date]]-superstore[[#This Row],[Order Date]]</f>
        <v>3</v>
      </c>
      <c r="Y4975" s="4">
        <f>superstore[[#This Row],[Profit]]/superstore[[#This Row],[Sales]]</f>
        <v>0.35000563253351358</v>
      </c>
    </row>
    <row r="4976" spans="1:25" x14ac:dyDescent="0.3">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s="3">
        <v>12.9</v>
      </c>
      <c r="S4976">
        <v>2</v>
      </c>
      <c r="T4976" s="4">
        <v>0</v>
      </c>
      <c r="U4976" s="3">
        <v>6.32</v>
      </c>
      <c r="V4976">
        <f>YEAR(superstore[[#This Row],[Order Date]])</f>
        <v>2016</v>
      </c>
      <c r="W4976">
        <f>MONTH(superstore[[#This Row],[Order Date]])</f>
        <v>11</v>
      </c>
      <c r="X4976">
        <f>superstore[[#This Row],[Ship Date]]-superstore[[#This Row],[Order Date]]</f>
        <v>5</v>
      </c>
      <c r="Y4976" s="4">
        <f>superstore[[#This Row],[Profit]]/superstore[[#This Row],[Sales]]</f>
        <v>0.48992248062015503</v>
      </c>
    </row>
    <row r="4977" spans="1:25" x14ac:dyDescent="0.3">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s="3">
        <v>717.12</v>
      </c>
      <c r="S4977">
        <v>9</v>
      </c>
      <c r="T4977" s="4">
        <v>0.2</v>
      </c>
      <c r="U4977" s="3">
        <v>152.38999999999999</v>
      </c>
      <c r="V4977">
        <f>YEAR(superstore[[#This Row],[Order Date]])</f>
        <v>2015</v>
      </c>
      <c r="W4977">
        <f>MONTH(superstore[[#This Row],[Order Date]])</f>
        <v>9</v>
      </c>
      <c r="X4977">
        <f>superstore[[#This Row],[Ship Date]]-superstore[[#This Row],[Order Date]]</f>
        <v>5</v>
      </c>
      <c r="Y4977" s="4">
        <f>superstore[[#This Row],[Profit]]/superstore[[#This Row],[Sales]]</f>
        <v>0.21250278893351179</v>
      </c>
    </row>
    <row r="4978" spans="1:25" x14ac:dyDescent="0.3">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s="3">
        <v>21.36</v>
      </c>
      <c r="S4978">
        <v>5</v>
      </c>
      <c r="T4978" s="4">
        <v>0.2</v>
      </c>
      <c r="U4978" s="3">
        <v>7.21</v>
      </c>
      <c r="V4978">
        <f>YEAR(superstore[[#This Row],[Order Date]])</f>
        <v>2015</v>
      </c>
      <c r="W4978">
        <f>MONTH(superstore[[#This Row],[Order Date]])</f>
        <v>12</v>
      </c>
      <c r="X4978">
        <f>superstore[[#This Row],[Ship Date]]-superstore[[#This Row],[Order Date]]</f>
        <v>2</v>
      </c>
      <c r="Y4978" s="4">
        <f>superstore[[#This Row],[Profit]]/superstore[[#This Row],[Sales]]</f>
        <v>0.33754681647940077</v>
      </c>
    </row>
    <row r="4979" spans="1:25" x14ac:dyDescent="0.3">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s="3">
        <v>6.69</v>
      </c>
      <c r="S4979">
        <v>2</v>
      </c>
      <c r="T4979" s="4">
        <v>0.2</v>
      </c>
      <c r="U4979" s="3">
        <v>2.34</v>
      </c>
      <c r="V4979">
        <f>YEAR(superstore[[#This Row],[Order Date]])</f>
        <v>2015</v>
      </c>
      <c r="W4979">
        <f>MONTH(superstore[[#This Row],[Order Date]])</f>
        <v>12</v>
      </c>
      <c r="X4979">
        <f>superstore[[#This Row],[Ship Date]]-superstore[[#This Row],[Order Date]]</f>
        <v>2</v>
      </c>
      <c r="Y4979" s="4">
        <f>superstore[[#This Row],[Profit]]/superstore[[#This Row],[Sales]]</f>
        <v>0.34977578475336318</v>
      </c>
    </row>
    <row r="4980" spans="1:25" x14ac:dyDescent="0.3">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s="3">
        <v>773.94</v>
      </c>
      <c r="S4980">
        <v>6</v>
      </c>
      <c r="T4980" s="4">
        <v>0</v>
      </c>
      <c r="U4980" s="3">
        <v>224.44</v>
      </c>
      <c r="V4980">
        <f>YEAR(superstore[[#This Row],[Order Date]])</f>
        <v>2015</v>
      </c>
      <c r="W4980">
        <f>MONTH(superstore[[#This Row],[Order Date]])</f>
        <v>12</v>
      </c>
      <c r="X4980">
        <f>superstore[[#This Row],[Ship Date]]-superstore[[#This Row],[Order Date]]</f>
        <v>2</v>
      </c>
      <c r="Y4980" s="4">
        <f>superstore[[#This Row],[Profit]]/superstore[[#This Row],[Sales]]</f>
        <v>0.28999664056645214</v>
      </c>
    </row>
    <row r="4981" spans="1:25" x14ac:dyDescent="0.3">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s="3">
        <v>20.57</v>
      </c>
      <c r="S4981">
        <v>3</v>
      </c>
      <c r="T4981" s="4">
        <v>0.2</v>
      </c>
      <c r="U4981" s="3">
        <v>1.54</v>
      </c>
      <c r="V4981">
        <f>YEAR(superstore[[#This Row],[Order Date]])</f>
        <v>2016</v>
      </c>
      <c r="W4981">
        <f>MONTH(superstore[[#This Row],[Order Date]])</f>
        <v>12</v>
      </c>
      <c r="X4981">
        <f>superstore[[#This Row],[Ship Date]]-superstore[[#This Row],[Order Date]]</f>
        <v>4</v>
      </c>
      <c r="Y4981" s="4">
        <f>superstore[[#This Row],[Profit]]/superstore[[#This Row],[Sales]]</f>
        <v>7.4866310160427801E-2</v>
      </c>
    </row>
    <row r="4982" spans="1:25" x14ac:dyDescent="0.3">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s="3">
        <v>4.3600000000000003</v>
      </c>
      <c r="S4982">
        <v>2</v>
      </c>
      <c r="T4982" s="4">
        <v>0.8</v>
      </c>
      <c r="U4982" s="3">
        <v>-11.76</v>
      </c>
      <c r="V4982">
        <f>YEAR(superstore[[#This Row],[Order Date]])</f>
        <v>2016</v>
      </c>
      <c r="W4982">
        <f>MONTH(superstore[[#This Row],[Order Date]])</f>
        <v>12</v>
      </c>
      <c r="X4982">
        <f>superstore[[#This Row],[Ship Date]]-superstore[[#This Row],[Order Date]]</f>
        <v>4</v>
      </c>
      <c r="Y4982" s="4">
        <f>superstore[[#This Row],[Profit]]/superstore[[#This Row],[Sales]]</f>
        <v>-2.6972477064220182</v>
      </c>
    </row>
    <row r="4983" spans="1:25" x14ac:dyDescent="0.3">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s="3">
        <v>19.04</v>
      </c>
      <c r="S4983">
        <v>4</v>
      </c>
      <c r="T4983" s="4">
        <v>0.2</v>
      </c>
      <c r="U4983" s="3">
        <v>-1.43</v>
      </c>
      <c r="V4983">
        <f>YEAR(superstore[[#This Row],[Order Date]])</f>
        <v>2016</v>
      </c>
      <c r="W4983">
        <f>MONTH(superstore[[#This Row],[Order Date]])</f>
        <v>12</v>
      </c>
      <c r="X4983">
        <f>superstore[[#This Row],[Ship Date]]-superstore[[#This Row],[Order Date]]</f>
        <v>4</v>
      </c>
      <c r="Y4983" s="4">
        <f>superstore[[#This Row],[Profit]]/superstore[[#This Row],[Sales]]</f>
        <v>-7.510504201680672E-2</v>
      </c>
    </row>
    <row r="4984" spans="1:25" x14ac:dyDescent="0.3">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s="3">
        <v>5.22</v>
      </c>
      <c r="S4984">
        <v>2</v>
      </c>
      <c r="T4984" s="4">
        <v>0</v>
      </c>
      <c r="U4984" s="3">
        <v>2.4</v>
      </c>
      <c r="V4984">
        <f>YEAR(superstore[[#This Row],[Order Date]])</f>
        <v>2014</v>
      </c>
      <c r="W4984">
        <f>MONTH(superstore[[#This Row],[Order Date]])</f>
        <v>11</v>
      </c>
      <c r="X4984">
        <f>superstore[[#This Row],[Ship Date]]-superstore[[#This Row],[Order Date]]</f>
        <v>6</v>
      </c>
      <c r="Y4984" s="4">
        <f>superstore[[#This Row],[Profit]]/superstore[[#This Row],[Sales]]</f>
        <v>0.45977011494252873</v>
      </c>
    </row>
    <row r="4985" spans="1:25" x14ac:dyDescent="0.3">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s="3">
        <v>84.84</v>
      </c>
      <c r="S4985">
        <v>3</v>
      </c>
      <c r="T4985" s="4">
        <v>0</v>
      </c>
      <c r="U4985" s="3">
        <v>22.91</v>
      </c>
      <c r="V4985">
        <f>YEAR(superstore[[#This Row],[Order Date]])</f>
        <v>2016</v>
      </c>
      <c r="W4985">
        <f>MONTH(superstore[[#This Row],[Order Date]])</f>
        <v>11</v>
      </c>
      <c r="X4985">
        <f>superstore[[#This Row],[Ship Date]]-superstore[[#This Row],[Order Date]]</f>
        <v>4</v>
      </c>
      <c r="Y4985" s="4">
        <f>superstore[[#This Row],[Profit]]/superstore[[#This Row],[Sales]]</f>
        <v>0.27003771805752003</v>
      </c>
    </row>
    <row r="4986" spans="1:25" x14ac:dyDescent="0.3">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s="3">
        <v>7.24</v>
      </c>
      <c r="S4986">
        <v>5</v>
      </c>
      <c r="T4986" s="4">
        <v>0.2</v>
      </c>
      <c r="U4986" s="3">
        <v>1.18</v>
      </c>
      <c r="V4986">
        <f>YEAR(superstore[[#This Row],[Order Date]])</f>
        <v>2015</v>
      </c>
      <c r="W4986">
        <f>MONTH(superstore[[#This Row],[Order Date]])</f>
        <v>9</v>
      </c>
      <c r="X4986">
        <f>superstore[[#This Row],[Ship Date]]-superstore[[#This Row],[Order Date]]</f>
        <v>4</v>
      </c>
      <c r="Y4986" s="4">
        <f>superstore[[#This Row],[Profit]]/superstore[[#This Row],[Sales]]</f>
        <v>0.16298342541436464</v>
      </c>
    </row>
    <row r="4987" spans="1:25" x14ac:dyDescent="0.3">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s="3">
        <v>14.4</v>
      </c>
      <c r="S4987">
        <v>5</v>
      </c>
      <c r="T4987" s="4">
        <v>0</v>
      </c>
      <c r="U4987" s="3">
        <v>7.06</v>
      </c>
      <c r="V4987">
        <f>YEAR(superstore[[#This Row],[Order Date]])</f>
        <v>2014</v>
      </c>
      <c r="W4987">
        <f>MONTH(superstore[[#This Row],[Order Date]])</f>
        <v>9</v>
      </c>
      <c r="X4987">
        <f>superstore[[#This Row],[Ship Date]]-superstore[[#This Row],[Order Date]]</f>
        <v>0</v>
      </c>
      <c r="Y4987" s="4">
        <f>superstore[[#This Row],[Profit]]/superstore[[#This Row],[Sales]]</f>
        <v>0.49027777777777776</v>
      </c>
    </row>
    <row r="4988" spans="1:25" x14ac:dyDescent="0.3">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s="3">
        <v>15.55</v>
      </c>
      <c r="S4988">
        <v>3</v>
      </c>
      <c r="T4988" s="4">
        <v>0.2</v>
      </c>
      <c r="U4988" s="3">
        <v>5.44</v>
      </c>
      <c r="V4988">
        <f>YEAR(superstore[[#This Row],[Order Date]])</f>
        <v>2016</v>
      </c>
      <c r="W4988">
        <f>MONTH(superstore[[#This Row],[Order Date]])</f>
        <v>4</v>
      </c>
      <c r="X4988">
        <f>superstore[[#This Row],[Ship Date]]-superstore[[#This Row],[Order Date]]</f>
        <v>4</v>
      </c>
      <c r="Y4988" s="4">
        <f>superstore[[#This Row],[Profit]]/superstore[[#This Row],[Sales]]</f>
        <v>0.34983922829581993</v>
      </c>
    </row>
    <row r="4989" spans="1:25" x14ac:dyDescent="0.3">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s="3">
        <v>1325.76</v>
      </c>
      <c r="S4989">
        <v>6</v>
      </c>
      <c r="T4989" s="4">
        <v>0.2</v>
      </c>
      <c r="U4989" s="3">
        <v>149.15</v>
      </c>
      <c r="V4989">
        <f>YEAR(superstore[[#This Row],[Order Date]])</f>
        <v>2016</v>
      </c>
      <c r="W4989">
        <f>MONTH(superstore[[#This Row],[Order Date]])</f>
        <v>4</v>
      </c>
      <c r="X4989">
        <f>superstore[[#This Row],[Ship Date]]-superstore[[#This Row],[Order Date]]</f>
        <v>4</v>
      </c>
      <c r="Y4989" s="4">
        <f>superstore[[#This Row],[Profit]]/superstore[[#This Row],[Sales]]</f>
        <v>0.11250150856867006</v>
      </c>
    </row>
    <row r="4990" spans="1:25" x14ac:dyDescent="0.3">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s="3">
        <v>3.11</v>
      </c>
      <c r="S4990">
        <v>2</v>
      </c>
      <c r="T4990" s="4">
        <v>0.7</v>
      </c>
      <c r="U4990" s="3">
        <v>-2.1800000000000002</v>
      </c>
      <c r="V4990">
        <f>YEAR(superstore[[#This Row],[Order Date]])</f>
        <v>2016</v>
      </c>
      <c r="W4990">
        <f>MONTH(superstore[[#This Row],[Order Date]])</f>
        <v>4</v>
      </c>
      <c r="X4990">
        <f>superstore[[#This Row],[Ship Date]]-superstore[[#This Row],[Order Date]]</f>
        <v>4</v>
      </c>
      <c r="Y4990" s="4">
        <f>superstore[[#This Row],[Profit]]/superstore[[#This Row],[Sales]]</f>
        <v>-0.70096463022508049</v>
      </c>
    </row>
    <row r="4991" spans="1:25" x14ac:dyDescent="0.3">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s="3">
        <v>6.67</v>
      </c>
      <c r="S4991">
        <v>3</v>
      </c>
      <c r="T4991" s="4">
        <v>0.2</v>
      </c>
      <c r="U4991" s="3">
        <v>2.17</v>
      </c>
      <c r="V4991">
        <f>YEAR(superstore[[#This Row],[Order Date]])</f>
        <v>2017</v>
      </c>
      <c r="W4991">
        <f>MONTH(superstore[[#This Row],[Order Date]])</f>
        <v>8</v>
      </c>
      <c r="X4991">
        <f>superstore[[#This Row],[Ship Date]]-superstore[[#This Row],[Order Date]]</f>
        <v>4</v>
      </c>
      <c r="Y4991" s="4">
        <f>superstore[[#This Row],[Profit]]/superstore[[#This Row],[Sales]]</f>
        <v>0.32533733133433285</v>
      </c>
    </row>
    <row r="4992" spans="1:25" x14ac:dyDescent="0.3">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s="3">
        <v>689.41</v>
      </c>
      <c r="S4992">
        <v>4</v>
      </c>
      <c r="T4992" s="4">
        <v>0.2</v>
      </c>
      <c r="U4992" s="3">
        <v>77.56</v>
      </c>
      <c r="V4992">
        <f>YEAR(superstore[[#This Row],[Order Date]])</f>
        <v>2017</v>
      </c>
      <c r="W4992">
        <f>MONTH(superstore[[#This Row],[Order Date]])</f>
        <v>8</v>
      </c>
      <c r="X4992">
        <f>superstore[[#This Row],[Ship Date]]-superstore[[#This Row],[Order Date]]</f>
        <v>4</v>
      </c>
      <c r="Y4992" s="4">
        <f>superstore[[#This Row],[Profit]]/superstore[[#This Row],[Sales]]</f>
        <v>0.1125019944590302</v>
      </c>
    </row>
    <row r="4993" spans="1:25" x14ac:dyDescent="0.3">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s="3">
        <v>1889.99</v>
      </c>
      <c r="S4993">
        <v>5</v>
      </c>
      <c r="T4993" s="4">
        <v>0.8</v>
      </c>
      <c r="U4993" s="3">
        <v>-2929.48</v>
      </c>
      <c r="V4993">
        <f>YEAR(superstore[[#This Row],[Order Date]])</f>
        <v>2017</v>
      </c>
      <c r="W4993">
        <f>MONTH(superstore[[#This Row],[Order Date]])</f>
        <v>12</v>
      </c>
      <c r="X4993">
        <f>superstore[[#This Row],[Ship Date]]-superstore[[#This Row],[Order Date]]</f>
        <v>6</v>
      </c>
      <c r="Y4993" s="4">
        <f>superstore[[#This Row],[Profit]]/superstore[[#This Row],[Sales]]</f>
        <v>-1.5499976190350213</v>
      </c>
    </row>
    <row r="4994" spans="1:25" x14ac:dyDescent="0.3">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s="3">
        <v>55.94</v>
      </c>
      <c r="S4994">
        <v>8</v>
      </c>
      <c r="T4994" s="4">
        <v>0.2</v>
      </c>
      <c r="U4994" s="3">
        <v>18.88</v>
      </c>
      <c r="V4994">
        <f>YEAR(superstore[[#This Row],[Order Date]])</f>
        <v>2015</v>
      </c>
      <c r="W4994">
        <f>MONTH(superstore[[#This Row],[Order Date]])</f>
        <v>12</v>
      </c>
      <c r="X4994">
        <f>superstore[[#This Row],[Ship Date]]-superstore[[#This Row],[Order Date]]</f>
        <v>7</v>
      </c>
      <c r="Y4994" s="4">
        <f>superstore[[#This Row],[Profit]]/superstore[[#This Row],[Sales]]</f>
        <v>0.33750446907400788</v>
      </c>
    </row>
    <row r="4995" spans="1:25" x14ac:dyDescent="0.3">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s="3">
        <v>18.43</v>
      </c>
      <c r="S4995">
        <v>8</v>
      </c>
      <c r="T4995" s="4">
        <v>0.2</v>
      </c>
      <c r="U4995" s="3">
        <v>5.99</v>
      </c>
      <c r="V4995">
        <f>YEAR(superstore[[#This Row],[Order Date]])</f>
        <v>2015</v>
      </c>
      <c r="W4995">
        <f>MONTH(superstore[[#This Row],[Order Date]])</f>
        <v>12</v>
      </c>
      <c r="X4995">
        <f>superstore[[#This Row],[Ship Date]]-superstore[[#This Row],[Order Date]]</f>
        <v>7</v>
      </c>
      <c r="Y4995" s="4">
        <f>superstore[[#This Row],[Profit]]/superstore[[#This Row],[Sales]]</f>
        <v>0.32501356483993493</v>
      </c>
    </row>
    <row r="4996" spans="1:25" x14ac:dyDescent="0.3">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s="3">
        <v>20.32</v>
      </c>
      <c r="S4996">
        <v>5</v>
      </c>
      <c r="T4996" s="4">
        <v>0.2</v>
      </c>
      <c r="U4996" s="3">
        <v>3.56</v>
      </c>
      <c r="V4996">
        <f>YEAR(superstore[[#This Row],[Order Date]])</f>
        <v>2015</v>
      </c>
      <c r="W4996">
        <f>MONTH(superstore[[#This Row],[Order Date]])</f>
        <v>12</v>
      </c>
      <c r="X4996">
        <f>superstore[[#This Row],[Ship Date]]-superstore[[#This Row],[Order Date]]</f>
        <v>7</v>
      </c>
      <c r="Y4996" s="4">
        <f>superstore[[#This Row],[Profit]]/superstore[[#This Row],[Sales]]</f>
        <v>0.17519685039370078</v>
      </c>
    </row>
    <row r="4997" spans="1:25" x14ac:dyDescent="0.3">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s="3">
        <v>52.06</v>
      </c>
      <c r="S4997">
        <v>4</v>
      </c>
      <c r="T4997" s="4">
        <v>0.2</v>
      </c>
      <c r="U4997" s="3">
        <v>18.87</v>
      </c>
      <c r="V4997">
        <f>YEAR(superstore[[#This Row],[Order Date]])</f>
        <v>2014</v>
      </c>
      <c r="W4997">
        <f>MONTH(superstore[[#This Row],[Order Date]])</f>
        <v>11</v>
      </c>
      <c r="X4997">
        <f>superstore[[#This Row],[Ship Date]]-superstore[[#This Row],[Order Date]]</f>
        <v>6</v>
      </c>
      <c r="Y4997" s="4">
        <f>superstore[[#This Row],[Profit]]/superstore[[#This Row],[Sales]]</f>
        <v>0.3624663849404533</v>
      </c>
    </row>
    <row r="4998" spans="1:25" x14ac:dyDescent="0.3">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s="3">
        <v>48.78</v>
      </c>
      <c r="S4998">
        <v>1</v>
      </c>
      <c r="T4998" s="4">
        <v>0.2</v>
      </c>
      <c r="U4998" s="3">
        <v>3.66</v>
      </c>
      <c r="V4998">
        <f>YEAR(superstore[[#This Row],[Order Date]])</f>
        <v>2017</v>
      </c>
      <c r="W4998">
        <f>MONTH(superstore[[#This Row],[Order Date]])</f>
        <v>3</v>
      </c>
      <c r="X4998">
        <f>superstore[[#This Row],[Ship Date]]-superstore[[#This Row],[Order Date]]</f>
        <v>5</v>
      </c>
      <c r="Y4998" s="4">
        <f>superstore[[#This Row],[Profit]]/superstore[[#This Row],[Sales]]</f>
        <v>7.5030750307503072E-2</v>
      </c>
    </row>
    <row r="4999" spans="1:25" x14ac:dyDescent="0.3">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s="3">
        <v>13.09</v>
      </c>
      <c r="S4999">
        <v>4</v>
      </c>
      <c r="T4999" s="4">
        <v>0.7</v>
      </c>
      <c r="U4999" s="3">
        <v>-10.039999999999999</v>
      </c>
      <c r="V4999">
        <f>YEAR(superstore[[#This Row],[Order Date]])</f>
        <v>2017</v>
      </c>
      <c r="W4999">
        <f>MONTH(superstore[[#This Row],[Order Date]])</f>
        <v>3</v>
      </c>
      <c r="X4999">
        <f>superstore[[#This Row],[Ship Date]]-superstore[[#This Row],[Order Date]]</f>
        <v>5</v>
      </c>
      <c r="Y4999" s="4">
        <f>superstore[[#This Row],[Profit]]/superstore[[#This Row],[Sales]]</f>
        <v>-0.76699770817417867</v>
      </c>
    </row>
    <row r="5000" spans="1:25" x14ac:dyDescent="0.3">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s="3">
        <v>109.59</v>
      </c>
      <c r="S5000">
        <v>1</v>
      </c>
      <c r="T5000" s="4">
        <v>0.2</v>
      </c>
      <c r="U5000" s="3">
        <v>8.2200000000000006</v>
      </c>
      <c r="V5000">
        <f>YEAR(superstore[[#This Row],[Order Date]])</f>
        <v>2016</v>
      </c>
      <c r="W5000">
        <f>MONTH(superstore[[#This Row],[Order Date]])</f>
        <v>1</v>
      </c>
      <c r="X5000">
        <f>superstore[[#This Row],[Ship Date]]-superstore[[#This Row],[Order Date]]</f>
        <v>4</v>
      </c>
      <c r="Y5000" s="4">
        <f>superstore[[#This Row],[Profit]]/superstore[[#This Row],[Sales]]</f>
        <v>7.5006843690117717E-2</v>
      </c>
    </row>
    <row r="5001" spans="1:25" x14ac:dyDescent="0.3">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s="3">
        <v>56.7</v>
      </c>
      <c r="S5001">
        <v>5</v>
      </c>
      <c r="T5001" s="4">
        <v>0</v>
      </c>
      <c r="U5001" s="3">
        <v>27.78</v>
      </c>
      <c r="V5001">
        <f>YEAR(superstore[[#This Row],[Order Date]])</f>
        <v>2016</v>
      </c>
      <c r="W5001">
        <f>MONTH(superstore[[#This Row],[Order Date]])</f>
        <v>1</v>
      </c>
      <c r="X5001">
        <f>superstore[[#This Row],[Ship Date]]-superstore[[#This Row],[Order Date]]</f>
        <v>4</v>
      </c>
      <c r="Y5001" s="4">
        <f>superstore[[#This Row],[Profit]]/superstore[[#This Row],[Sales]]</f>
        <v>0.48994708994708996</v>
      </c>
    </row>
    <row r="5002" spans="1:25" x14ac:dyDescent="0.3">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s="3">
        <v>79.989999999999995</v>
      </c>
      <c r="S5002">
        <v>1</v>
      </c>
      <c r="T5002" s="4">
        <v>0</v>
      </c>
      <c r="U5002" s="3">
        <v>28.8</v>
      </c>
      <c r="V5002">
        <f>YEAR(superstore[[#This Row],[Order Date]])</f>
        <v>2017</v>
      </c>
      <c r="W5002">
        <f>MONTH(superstore[[#This Row],[Order Date]])</f>
        <v>5</v>
      </c>
      <c r="X5002">
        <f>superstore[[#This Row],[Ship Date]]-superstore[[#This Row],[Order Date]]</f>
        <v>5</v>
      </c>
      <c r="Y5002" s="4">
        <f>superstore[[#This Row],[Profit]]/superstore[[#This Row],[Sales]]</f>
        <v>0.36004500562570324</v>
      </c>
    </row>
    <row r="5003" spans="1:25" x14ac:dyDescent="0.3">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s="3">
        <v>69.5</v>
      </c>
      <c r="S5003">
        <v>5</v>
      </c>
      <c r="T5003" s="4">
        <v>0</v>
      </c>
      <c r="U5003" s="3">
        <v>20.16</v>
      </c>
      <c r="V5003">
        <f>YEAR(superstore[[#This Row],[Order Date]])</f>
        <v>2016</v>
      </c>
      <c r="W5003">
        <f>MONTH(superstore[[#This Row],[Order Date]])</f>
        <v>5</v>
      </c>
      <c r="X5003">
        <f>superstore[[#This Row],[Ship Date]]-superstore[[#This Row],[Order Date]]</f>
        <v>0</v>
      </c>
      <c r="Y5003" s="4">
        <f>superstore[[#This Row],[Profit]]/superstore[[#This Row],[Sales]]</f>
        <v>0.29007194244604317</v>
      </c>
    </row>
    <row r="5004" spans="1:25" x14ac:dyDescent="0.3">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s="3">
        <v>191.6</v>
      </c>
      <c r="S5004">
        <v>4</v>
      </c>
      <c r="T5004" s="4">
        <v>0</v>
      </c>
      <c r="U5004" s="3">
        <v>91.97</v>
      </c>
      <c r="V5004">
        <f>YEAR(superstore[[#This Row],[Order Date]])</f>
        <v>2016</v>
      </c>
      <c r="W5004">
        <f>MONTH(superstore[[#This Row],[Order Date]])</f>
        <v>5</v>
      </c>
      <c r="X5004">
        <f>superstore[[#This Row],[Ship Date]]-superstore[[#This Row],[Order Date]]</f>
        <v>0</v>
      </c>
      <c r="Y5004" s="4">
        <f>superstore[[#This Row],[Profit]]/superstore[[#This Row],[Sales]]</f>
        <v>0.48001043841336116</v>
      </c>
    </row>
    <row r="5005" spans="1:25" x14ac:dyDescent="0.3">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s="3">
        <v>10.56</v>
      </c>
      <c r="S5005">
        <v>2</v>
      </c>
      <c r="T5005" s="4">
        <v>0</v>
      </c>
      <c r="U5005" s="3">
        <v>5.07</v>
      </c>
      <c r="V5005">
        <f>YEAR(superstore[[#This Row],[Order Date]])</f>
        <v>2016</v>
      </c>
      <c r="W5005">
        <f>MONTH(superstore[[#This Row],[Order Date]])</f>
        <v>10</v>
      </c>
      <c r="X5005">
        <f>superstore[[#This Row],[Ship Date]]-superstore[[#This Row],[Order Date]]</f>
        <v>5</v>
      </c>
      <c r="Y5005" s="4">
        <f>superstore[[#This Row],[Profit]]/superstore[[#This Row],[Sales]]</f>
        <v>0.48011363636363635</v>
      </c>
    </row>
    <row r="5006" spans="1:25" x14ac:dyDescent="0.3">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s="3">
        <v>47.79</v>
      </c>
      <c r="S5006">
        <v>3</v>
      </c>
      <c r="T5006" s="4">
        <v>0</v>
      </c>
      <c r="U5006" s="3">
        <v>16.25</v>
      </c>
      <c r="V5006">
        <f>YEAR(superstore[[#This Row],[Order Date]])</f>
        <v>2014</v>
      </c>
      <c r="W5006">
        <f>MONTH(superstore[[#This Row],[Order Date]])</f>
        <v>4</v>
      </c>
      <c r="X5006">
        <f>superstore[[#This Row],[Ship Date]]-superstore[[#This Row],[Order Date]]</f>
        <v>2</v>
      </c>
      <c r="Y5006" s="4">
        <f>superstore[[#This Row],[Profit]]/superstore[[#This Row],[Sales]]</f>
        <v>0.34002929483155475</v>
      </c>
    </row>
    <row r="5007" spans="1:25" x14ac:dyDescent="0.3">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s="3">
        <v>714.3</v>
      </c>
      <c r="S5007">
        <v>5</v>
      </c>
      <c r="T5007" s="4">
        <v>0</v>
      </c>
      <c r="U5007" s="3">
        <v>207.15</v>
      </c>
      <c r="V5007">
        <f>YEAR(superstore[[#This Row],[Order Date]])</f>
        <v>2015</v>
      </c>
      <c r="W5007">
        <f>MONTH(superstore[[#This Row],[Order Date]])</f>
        <v>11</v>
      </c>
      <c r="X5007">
        <f>superstore[[#This Row],[Ship Date]]-superstore[[#This Row],[Order Date]]</f>
        <v>4</v>
      </c>
      <c r="Y5007" s="4">
        <f>superstore[[#This Row],[Profit]]/superstore[[#This Row],[Sales]]</f>
        <v>0.29000419991600168</v>
      </c>
    </row>
    <row r="5008" spans="1:25" x14ac:dyDescent="0.3">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s="3">
        <v>2321.9</v>
      </c>
      <c r="S5008">
        <v>2</v>
      </c>
      <c r="T5008" s="4">
        <v>0</v>
      </c>
      <c r="U5008" s="3">
        <v>1114.51</v>
      </c>
      <c r="V5008">
        <f>YEAR(superstore[[#This Row],[Order Date]])</f>
        <v>2015</v>
      </c>
      <c r="W5008">
        <f>MONTH(superstore[[#This Row],[Order Date]])</f>
        <v>11</v>
      </c>
      <c r="X5008">
        <f>superstore[[#This Row],[Ship Date]]-superstore[[#This Row],[Order Date]]</f>
        <v>5</v>
      </c>
      <c r="Y5008" s="4">
        <f>superstore[[#This Row],[Profit]]/superstore[[#This Row],[Sales]]</f>
        <v>0.47999913863646149</v>
      </c>
    </row>
    <row r="5009" spans="1:25" x14ac:dyDescent="0.3">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s="3">
        <v>17.940000000000001</v>
      </c>
      <c r="S5009">
        <v>3</v>
      </c>
      <c r="T5009" s="4">
        <v>0</v>
      </c>
      <c r="U5009" s="3">
        <v>3.05</v>
      </c>
      <c r="V5009">
        <f>YEAR(superstore[[#This Row],[Order Date]])</f>
        <v>2015</v>
      </c>
      <c r="W5009">
        <f>MONTH(superstore[[#This Row],[Order Date]])</f>
        <v>11</v>
      </c>
      <c r="X5009">
        <f>superstore[[#This Row],[Ship Date]]-superstore[[#This Row],[Order Date]]</f>
        <v>5</v>
      </c>
      <c r="Y5009" s="4">
        <f>superstore[[#This Row],[Profit]]/superstore[[#This Row],[Sales]]</f>
        <v>0.17001114827201783</v>
      </c>
    </row>
    <row r="5010" spans="1:25" x14ac:dyDescent="0.3">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s="3">
        <v>9.52</v>
      </c>
      <c r="S5010">
        <v>1</v>
      </c>
      <c r="T5010" s="4">
        <v>0.7</v>
      </c>
      <c r="U5010" s="3">
        <v>-6.98</v>
      </c>
      <c r="V5010">
        <f>YEAR(superstore[[#This Row],[Order Date]])</f>
        <v>2015</v>
      </c>
      <c r="W5010">
        <f>MONTH(superstore[[#This Row],[Order Date]])</f>
        <v>9</v>
      </c>
      <c r="X5010">
        <f>superstore[[#This Row],[Ship Date]]-superstore[[#This Row],[Order Date]]</f>
        <v>7</v>
      </c>
      <c r="Y5010" s="4">
        <f>superstore[[#This Row],[Profit]]/superstore[[#This Row],[Sales]]</f>
        <v>-0.73319327731092443</v>
      </c>
    </row>
    <row r="5011" spans="1:25" x14ac:dyDescent="0.3">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s="3">
        <v>791.96</v>
      </c>
      <c r="S5011">
        <v>6</v>
      </c>
      <c r="T5011" s="4">
        <v>0.4</v>
      </c>
      <c r="U5011" s="3">
        <v>-131.99</v>
      </c>
      <c r="V5011">
        <f>YEAR(superstore[[#This Row],[Order Date]])</f>
        <v>2015</v>
      </c>
      <c r="W5011">
        <f>MONTH(superstore[[#This Row],[Order Date]])</f>
        <v>9</v>
      </c>
      <c r="X5011">
        <f>superstore[[#This Row],[Ship Date]]-superstore[[#This Row],[Order Date]]</f>
        <v>7</v>
      </c>
      <c r="Y5011" s="4">
        <f>superstore[[#This Row],[Profit]]/superstore[[#This Row],[Sales]]</f>
        <v>-0.16666245769988383</v>
      </c>
    </row>
    <row r="5012" spans="1:25" x14ac:dyDescent="0.3">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s="3">
        <v>4.92</v>
      </c>
      <c r="S5012">
        <v>3</v>
      </c>
      <c r="T5012" s="4">
        <v>0.7</v>
      </c>
      <c r="U5012" s="3">
        <v>-3.94</v>
      </c>
      <c r="V5012">
        <f>YEAR(superstore[[#This Row],[Order Date]])</f>
        <v>2015</v>
      </c>
      <c r="W5012">
        <f>MONTH(superstore[[#This Row],[Order Date]])</f>
        <v>9</v>
      </c>
      <c r="X5012">
        <f>superstore[[#This Row],[Ship Date]]-superstore[[#This Row],[Order Date]]</f>
        <v>7</v>
      </c>
      <c r="Y5012" s="4">
        <f>superstore[[#This Row],[Profit]]/superstore[[#This Row],[Sales]]</f>
        <v>-0.80081300813008127</v>
      </c>
    </row>
    <row r="5013" spans="1:25" x14ac:dyDescent="0.3">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s="3">
        <v>209.98</v>
      </c>
      <c r="S5013">
        <v>7</v>
      </c>
      <c r="T5013" s="4">
        <v>0.7</v>
      </c>
      <c r="U5013" s="3">
        <v>-356.96</v>
      </c>
      <c r="V5013">
        <f>YEAR(superstore[[#This Row],[Order Date]])</f>
        <v>2017</v>
      </c>
      <c r="W5013">
        <f>MONTH(superstore[[#This Row],[Order Date]])</f>
        <v>5</v>
      </c>
      <c r="X5013">
        <f>superstore[[#This Row],[Ship Date]]-superstore[[#This Row],[Order Date]]</f>
        <v>2</v>
      </c>
      <c r="Y5013" s="4">
        <f>superstore[[#This Row],[Profit]]/superstore[[#This Row],[Sales]]</f>
        <v>-1.6999714258500809</v>
      </c>
    </row>
    <row r="5014" spans="1:25" x14ac:dyDescent="0.3">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s="3">
        <v>33.93</v>
      </c>
      <c r="S5014">
        <v>3</v>
      </c>
      <c r="T5014" s="4">
        <v>0.7</v>
      </c>
      <c r="U5014" s="3">
        <v>-22.62</v>
      </c>
      <c r="V5014">
        <f>YEAR(superstore[[#This Row],[Order Date]])</f>
        <v>2017</v>
      </c>
      <c r="W5014">
        <f>MONTH(superstore[[#This Row],[Order Date]])</f>
        <v>7</v>
      </c>
      <c r="X5014">
        <f>superstore[[#This Row],[Ship Date]]-superstore[[#This Row],[Order Date]]</f>
        <v>5</v>
      </c>
      <c r="Y5014" s="4">
        <f>superstore[[#This Row],[Profit]]/superstore[[#This Row],[Sales]]</f>
        <v>-0.66666666666666674</v>
      </c>
    </row>
    <row r="5015" spans="1:25" x14ac:dyDescent="0.3">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s="3">
        <v>222.32</v>
      </c>
      <c r="S5015">
        <v>7</v>
      </c>
      <c r="T5015" s="4">
        <v>0.2</v>
      </c>
      <c r="U5015" s="3">
        <v>25.01</v>
      </c>
      <c r="V5015">
        <f>YEAR(superstore[[#This Row],[Order Date]])</f>
        <v>2017</v>
      </c>
      <c r="W5015">
        <f>MONTH(superstore[[#This Row],[Order Date]])</f>
        <v>7</v>
      </c>
      <c r="X5015">
        <f>superstore[[#This Row],[Ship Date]]-superstore[[#This Row],[Order Date]]</f>
        <v>5</v>
      </c>
      <c r="Y5015" s="4">
        <f>superstore[[#This Row],[Profit]]/superstore[[#This Row],[Sales]]</f>
        <v>0.11249550197912919</v>
      </c>
    </row>
    <row r="5016" spans="1:25" x14ac:dyDescent="0.3">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s="3">
        <v>210.56</v>
      </c>
      <c r="S5016">
        <v>6</v>
      </c>
      <c r="T5016" s="4">
        <v>0.4</v>
      </c>
      <c r="U5016" s="3">
        <v>-52.64</v>
      </c>
      <c r="V5016">
        <f>YEAR(superstore[[#This Row],[Order Date]])</f>
        <v>2017</v>
      </c>
      <c r="W5016">
        <f>MONTH(superstore[[#This Row],[Order Date]])</f>
        <v>7</v>
      </c>
      <c r="X5016">
        <f>superstore[[#This Row],[Ship Date]]-superstore[[#This Row],[Order Date]]</f>
        <v>5</v>
      </c>
      <c r="Y5016" s="4">
        <f>superstore[[#This Row],[Profit]]/superstore[[#This Row],[Sales]]</f>
        <v>-0.25</v>
      </c>
    </row>
    <row r="5017" spans="1:25" x14ac:dyDescent="0.3">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s="3">
        <v>35.17</v>
      </c>
      <c r="S5017">
        <v>7</v>
      </c>
      <c r="T5017" s="4">
        <v>0.2</v>
      </c>
      <c r="U5017" s="3">
        <v>9.67</v>
      </c>
      <c r="V5017">
        <f>YEAR(superstore[[#This Row],[Order Date]])</f>
        <v>2014</v>
      </c>
      <c r="W5017">
        <f>MONTH(superstore[[#This Row],[Order Date]])</f>
        <v>11</v>
      </c>
      <c r="X5017">
        <f>superstore[[#This Row],[Ship Date]]-superstore[[#This Row],[Order Date]]</f>
        <v>5</v>
      </c>
      <c r="Y5017" s="4">
        <f>superstore[[#This Row],[Profit]]/superstore[[#This Row],[Sales]]</f>
        <v>0.27495024168325277</v>
      </c>
    </row>
    <row r="5018" spans="1:25" x14ac:dyDescent="0.3">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s="3">
        <v>1502.38</v>
      </c>
      <c r="S5018">
        <v>4</v>
      </c>
      <c r="T5018" s="4">
        <v>0.4</v>
      </c>
      <c r="U5018" s="3">
        <v>-250.4</v>
      </c>
      <c r="V5018">
        <f>YEAR(superstore[[#This Row],[Order Date]])</f>
        <v>2014</v>
      </c>
      <c r="W5018">
        <f>MONTH(superstore[[#This Row],[Order Date]])</f>
        <v>11</v>
      </c>
      <c r="X5018">
        <f>superstore[[#This Row],[Ship Date]]-superstore[[#This Row],[Order Date]]</f>
        <v>5</v>
      </c>
      <c r="Y5018" s="4">
        <f>superstore[[#This Row],[Profit]]/superstore[[#This Row],[Sales]]</f>
        <v>-0.16666888536854857</v>
      </c>
    </row>
    <row r="5019" spans="1:25" x14ac:dyDescent="0.3">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s="3">
        <v>10.11</v>
      </c>
      <c r="S5019">
        <v>3</v>
      </c>
      <c r="T5019" s="4">
        <v>0</v>
      </c>
      <c r="U5019" s="3">
        <v>3.24</v>
      </c>
      <c r="V5019">
        <f>YEAR(superstore[[#This Row],[Order Date]])</f>
        <v>2014</v>
      </c>
      <c r="W5019">
        <f>MONTH(superstore[[#This Row],[Order Date]])</f>
        <v>11</v>
      </c>
      <c r="X5019">
        <f>superstore[[#This Row],[Ship Date]]-superstore[[#This Row],[Order Date]]</f>
        <v>3</v>
      </c>
      <c r="Y5019" s="4">
        <f>superstore[[#This Row],[Profit]]/superstore[[#This Row],[Sales]]</f>
        <v>0.32047477744807124</v>
      </c>
    </row>
    <row r="5020" spans="1:25" x14ac:dyDescent="0.3">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s="3">
        <v>772.47</v>
      </c>
      <c r="S5020">
        <v>3</v>
      </c>
      <c r="T5020" s="4">
        <v>0</v>
      </c>
      <c r="U5020" s="3">
        <v>146.77000000000001</v>
      </c>
      <c r="V5020">
        <f>YEAR(superstore[[#This Row],[Order Date]])</f>
        <v>2014</v>
      </c>
      <c r="W5020">
        <f>MONTH(superstore[[#This Row],[Order Date]])</f>
        <v>11</v>
      </c>
      <c r="X5020">
        <f>superstore[[#This Row],[Ship Date]]-superstore[[#This Row],[Order Date]]</f>
        <v>3</v>
      </c>
      <c r="Y5020" s="4">
        <f>superstore[[#This Row],[Profit]]/superstore[[#This Row],[Sales]]</f>
        <v>0.19000090618405893</v>
      </c>
    </row>
    <row r="5021" spans="1:25" x14ac:dyDescent="0.3">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s="3">
        <v>20.46</v>
      </c>
      <c r="S5021">
        <v>2</v>
      </c>
      <c r="T5021" s="4">
        <v>0</v>
      </c>
      <c r="U5021" s="3">
        <v>5.32</v>
      </c>
      <c r="V5021">
        <f>YEAR(superstore[[#This Row],[Order Date]])</f>
        <v>2014</v>
      </c>
      <c r="W5021">
        <f>MONTH(superstore[[#This Row],[Order Date]])</f>
        <v>11</v>
      </c>
      <c r="X5021">
        <f>superstore[[#This Row],[Ship Date]]-superstore[[#This Row],[Order Date]]</f>
        <v>3</v>
      </c>
      <c r="Y5021" s="4">
        <f>superstore[[#This Row],[Profit]]/superstore[[#This Row],[Sales]]</f>
        <v>0.26001955034213098</v>
      </c>
    </row>
    <row r="5022" spans="1:25" x14ac:dyDescent="0.3">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s="3">
        <v>347.58</v>
      </c>
      <c r="S5022">
        <v>3</v>
      </c>
      <c r="T5022" s="4">
        <v>0</v>
      </c>
      <c r="U5022" s="3">
        <v>17.38</v>
      </c>
      <c r="V5022">
        <f>YEAR(superstore[[#This Row],[Order Date]])</f>
        <v>2017</v>
      </c>
      <c r="W5022">
        <f>MONTH(superstore[[#This Row],[Order Date]])</f>
        <v>3</v>
      </c>
      <c r="X5022">
        <f>superstore[[#This Row],[Ship Date]]-superstore[[#This Row],[Order Date]]</f>
        <v>2</v>
      </c>
      <c r="Y5022" s="4">
        <f>superstore[[#This Row],[Profit]]/superstore[[#This Row],[Sales]]</f>
        <v>5.0002877035502616E-2</v>
      </c>
    </row>
    <row r="5023" spans="1:25" x14ac:dyDescent="0.3">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s="3">
        <v>72.64</v>
      </c>
      <c r="S5023">
        <v>2</v>
      </c>
      <c r="T5023" s="4">
        <v>0</v>
      </c>
      <c r="U5023" s="3">
        <v>21.79</v>
      </c>
      <c r="V5023">
        <f>YEAR(superstore[[#This Row],[Order Date]])</f>
        <v>2016</v>
      </c>
      <c r="W5023">
        <f>MONTH(superstore[[#This Row],[Order Date]])</f>
        <v>12</v>
      </c>
      <c r="X5023">
        <f>superstore[[#This Row],[Ship Date]]-superstore[[#This Row],[Order Date]]</f>
        <v>6</v>
      </c>
      <c r="Y5023" s="4">
        <f>superstore[[#This Row],[Profit]]/superstore[[#This Row],[Sales]]</f>
        <v>0.2999724669603524</v>
      </c>
    </row>
    <row r="5024" spans="1:25" x14ac:dyDescent="0.3">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s="3">
        <v>772.47</v>
      </c>
      <c r="S5024">
        <v>3</v>
      </c>
      <c r="T5024" s="4">
        <v>0</v>
      </c>
      <c r="U5024" s="3">
        <v>146.77000000000001</v>
      </c>
      <c r="V5024">
        <f>YEAR(superstore[[#This Row],[Order Date]])</f>
        <v>2016</v>
      </c>
      <c r="W5024">
        <f>MONTH(superstore[[#This Row],[Order Date]])</f>
        <v>12</v>
      </c>
      <c r="X5024">
        <f>superstore[[#This Row],[Ship Date]]-superstore[[#This Row],[Order Date]]</f>
        <v>6</v>
      </c>
      <c r="Y5024" s="4">
        <f>superstore[[#This Row],[Profit]]/superstore[[#This Row],[Sales]]</f>
        <v>0.19000090618405893</v>
      </c>
    </row>
    <row r="5025" spans="1:25" x14ac:dyDescent="0.3">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s="3">
        <v>39.92</v>
      </c>
      <c r="S5025">
        <v>4</v>
      </c>
      <c r="T5025" s="4">
        <v>0</v>
      </c>
      <c r="U5025" s="3">
        <v>11.18</v>
      </c>
      <c r="V5025">
        <f>YEAR(superstore[[#This Row],[Order Date]])</f>
        <v>2016</v>
      </c>
      <c r="W5025">
        <f>MONTH(superstore[[#This Row],[Order Date]])</f>
        <v>12</v>
      </c>
      <c r="X5025">
        <f>superstore[[#This Row],[Ship Date]]-superstore[[#This Row],[Order Date]]</f>
        <v>6</v>
      </c>
      <c r="Y5025" s="4">
        <f>superstore[[#This Row],[Profit]]/superstore[[#This Row],[Sales]]</f>
        <v>0.28006012024048094</v>
      </c>
    </row>
    <row r="5026" spans="1:25" x14ac:dyDescent="0.3">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s="3">
        <v>33.479999999999997</v>
      </c>
      <c r="S5026">
        <v>2</v>
      </c>
      <c r="T5026" s="4">
        <v>0</v>
      </c>
      <c r="U5026" s="3">
        <v>16.41</v>
      </c>
      <c r="V5026">
        <f>YEAR(superstore[[#This Row],[Order Date]])</f>
        <v>2017</v>
      </c>
      <c r="W5026">
        <f>MONTH(superstore[[#This Row],[Order Date]])</f>
        <v>7</v>
      </c>
      <c r="X5026">
        <f>superstore[[#This Row],[Ship Date]]-superstore[[#This Row],[Order Date]]</f>
        <v>5</v>
      </c>
      <c r="Y5026" s="4">
        <f>superstore[[#This Row],[Profit]]/superstore[[#This Row],[Sales]]</f>
        <v>0.49014336917562729</v>
      </c>
    </row>
    <row r="5027" spans="1:25" x14ac:dyDescent="0.3">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s="3">
        <v>461.97</v>
      </c>
      <c r="S5027">
        <v>3</v>
      </c>
      <c r="T5027" s="4">
        <v>0</v>
      </c>
      <c r="U5027" s="3">
        <v>133.97</v>
      </c>
      <c r="V5027">
        <f>YEAR(superstore[[#This Row],[Order Date]])</f>
        <v>2017</v>
      </c>
      <c r="W5027">
        <f>MONTH(superstore[[#This Row],[Order Date]])</f>
        <v>7</v>
      </c>
      <c r="X5027">
        <f>superstore[[#This Row],[Ship Date]]-superstore[[#This Row],[Order Date]]</f>
        <v>5</v>
      </c>
      <c r="Y5027" s="4">
        <f>superstore[[#This Row],[Profit]]/superstore[[#This Row],[Sales]]</f>
        <v>0.28999718596445656</v>
      </c>
    </row>
    <row r="5028" spans="1:25" x14ac:dyDescent="0.3">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s="3">
        <v>137.62</v>
      </c>
      <c r="S5028">
        <v>2</v>
      </c>
      <c r="T5028" s="4">
        <v>0</v>
      </c>
      <c r="U5028" s="3">
        <v>60.55</v>
      </c>
      <c r="V5028">
        <f>YEAR(superstore[[#This Row],[Order Date]])</f>
        <v>2017</v>
      </c>
      <c r="W5028">
        <f>MONTH(superstore[[#This Row],[Order Date]])</f>
        <v>7</v>
      </c>
      <c r="X5028">
        <f>superstore[[#This Row],[Ship Date]]-superstore[[#This Row],[Order Date]]</f>
        <v>5</v>
      </c>
      <c r="Y5028" s="4">
        <f>superstore[[#This Row],[Profit]]/superstore[[#This Row],[Sales]]</f>
        <v>0.43997965412004064</v>
      </c>
    </row>
    <row r="5029" spans="1:25" x14ac:dyDescent="0.3">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s="3">
        <v>302.67</v>
      </c>
      <c r="S5029">
        <v>3</v>
      </c>
      <c r="T5029" s="4">
        <v>0</v>
      </c>
      <c r="U5029" s="3">
        <v>72.64</v>
      </c>
      <c r="V5029">
        <f>YEAR(superstore[[#This Row],[Order Date]])</f>
        <v>2017</v>
      </c>
      <c r="W5029">
        <f>MONTH(superstore[[#This Row],[Order Date]])</f>
        <v>7</v>
      </c>
      <c r="X5029">
        <f>superstore[[#This Row],[Ship Date]]-superstore[[#This Row],[Order Date]]</f>
        <v>5</v>
      </c>
      <c r="Y5029" s="4">
        <f>superstore[[#This Row],[Profit]]/superstore[[#This Row],[Sales]]</f>
        <v>0.23999735685730333</v>
      </c>
    </row>
    <row r="5030" spans="1:25" x14ac:dyDescent="0.3">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s="3">
        <v>239.98</v>
      </c>
      <c r="S5030">
        <v>3</v>
      </c>
      <c r="T5030" s="4">
        <v>0.2</v>
      </c>
      <c r="U5030" s="3">
        <v>53.99</v>
      </c>
      <c r="V5030">
        <f>YEAR(superstore[[#This Row],[Order Date]])</f>
        <v>2014</v>
      </c>
      <c r="W5030">
        <f>MONTH(superstore[[#This Row],[Order Date]])</f>
        <v>9</v>
      </c>
      <c r="X5030">
        <f>superstore[[#This Row],[Ship Date]]-superstore[[#This Row],[Order Date]]</f>
        <v>5</v>
      </c>
      <c r="Y5030" s="4">
        <f>superstore[[#This Row],[Profit]]/superstore[[#This Row],[Sales]]</f>
        <v>0.22497708142345196</v>
      </c>
    </row>
    <row r="5031" spans="1:25" x14ac:dyDescent="0.3">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s="3">
        <v>8.34</v>
      </c>
      <c r="S5031">
        <v>3</v>
      </c>
      <c r="T5031" s="4">
        <v>0</v>
      </c>
      <c r="U5031" s="3">
        <v>2.17</v>
      </c>
      <c r="V5031">
        <f>YEAR(superstore[[#This Row],[Order Date]])</f>
        <v>2017</v>
      </c>
      <c r="W5031">
        <f>MONTH(superstore[[#This Row],[Order Date]])</f>
        <v>1</v>
      </c>
      <c r="X5031">
        <f>superstore[[#This Row],[Ship Date]]-superstore[[#This Row],[Order Date]]</f>
        <v>4</v>
      </c>
      <c r="Y5031" s="4">
        <f>superstore[[#This Row],[Profit]]/superstore[[#This Row],[Sales]]</f>
        <v>0.26019184652278177</v>
      </c>
    </row>
    <row r="5032" spans="1:25" x14ac:dyDescent="0.3">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s="3">
        <v>8.57</v>
      </c>
      <c r="S5032">
        <v>1</v>
      </c>
      <c r="T5032" s="4">
        <v>0</v>
      </c>
      <c r="U5032" s="3">
        <v>2.23</v>
      </c>
      <c r="V5032">
        <f>YEAR(superstore[[#This Row],[Order Date]])</f>
        <v>2017</v>
      </c>
      <c r="W5032">
        <f>MONTH(superstore[[#This Row],[Order Date]])</f>
        <v>1</v>
      </c>
      <c r="X5032">
        <f>superstore[[#This Row],[Ship Date]]-superstore[[#This Row],[Order Date]]</f>
        <v>4</v>
      </c>
      <c r="Y5032" s="4">
        <f>superstore[[#This Row],[Profit]]/superstore[[#This Row],[Sales]]</f>
        <v>0.26021003500583428</v>
      </c>
    </row>
    <row r="5033" spans="1:25" x14ac:dyDescent="0.3">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s="3">
        <v>119.62</v>
      </c>
      <c r="S5033">
        <v>8</v>
      </c>
      <c r="T5033" s="4">
        <v>0.2</v>
      </c>
      <c r="U5033" s="3">
        <v>40.369999999999997</v>
      </c>
      <c r="V5033">
        <f>YEAR(superstore[[#This Row],[Order Date]])</f>
        <v>2017</v>
      </c>
      <c r="W5033">
        <f>MONTH(superstore[[#This Row],[Order Date]])</f>
        <v>1</v>
      </c>
      <c r="X5033">
        <f>superstore[[#This Row],[Ship Date]]-superstore[[#This Row],[Order Date]]</f>
        <v>4</v>
      </c>
      <c r="Y5033" s="4">
        <f>superstore[[#This Row],[Profit]]/superstore[[#This Row],[Sales]]</f>
        <v>0.33748537033940806</v>
      </c>
    </row>
    <row r="5034" spans="1:25" x14ac:dyDescent="0.3">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s="3">
        <v>212.94</v>
      </c>
      <c r="S5034">
        <v>3</v>
      </c>
      <c r="T5034" s="4">
        <v>0</v>
      </c>
      <c r="U5034" s="3">
        <v>25.55</v>
      </c>
      <c r="V5034">
        <f>YEAR(superstore[[#This Row],[Order Date]])</f>
        <v>2016</v>
      </c>
      <c r="W5034">
        <f>MONTH(superstore[[#This Row],[Order Date]])</f>
        <v>12</v>
      </c>
      <c r="X5034">
        <f>superstore[[#This Row],[Ship Date]]-superstore[[#This Row],[Order Date]]</f>
        <v>7</v>
      </c>
      <c r="Y5034" s="4">
        <f>superstore[[#This Row],[Profit]]/superstore[[#This Row],[Sales]]</f>
        <v>0.11998685075608154</v>
      </c>
    </row>
    <row r="5035" spans="1:25" x14ac:dyDescent="0.3">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s="3">
        <v>26.49</v>
      </c>
      <c r="S5035">
        <v>1</v>
      </c>
      <c r="T5035" s="4">
        <v>0</v>
      </c>
      <c r="U5035" s="3">
        <v>7.42</v>
      </c>
      <c r="V5035">
        <f>YEAR(superstore[[#This Row],[Order Date]])</f>
        <v>2016</v>
      </c>
      <c r="W5035">
        <f>MONTH(superstore[[#This Row],[Order Date]])</f>
        <v>12</v>
      </c>
      <c r="X5035">
        <f>superstore[[#This Row],[Ship Date]]-superstore[[#This Row],[Order Date]]</f>
        <v>7</v>
      </c>
      <c r="Y5035" s="4">
        <f>superstore[[#This Row],[Profit]]/superstore[[#This Row],[Sales]]</f>
        <v>0.28010570026425069</v>
      </c>
    </row>
    <row r="5036" spans="1:25" x14ac:dyDescent="0.3">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s="3">
        <v>687.4</v>
      </c>
      <c r="S5036">
        <v>5</v>
      </c>
      <c r="T5036" s="4">
        <v>0</v>
      </c>
      <c r="U5036" s="3">
        <v>48.12</v>
      </c>
      <c r="V5036">
        <f>YEAR(superstore[[#This Row],[Order Date]])</f>
        <v>2015</v>
      </c>
      <c r="W5036">
        <f>MONTH(superstore[[#This Row],[Order Date]])</f>
        <v>8</v>
      </c>
      <c r="X5036">
        <f>superstore[[#This Row],[Ship Date]]-superstore[[#This Row],[Order Date]]</f>
        <v>4</v>
      </c>
      <c r="Y5036" s="4">
        <f>superstore[[#This Row],[Profit]]/superstore[[#This Row],[Sales]]</f>
        <v>7.0002909514111145E-2</v>
      </c>
    </row>
    <row r="5037" spans="1:25" x14ac:dyDescent="0.3">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s="3">
        <v>653.54999999999995</v>
      </c>
      <c r="S5037">
        <v>3</v>
      </c>
      <c r="T5037" s="4">
        <v>0</v>
      </c>
      <c r="U5037" s="3">
        <v>111.1</v>
      </c>
      <c r="V5037">
        <f>YEAR(superstore[[#This Row],[Order Date]])</f>
        <v>2014</v>
      </c>
      <c r="W5037">
        <f>MONTH(superstore[[#This Row],[Order Date]])</f>
        <v>4</v>
      </c>
      <c r="X5037">
        <f>superstore[[#This Row],[Ship Date]]-superstore[[#This Row],[Order Date]]</f>
        <v>6</v>
      </c>
      <c r="Y5037" s="4">
        <f>superstore[[#This Row],[Profit]]/superstore[[#This Row],[Sales]]</f>
        <v>0.16999464463315739</v>
      </c>
    </row>
    <row r="5038" spans="1:25" x14ac:dyDescent="0.3">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s="3">
        <v>33.9</v>
      </c>
      <c r="S5038">
        <v>2</v>
      </c>
      <c r="T5038" s="4">
        <v>0</v>
      </c>
      <c r="U5038" s="3">
        <v>2.0299999999999998</v>
      </c>
      <c r="V5038">
        <f>YEAR(superstore[[#This Row],[Order Date]])</f>
        <v>2014</v>
      </c>
      <c r="W5038">
        <f>MONTH(superstore[[#This Row],[Order Date]])</f>
        <v>4</v>
      </c>
      <c r="X5038">
        <f>superstore[[#This Row],[Ship Date]]-superstore[[#This Row],[Order Date]]</f>
        <v>6</v>
      </c>
      <c r="Y5038" s="4">
        <f>superstore[[#This Row],[Profit]]/superstore[[#This Row],[Sales]]</f>
        <v>5.9882005899705014E-2</v>
      </c>
    </row>
    <row r="5039" spans="1:25" x14ac:dyDescent="0.3">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s="3">
        <v>239.96</v>
      </c>
      <c r="S5039">
        <v>5</v>
      </c>
      <c r="T5039" s="4">
        <v>0.2</v>
      </c>
      <c r="U5039" s="3">
        <v>83.99</v>
      </c>
      <c r="V5039">
        <f>YEAR(superstore[[#This Row],[Order Date]])</f>
        <v>2017</v>
      </c>
      <c r="W5039">
        <f>MONTH(superstore[[#This Row],[Order Date]])</f>
        <v>11</v>
      </c>
      <c r="X5039">
        <f>superstore[[#This Row],[Ship Date]]-superstore[[#This Row],[Order Date]]</f>
        <v>4</v>
      </c>
      <c r="Y5039" s="4">
        <f>superstore[[#This Row],[Profit]]/superstore[[#This Row],[Sales]]</f>
        <v>0.35001666944490745</v>
      </c>
    </row>
    <row r="5040" spans="1:25" x14ac:dyDescent="0.3">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s="3">
        <v>199.84</v>
      </c>
      <c r="S5040">
        <v>4</v>
      </c>
      <c r="T5040" s="4">
        <v>0.3</v>
      </c>
      <c r="U5040" s="3">
        <v>-37.11</v>
      </c>
      <c r="V5040">
        <f>YEAR(superstore[[#This Row],[Order Date]])</f>
        <v>2015</v>
      </c>
      <c r="W5040">
        <f>MONTH(superstore[[#This Row],[Order Date]])</f>
        <v>7</v>
      </c>
      <c r="X5040">
        <f>superstore[[#This Row],[Ship Date]]-superstore[[#This Row],[Order Date]]</f>
        <v>1</v>
      </c>
      <c r="Y5040" s="4">
        <f>superstore[[#This Row],[Profit]]/superstore[[#This Row],[Sales]]</f>
        <v>-0.18569855884707764</v>
      </c>
    </row>
    <row r="5041" spans="1:25" x14ac:dyDescent="0.3">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s="3">
        <v>716</v>
      </c>
      <c r="S5041">
        <v>2</v>
      </c>
      <c r="T5041" s="4">
        <v>0</v>
      </c>
      <c r="U5041" s="3">
        <v>193.32</v>
      </c>
      <c r="V5041">
        <f>YEAR(superstore[[#This Row],[Order Date]])</f>
        <v>2015</v>
      </c>
      <c r="W5041">
        <f>MONTH(superstore[[#This Row],[Order Date]])</f>
        <v>7</v>
      </c>
      <c r="X5041">
        <f>superstore[[#This Row],[Ship Date]]-superstore[[#This Row],[Order Date]]</f>
        <v>1</v>
      </c>
      <c r="Y5041" s="4">
        <f>superstore[[#This Row],[Profit]]/superstore[[#This Row],[Sales]]</f>
        <v>0.27</v>
      </c>
    </row>
    <row r="5042" spans="1:25" x14ac:dyDescent="0.3">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s="3">
        <v>221.06</v>
      </c>
      <c r="S5042">
        <v>7</v>
      </c>
      <c r="T5042" s="4">
        <v>0</v>
      </c>
      <c r="U5042" s="3">
        <v>103.9</v>
      </c>
      <c r="V5042">
        <f>YEAR(superstore[[#This Row],[Order Date]])</f>
        <v>2015</v>
      </c>
      <c r="W5042">
        <f>MONTH(superstore[[#This Row],[Order Date]])</f>
        <v>7</v>
      </c>
      <c r="X5042">
        <f>superstore[[#This Row],[Ship Date]]-superstore[[#This Row],[Order Date]]</f>
        <v>1</v>
      </c>
      <c r="Y5042" s="4">
        <f>superstore[[#This Row],[Profit]]/superstore[[#This Row],[Sales]]</f>
        <v>0.47000814258572338</v>
      </c>
    </row>
    <row r="5043" spans="1:25" x14ac:dyDescent="0.3">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s="3">
        <v>67.709999999999994</v>
      </c>
      <c r="S5043">
        <v>3</v>
      </c>
      <c r="T5043" s="4">
        <v>0</v>
      </c>
      <c r="U5043" s="3">
        <v>32.5</v>
      </c>
      <c r="V5043">
        <f>YEAR(superstore[[#This Row],[Order Date]])</f>
        <v>2016</v>
      </c>
      <c r="W5043">
        <f>MONTH(superstore[[#This Row],[Order Date]])</f>
        <v>11</v>
      </c>
      <c r="X5043">
        <f>superstore[[#This Row],[Ship Date]]-superstore[[#This Row],[Order Date]]</f>
        <v>3</v>
      </c>
      <c r="Y5043" s="4">
        <f>superstore[[#This Row],[Profit]]/superstore[[#This Row],[Sales]]</f>
        <v>0.47998818490621775</v>
      </c>
    </row>
    <row r="5044" spans="1:25" x14ac:dyDescent="0.3">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s="3">
        <v>129.91999999999999</v>
      </c>
      <c r="S5044">
        <v>4</v>
      </c>
      <c r="T5044" s="4">
        <v>0</v>
      </c>
      <c r="U5044" s="3">
        <v>38.979999999999997</v>
      </c>
      <c r="V5044">
        <f>YEAR(superstore[[#This Row],[Order Date]])</f>
        <v>2016</v>
      </c>
      <c r="W5044">
        <f>MONTH(superstore[[#This Row],[Order Date]])</f>
        <v>11</v>
      </c>
      <c r="X5044">
        <f>superstore[[#This Row],[Ship Date]]-superstore[[#This Row],[Order Date]]</f>
        <v>3</v>
      </c>
      <c r="Y5044" s="4">
        <f>superstore[[#This Row],[Profit]]/superstore[[#This Row],[Sales]]</f>
        <v>0.30003078817733991</v>
      </c>
    </row>
    <row r="5045" spans="1:25" x14ac:dyDescent="0.3">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s="3">
        <v>467.46</v>
      </c>
      <c r="S5045">
        <v>9</v>
      </c>
      <c r="T5045" s="4">
        <v>0</v>
      </c>
      <c r="U5045" s="3">
        <v>191.66</v>
      </c>
      <c r="V5045">
        <f>YEAR(superstore[[#This Row],[Order Date]])</f>
        <v>2016</v>
      </c>
      <c r="W5045">
        <f>MONTH(superstore[[#This Row],[Order Date]])</f>
        <v>11</v>
      </c>
      <c r="X5045">
        <f>superstore[[#This Row],[Ship Date]]-superstore[[#This Row],[Order Date]]</f>
        <v>3</v>
      </c>
      <c r="Y5045" s="4">
        <f>superstore[[#This Row],[Profit]]/superstore[[#This Row],[Sales]]</f>
        <v>0.41000299490865527</v>
      </c>
    </row>
    <row r="5046" spans="1:25" x14ac:dyDescent="0.3">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s="3">
        <v>61.4</v>
      </c>
      <c r="S5046">
        <v>5</v>
      </c>
      <c r="T5046" s="4">
        <v>0</v>
      </c>
      <c r="U5046" s="3">
        <v>28.86</v>
      </c>
      <c r="V5046">
        <f>YEAR(superstore[[#This Row],[Order Date]])</f>
        <v>2016</v>
      </c>
      <c r="W5046">
        <f>MONTH(superstore[[#This Row],[Order Date]])</f>
        <v>11</v>
      </c>
      <c r="X5046">
        <f>superstore[[#This Row],[Ship Date]]-superstore[[#This Row],[Order Date]]</f>
        <v>3</v>
      </c>
      <c r="Y5046" s="4">
        <f>superstore[[#This Row],[Profit]]/superstore[[#This Row],[Sales]]</f>
        <v>0.47003257328990228</v>
      </c>
    </row>
    <row r="5047" spans="1:25" x14ac:dyDescent="0.3">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s="3">
        <v>720.76</v>
      </c>
      <c r="S5047">
        <v>4</v>
      </c>
      <c r="T5047" s="4">
        <v>0</v>
      </c>
      <c r="U5047" s="3">
        <v>187.4</v>
      </c>
      <c r="V5047">
        <f>YEAR(superstore[[#This Row],[Order Date]])</f>
        <v>2016</v>
      </c>
      <c r="W5047">
        <f>MONTH(superstore[[#This Row],[Order Date]])</f>
        <v>11</v>
      </c>
      <c r="X5047">
        <f>superstore[[#This Row],[Ship Date]]-superstore[[#This Row],[Order Date]]</f>
        <v>3</v>
      </c>
      <c r="Y5047" s="4">
        <f>superstore[[#This Row],[Profit]]/superstore[[#This Row],[Sales]]</f>
        <v>0.26000332981852492</v>
      </c>
    </row>
    <row r="5048" spans="1:25" x14ac:dyDescent="0.3">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s="3">
        <v>5.18</v>
      </c>
      <c r="S5048">
        <v>3</v>
      </c>
      <c r="T5048" s="4">
        <v>0.2</v>
      </c>
      <c r="U5048" s="3">
        <v>1.81</v>
      </c>
      <c r="V5048">
        <f>YEAR(superstore[[#This Row],[Order Date]])</f>
        <v>2016</v>
      </c>
      <c r="W5048">
        <f>MONTH(superstore[[#This Row],[Order Date]])</f>
        <v>11</v>
      </c>
      <c r="X5048">
        <f>superstore[[#This Row],[Ship Date]]-superstore[[#This Row],[Order Date]]</f>
        <v>3</v>
      </c>
      <c r="Y5048" s="4">
        <f>superstore[[#This Row],[Profit]]/superstore[[#This Row],[Sales]]</f>
        <v>0.34942084942084944</v>
      </c>
    </row>
    <row r="5049" spans="1:25" x14ac:dyDescent="0.3">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s="3">
        <v>14.7</v>
      </c>
      <c r="S5049">
        <v>5</v>
      </c>
      <c r="T5049" s="4">
        <v>0</v>
      </c>
      <c r="U5049" s="3">
        <v>3.97</v>
      </c>
      <c r="V5049">
        <f>YEAR(superstore[[#This Row],[Order Date]])</f>
        <v>2016</v>
      </c>
      <c r="W5049">
        <f>MONTH(superstore[[#This Row],[Order Date]])</f>
        <v>11</v>
      </c>
      <c r="X5049">
        <f>superstore[[#This Row],[Ship Date]]-superstore[[#This Row],[Order Date]]</f>
        <v>3</v>
      </c>
      <c r="Y5049" s="4">
        <f>superstore[[#This Row],[Profit]]/superstore[[#This Row],[Sales]]</f>
        <v>0.27006802721088435</v>
      </c>
    </row>
    <row r="5050" spans="1:25" x14ac:dyDescent="0.3">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s="3">
        <v>8.1300000000000008</v>
      </c>
      <c r="S5050">
        <v>7</v>
      </c>
      <c r="T5050" s="4">
        <v>0.8</v>
      </c>
      <c r="U5050" s="3">
        <v>-13.83</v>
      </c>
      <c r="V5050">
        <f>YEAR(superstore[[#This Row],[Order Date]])</f>
        <v>2014</v>
      </c>
      <c r="W5050">
        <f>MONTH(superstore[[#This Row],[Order Date]])</f>
        <v>3</v>
      </c>
      <c r="X5050">
        <f>superstore[[#This Row],[Ship Date]]-superstore[[#This Row],[Order Date]]</f>
        <v>4</v>
      </c>
      <c r="Y5050" s="4">
        <f>superstore[[#This Row],[Profit]]/superstore[[#This Row],[Sales]]</f>
        <v>-1.7011070110701105</v>
      </c>
    </row>
    <row r="5051" spans="1:25" x14ac:dyDescent="0.3">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s="3">
        <v>79.98</v>
      </c>
      <c r="S5051">
        <v>2</v>
      </c>
      <c r="T5051" s="4">
        <v>0.2</v>
      </c>
      <c r="U5051" s="3">
        <v>14</v>
      </c>
      <c r="V5051">
        <f>YEAR(superstore[[#This Row],[Order Date]])</f>
        <v>2014</v>
      </c>
      <c r="W5051">
        <f>MONTH(superstore[[#This Row],[Order Date]])</f>
        <v>3</v>
      </c>
      <c r="X5051">
        <f>superstore[[#This Row],[Ship Date]]-superstore[[#This Row],[Order Date]]</f>
        <v>4</v>
      </c>
      <c r="Y5051" s="4">
        <f>superstore[[#This Row],[Profit]]/superstore[[#This Row],[Sales]]</f>
        <v>0.17504376094023505</v>
      </c>
    </row>
    <row r="5052" spans="1:25" x14ac:dyDescent="0.3">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s="3">
        <v>18.54</v>
      </c>
      <c r="S5052">
        <v>2</v>
      </c>
      <c r="T5052" s="4">
        <v>0</v>
      </c>
      <c r="U5052" s="3">
        <v>8.7100000000000009</v>
      </c>
      <c r="V5052">
        <f>YEAR(superstore[[#This Row],[Order Date]])</f>
        <v>2015</v>
      </c>
      <c r="W5052">
        <f>MONTH(superstore[[#This Row],[Order Date]])</f>
        <v>9</v>
      </c>
      <c r="X5052">
        <f>superstore[[#This Row],[Ship Date]]-superstore[[#This Row],[Order Date]]</f>
        <v>6</v>
      </c>
      <c r="Y5052" s="4">
        <f>superstore[[#This Row],[Profit]]/superstore[[#This Row],[Sales]]</f>
        <v>0.46979503775620285</v>
      </c>
    </row>
    <row r="5053" spans="1:25" x14ac:dyDescent="0.3">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s="3">
        <v>24.4</v>
      </c>
      <c r="S5053">
        <v>2</v>
      </c>
      <c r="T5053" s="4">
        <v>0.2</v>
      </c>
      <c r="U5053" s="3">
        <v>7.93</v>
      </c>
      <c r="V5053">
        <f>YEAR(superstore[[#This Row],[Order Date]])</f>
        <v>2015</v>
      </c>
      <c r="W5053">
        <f>MONTH(superstore[[#This Row],[Order Date]])</f>
        <v>11</v>
      </c>
      <c r="X5053">
        <f>superstore[[#This Row],[Ship Date]]-superstore[[#This Row],[Order Date]]</f>
        <v>4</v>
      </c>
      <c r="Y5053" s="4">
        <f>superstore[[#This Row],[Profit]]/superstore[[#This Row],[Sales]]</f>
        <v>0.32500000000000001</v>
      </c>
    </row>
    <row r="5054" spans="1:25" x14ac:dyDescent="0.3">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s="3">
        <v>195.64</v>
      </c>
      <c r="S5054">
        <v>4</v>
      </c>
      <c r="T5054" s="4">
        <v>0</v>
      </c>
      <c r="U5054" s="3">
        <v>91.95</v>
      </c>
      <c r="V5054">
        <f>YEAR(superstore[[#This Row],[Order Date]])</f>
        <v>2017</v>
      </c>
      <c r="W5054">
        <f>MONTH(superstore[[#This Row],[Order Date]])</f>
        <v>5</v>
      </c>
      <c r="X5054">
        <f>superstore[[#This Row],[Ship Date]]-superstore[[#This Row],[Order Date]]</f>
        <v>0</v>
      </c>
      <c r="Y5054" s="4">
        <f>superstore[[#This Row],[Profit]]/superstore[[#This Row],[Sales]]</f>
        <v>0.46999591085667558</v>
      </c>
    </row>
    <row r="5055" spans="1:25" x14ac:dyDescent="0.3">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s="3">
        <v>398.4</v>
      </c>
      <c r="S5055">
        <v>5</v>
      </c>
      <c r="T5055" s="4">
        <v>0.2</v>
      </c>
      <c r="U5055" s="3">
        <v>84.66</v>
      </c>
      <c r="V5055">
        <f>YEAR(superstore[[#This Row],[Order Date]])</f>
        <v>2015</v>
      </c>
      <c r="W5055">
        <f>MONTH(superstore[[#This Row],[Order Date]])</f>
        <v>1</v>
      </c>
      <c r="X5055">
        <f>superstore[[#This Row],[Ship Date]]-superstore[[#This Row],[Order Date]]</f>
        <v>5</v>
      </c>
      <c r="Y5055" s="4">
        <f>superstore[[#This Row],[Profit]]/superstore[[#This Row],[Sales]]</f>
        <v>0.21249999999999999</v>
      </c>
    </row>
    <row r="5056" spans="1:25" x14ac:dyDescent="0.3">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s="3">
        <v>7.06</v>
      </c>
      <c r="S5056">
        <v>3</v>
      </c>
      <c r="T5056" s="4">
        <v>0.2</v>
      </c>
      <c r="U5056" s="3">
        <v>0.79</v>
      </c>
      <c r="V5056">
        <f>YEAR(superstore[[#This Row],[Order Date]])</f>
        <v>2015</v>
      </c>
      <c r="W5056">
        <f>MONTH(superstore[[#This Row],[Order Date]])</f>
        <v>1</v>
      </c>
      <c r="X5056">
        <f>superstore[[#This Row],[Ship Date]]-superstore[[#This Row],[Order Date]]</f>
        <v>5</v>
      </c>
      <c r="Y5056" s="4">
        <f>superstore[[#This Row],[Profit]]/superstore[[#This Row],[Sales]]</f>
        <v>0.11189801699716714</v>
      </c>
    </row>
    <row r="5057" spans="1:25" x14ac:dyDescent="0.3">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s="3">
        <v>1352.4</v>
      </c>
      <c r="S5057">
        <v>9</v>
      </c>
      <c r="T5057" s="4">
        <v>0.32</v>
      </c>
      <c r="U5057" s="3">
        <v>-437.54</v>
      </c>
      <c r="V5057">
        <f>YEAR(superstore[[#This Row],[Order Date]])</f>
        <v>2015</v>
      </c>
      <c r="W5057">
        <f>MONTH(superstore[[#This Row],[Order Date]])</f>
        <v>1</v>
      </c>
      <c r="X5057">
        <f>superstore[[#This Row],[Ship Date]]-superstore[[#This Row],[Order Date]]</f>
        <v>5</v>
      </c>
      <c r="Y5057" s="4">
        <f>superstore[[#This Row],[Profit]]/superstore[[#This Row],[Sales]]</f>
        <v>-0.32352854185152319</v>
      </c>
    </row>
    <row r="5058" spans="1:25" x14ac:dyDescent="0.3">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s="3">
        <v>26.4</v>
      </c>
      <c r="S5058">
        <v>5</v>
      </c>
      <c r="T5058" s="4">
        <v>0</v>
      </c>
      <c r="U5058" s="3">
        <v>11.88</v>
      </c>
      <c r="V5058">
        <f>YEAR(superstore[[#This Row],[Order Date]])</f>
        <v>2015</v>
      </c>
      <c r="W5058">
        <f>MONTH(superstore[[#This Row],[Order Date]])</f>
        <v>9</v>
      </c>
      <c r="X5058">
        <f>superstore[[#This Row],[Ship Date]]-superstore[[#This Row],[Order Date]]</f>
        <v>3</v>
      </c>
      <c r="Y5058" s="4">
        <f>superstore[[#This Row],[Profit]]/superstore[[#This Row],[Sales]]</f>
        <v>0.45000000000000007</v>
      </c>
    </row>
    <row r="5059" spans="1:25" x14ac:dyDescent="0.3">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s="3">
        <v>41.88</v>
      </c>
      <c r="S5059">
        <v>6</v>
      </c>
      <c r="T5059" s="4">
        <v>0</v>
      </c>
      <c r="U5059" s="3">
        <v>0.84</v>
      </c>
      <c r="V5059">
        <f>YEAR(superstore[[#This Row],[Order Date]])</f>
        <v>2015</v>
      </c>
      <c r="W5059">
        <f>MONTH(superstore[[#This Row],[Order Date]])</f>
        <v>9</v>
      </c>
      <c r="X5059">
        <f>superstore[[#This Row],[Ship Date]]-superstore[[#This Row],[Order Date]]</f>
        <v>3</v>
      </c>
      <c r="Y5059" s="4">
        <f>superstore[[#This Row],[Profit]]/superstore[[#This Row],[Sales]]</f>
        <v>2.0057306590257878E-2</v>
      </c>
    </row>
    <row r="5060" spans="1:25" x14ac:dyDescent="0.3">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s="3">
        <v>99.85</v>
      </c>
      <c r="S5060">
        <v>9</v>
      </c>
      <c r="T5060" s="4">
        <v>0.7</v>
      </c>
      <c r="U5060" s="3">
        <v>-83.21</v>
      </c>
      <c r="V5060">
        <f>YEAR(superstore[[#This Row],[Order Date]])</f>
        <v>2016</v>
      </c>
      <c r="W5060">
        <f>MONTH(superstore[[#This Row],[Order Date]])</f>
        <v>4</v>
      </c>
      <c r="X5060">
        <f>superstore[[#This Row],[Ship Date]]-superstore[[#This Row],[Order Date]]</f>
        <v>4</v>
      </c>
      <c r="Y5060" s="4">
        <f>superstore[[#This Row],[Profit]]/superstore[[#This Row],[Sales]]</f>
        <v>-0.83335002503755629</v>
      </c>
    </row>
    <row r="5061" spans="1:25" x14ac:dyDescent="0.3">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s="3">
        <v>699.98</v>
      </c>
      <c r="S5061">
        <v>2</v>
      </c>
      <c r="T5061" s="4">
        <v>0</v>
      </c>
      <c r="U5061" s="3">
        <v>195.99</v>
      </c>
      <c r="V5061">
        <f>YEAR(superstore[[#This Row],[Order Date]])</f>
        <v>2016</v>
      </c>
      <c r="W5061">
        <f>MONTH(superstore[[#This Row],[Order Date]])</f>
        <v>12</v>
      </c>
      <c r="X5061">
        <f>superstore[[#This Row],[Ship Date]]-superstore[[#This Row],[Order Date]]</f>
        <v>2</v>
      </c>
      <c r="Y5061" s="4">
        <f>superstore[[#This Row],[Profit]]/superstore[[#This Row],[Sales]]</f>
        <v>0.27999371410611734</v>
      </c>
    </row>
    <row r="5062" spans="1:25" x14ac:dyDescent="0.3">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s="3">
        <v>584.82000000000005</v>
      </c>
      <c r="S5062">
        <v>9</v>
      </c>
      <c r="T5062" s="4">
        <v>0</v>
      </c>
      <c r="U5062" s="3">
        <v>70.180000000000007</v>
      </c>
      <c r="V5062">
        <f>YEAR(superstore[[#This Row],[Order Date]])</f>
        <v>2016</v>
      </c>
      <c r="W5062">
        <f>MONTH(superstore[[#This Row],[Order Date]])</f>
        <v>12</v>
      </c>
      <c r="X5062">
        <f>superstore[[#This Row],[Ship Date]]-superstore[[#This Row],[Order Date]]</f>
        <v>2</v>
      </c>
      <c r="Y5062" s="4">
        <f>superstore[[#This Row],[Profit]]/superstore[[#This Row],[Sales]]</f>
        <v>0.12000273588454567</v>
      </c>
    </row>
    <row r="5063" spans="1:25" x14ac:dyDescent="0.3">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s="3">
        <v>43.98</v>
      </c>
      <c r="S5063">
        <v>2</v>
      </c>
      <c r="T5063" s="4">
        <v>0</v>
      </c>
      <c r="U5063" s="3">
        <v>21.99</v>
      </c>
      <c r="V5063">
        <f>YEAR(superstore[[#This Row],[Order Date]])</f>
        <v>2015</v>
      </c>
      <c r="W5063">
        <f>MONTH(superstore[[#This Row],[Order Date]])</f>
        <v>5</v>
      </c>
      <c r="X5063">
        <f>superstore[[#This Row],[Ship Date]]-superstore[[#This Row],[Order Date]]</f>
        <v>4</v>
      </c>
      <c r="Y5063" s="4">
        <f>superstore[[#This Row],[Profit]]/superstore[[#This Row],[Sales]]</f>
        <v>0.5</v>
      </c>
    </row>
    <row r="5064" spans="1:25" x14ac:dyDescent="0.3">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s="3">
        <v>377.97</v>
      </c>
      <c r="S5064">
        <v>3</v>
      </c>
      <c r="T5064" s="4">
        <v>0</v>
      </c>
      <c r="U5064" s="3">
        <v>105.83</v>
      </c>
      <c r="V5064">
        <f>YEAR(superstore[[#This Row],[Order Date]])</f>
        <v>2015</v>
      </c>
      <c r="W5064">
        <f>MONTH(superstore[[#This Row],[Order Date]])</f>
        <v>5</v>
      </c>
      <c r="X5064">
        <f>superstore[[#This Row],[Ship Date]]-superstore[[#This Row],[Order Date]]</f>
        <v>4</v>
      </c>
      <c r="Y5064" s="4">
        <f>superstore[[#This Row],[Profit]]/superstore[[#This Row],[Sales]]</f>
        <v>0.27999576685980365</v>
      </c>
    </row>
    <row r="5065" spans="1:25" x14ac:dyDescent="0.3">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s="3">
        <v>123.96</v>
      </c>
      <c r="S5065">
        <v>3</v>
      </c>
      <c r="T5065" s="4">
        <v>0</v>
      </c>
      <c r="U5065" s="3">
        <v>11.16</v>
      </c>
      <c r="V5065">
        <f>YEAR(superstore[[#This Row],[Order Date]])</f>
        <v>2015</v>
      </c>
      <c r="W5065">
        <f>MONTH(superstore[[#This Row],[Order Date]])</f>
        <v>5</v>
      </c>
      <c r="X5065">
        <f>superstore[[#This Row],[Ship Date]]-superstore[[#This Row],[Order Date]]</f>
        <v>4</v>
      </c>
      <c r="Y5065" s="4">
        <f>superstore[[#This Row],[Profit]]/superstore[[#This Row],[Sales]]</f>
        <v>9.0029041626331074E-2</v>
      </c>
    </row>
    <row r="5066" spans="1:25" x14ac:dyDescent="0.3">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s="3">
        <v>391.98</v>
      </c>
      <c r="S5066">
        <v>2</v>
      </c>
      <c r="T5066" s="4">
        <v>0</v>
      </c>
      <c r="U5066" s="3">
        <v>113.67</v>
      </c>
      <c r="V5066">
        <f>YEAR(superstore[[#This Row],[Order Date]])</f>
        <v>2017</v>
      </c>
      <c r="W5066">
        <f>MONTH(superstore[[#This Row],[Order Date]])</f>
        <v>9</v>
      </c>
      <c r="X5066">
        <f>superstore[[#This Row],[Ship Date]]-superstore[[#This Row],[Order Date]]</f>
        <v>2</v>
      </c>
      <c r="Y5066" s="4">
        <f>superstore[[#This Row],[Profit]]/superstore[[#This Row],[Sales]]</f>
        <v>0.28998928516761058</v>
      </c>
    </row>
    <row r="5067" spans="1:25" x14ac:dyDescent="0.3">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s="3">
        <v>383.98</v>
      </c>
      <c r="S5067">
        <v>3</v>
      </c>
      <c r="T5067" s="4">
        <v>0.2</v>
      </c>
      <c r="U5067" s="3">
        <v>81.59</v>
      </c>
      <c r="V5067">
        <f>YEAR(superstore[[#This Row],[Order Date]])</f>
        <v>2017</v>
      </c>
      <c r="W5067">
        <f>MONTH(superstore[[#This Row],[Order Date]])</f>
        <v>11</v>
      </c>
      <c r="X5067">
        <f>superstore[[#This Row],[Ship Date]]-superstore[[#This Row],[Order Date]]</f>
        <v>7</v>
      </c>
      <c r="Y5067" s="4">
        <f>superstore[[#This Row],[Profit]]/superstore[[#This Row],[Sales]]</f>
        <v>0.21248502526173238</v>
      </c>
    </row>
    <row r="5068" spans="1:25" x14ac:dyDescent="0.3">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s="3">
        <v>1781.68</v>
      </c>
      <c r="S5068">
        <v>7</v>
      </c>
      <c r="T5068" s="4">
        <v>0.4</v>
      </c>
      <c r="U5068" s="3">
        <v>-653.28</v>
      </c>
      <c r="V5068">
        <f>YEAR(superstore[[#This Row],[Order Date]])</f>
        <v>2017</v>
      </c>
      <c r="W5068">
        <f>MONTH(superstore[[#This Row],[Order Date]])</f>
        <v>11</v>
      </c>
      <c r="X5068">
        <f>superstore[[#This Row],[Ship Date]]-superstore[[#This Row],[Order Date]]</f>
        <v>7</v>
      </c>
      <c r="Y5068" s="4">
        <f>superstore[[#This Row],[Profit]]/superstore[[#This Row],[Sales]]</f>
        <v>-0.36666516995195542</v>
      </c>
    </row>
    <row r="5069" spans="1:25" x14ac:dyDescent="0.3">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s="3">
        <v>21.4</v>
      </c>
      <c r="S5069">
        <v>5</v>
      </c>
      <c r="T5069" s="4">
        <v>0</v>
      </c>
      <c r="U5069" s="3">
        <v>6.21</v>
      </c>
      <c r="V5069">
        <f>YEAR(superstore[[#This Row],[Order Date]])</f>
        <v>2017</v>
      </c>
      <c r="W5069">
        <f>MONTH(superstore[[#This Row],[Order Date]])</f>
        <v>1</v>
      </c>
      <c r="X5069">
        <f>superstore[[#This Row],[Ship Date]]-superstore[[#This Row],[Order Date]]</f>
        <v>4</v>
      </c>
      <c r="Y5069" s="4">
        <f>superstore[[#This Row],[Profit]]/superstore[[#This Row],[Sales]]</f>
        <v>0.29018691588785051</v>
      </c>
    </row>
    <row r="5070" spans="1:25" x14ac:dyDescent="0.3">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s="3">
        <v>549.99</v>
      </c>
      <c r="S5070">
        <v>1</v>
      </c>
      <c r="T5070" s="4">
        <v>0</v>
      </c>
      <c r="U5070" s="3">
        <v>275</v>
      </c>
      <c r="V5070">
        <f>YEAR(superstore[[#This Row],[Order Date]])</f>
        <v>2014</v>
      </c>
      <c r="W5070">
        <f>MONTH(superstore[[#This Row],[Order Date]])</f>
        <v>8</v>
      </c>
      <c r="X5070">
        <f>superstore[[#This Row],[Ship Date]]-superstore[[#This Row],[Order Date]]</f>
        <v>4</v>
      </c>
      <c r="Y5070" s="4">
        <f>superstore[[#This Row],[Profit]]/superstore[[#This Row],[Sales]]</f>
        <v>0.50000909107438318</v>
      </c>
    </row>
    <row r="5071" spans="1:25" x14ac:dyDescent="0.3">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s="3">
        <v>167.54</v>
      </c>
      <c r="S5071">
        <v>3</v>
      </c>
      <c r="T5071" s="4">
        <v>0.1</v>
      </c>
      <c r="U5071" s="3">
        <v>37.229999999999997</v>
      </c>
      <c r="V5071">
        <f>YEAR(superstore[[#This Row],[Order Date]])</f>
        <v>2014</v>
      </c>
      <c r="W5071">
        <f>MONTH(superstore[[#This Row],[Order Date]])</f>
        <v>8</v>
      </c>
      <c r="X5071">
        <f>superstore[[#This Row],[Ship Date]]-superstore[[#This Row],[Order Date]]</f>
        <v>4</v>
      </c>
      <c r="Y5071" s="4">
        <f>superstore[[#This Row],[Profit]]/superstore[[#This Row],[Sales]]</f>
        <v>0.22221559030679239</v>
      </c>
    </row>
    <row r="5072" spans="1:25" x14ac:dyDescent="0.3">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s="3">
        <v>38.340000000000003</v>
      </c>
      <c r="S5072">
        <v>3</v>
      </c>
      <c r="T5072" s="4">
        <v>0</v>
      </c>
      <c r="U5072" s="3">
        <v>17.25</v>
      </c>
      <c r="V5072">
        <f>YEAR(superstore[[#This Row],[Order Date]])</f>
        <v>2014</v>
      </c>
      <c r="W5072">
        <f>MONTH(superstore[[#This Row],[Order Date]])</f>
        <v>8</v>
      </c>
      <c r="X5072">
        <f>superstore[[#This Row],[Ship Date]]-superstore[[#This Row],[Order Date]]</f>
        <v>4</v>
      </c>
      <c r="Y5072" s="4">
        <f>superstore[[#This Row],[Profit]]/superstore[[#This Row],[Sales]]</f>
        <v>0.44992175273865409</v>
      </c>
    </row>
    <row r="5073" spans="1:25" x14ac:dyDescent="0.3">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s="3">
        <v>53.88</v>
      </c>
      <c r="S5073">
        <v>6</v>
      </c>
      <c r="T5073" s="4">
        <v>0</v>
      </c>
      <c r="U5073" s="3">
        <v>22.63</v>
      </c>
      <c r="V5073">
        <f>YEAR(superstore[[#This Row],[Order Date]])</f>
        <v>2014</v>
      </c>
      <c r="W5073">
        <f>MONTH(superstore[[#This Row],[Order Date]])</f>
        <v>8</v>
      </c>
      <c r="X5073">
        <f>superstore[[#This Row],[Ship Date]]-superstore[[#This Row],[Order Date]]</f>
        <v>4</v>
      </c>
      <c r="Y5073" s="4">
        <f>superstore[[#This Row],[Profit]]/superstore[[#This Row],[Sales]]</f>
        <v>0.42000742390497398</v>
      </c>
    </row>
    <row r="5074" spans="1:25" x14ac:dyDescent="0.3">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s="3">
        <v>299.98</v>
      </c>
      <c r="S5074">
        <v>2</v>
      </c>
      <c r="T5074" s="4">
        <v>0</v>
      </c>
      <c r="U5074" s="3">
        <v>83.99</v>
      </c>
      <c r="V5074">
        <f>YEAR(superstore[[#This Row],[Order Date]])</f>
        <v>2014</v>
      </c>
      <c r="W5074">
        <f>MONTH(superstore[[#This Row],[Order Date]])</f>
        <v>8</v>
      </c>
      <c r="X5074">
        <f>superstore[[#This Row],[Ship Date]]-superstore[[#This Row],[Order Date]]</f>
        <v>4</v>
      </c>
      <c r="Y5074" s="4">
        <f>superstore[[#This Row],[Profit]]/superstore[[#This Row],[Sales]]</f>
        <v>0.27998533235549034</v>
      </c>
    </row>
    <row r="5075" spans="1:25" x14ac:dyDescent="0.3">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s="3">
        <v>62.8</v>
      </c>
      <c r="S5075">
        <v>4</v>
      </c>
      <c r="T5075" s="4">
        <v>0</v>
      </c>
      <c r="U5075" s="3">
        <v>15.7</v>
      </c>
      <c r="V5075">
        <f>YEAR(superstore[[#This Row],[Order Date]])</f>
        <v>2015</v>
      </c>
      <c r="W5075">
        <f>MONTH(superstore[[#This Row],[Order Date]])</f>
        <v>11</v>
      </c>
      <c r="X5075">
        <f>superstore[[#This Row],[Ship Date]]-superstore[[#This Row],[Order Date]]</f>
        <v>0</v>
      </c>
      <c r="Y5075" s="4">
        <f>superstore[[#This Row],[Profit]]/superstore[[#This Row],[Sales]]</f>
        <v>0.25</v>
      </c>
    </row>
    <row r="5076" spans="1:25" x14ac:dyDescent="0.3">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s="3">
        <v>13.9</v>
      </c>
      <c r="S5076">
        <v>2</v>
      </c>
      <c r="T5076" s="4">
        <v>0.2</v>
      </c>
      <c r="U5076" s="3">
        <v>4.5199999999999996</v>
      </c>
      <c r="V5076">
        <f>YEAR(superstore[[#This Row],[Order Date]])</f>
        <v>2017</v>
      </c>
      <c r="W5076">
        <f>MONTH(superstore[[#This Row],[Order Date]])</f>
        <v>4</v>
      </c>
      <c r="X5076">
        <f>superstore[[#This Row],[Ship Date]]-superstore[[#This Row],[Order Date]]</f>
        <v>4</v>
      </c>
      <c r="Y5076" s="4">
        <f>superstore[[#This Row],[Profit]]/superstore[[#This Row],[Sales]]</f>
        <v>0.32517985611510786</v>
      </c>
    </row>
    <row r="5077" spans="1:25" x14ac:dyDescent="0.3">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s="3">
        <v>744.1</v>
      </c>
      <c r="S5077">
        <v>5</v>
      </c>
      <c r="T5077" s="4">
        <v>0.3</v>
      </c>
      <c r="U5077" s="3">
        <v>-95.67</v>
      </c>
      <c r="V5077">
        <f>YEAR(superstore[[#This Row],[Order Date]])</f>
        <v>2014</v>
      </c>
      <c r="W5077">
        <f>MONTH(superstore[[#This Row],[Order Date]])</f>
        <v>4</v>
      </c>
      <c r="X5077">
        <f>superstore[[#This Row],[Ship Date]]-superstore[[#This Row],[Order Date]]</f>
        <v>2</v>
      </c>
      <c r="Y5077" s="4">
        <f>superstore[[#This Row],[Profit]]/superstore[[#This Row],[Sales]]</f>
        <v>-0.12857142857142856</v>
      </c>
    </row>
    <row r="5078" spans="1:25" x14ac:dyDescent="0.3">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s="3">
        <v>44.84</v>
      </c>
      <c r="S5078">
        <v>5</v>
      </c>
      <c r="T5078" s="4">
        <v>0.2</v>
      </c>
      <c r="U5078" s="3">
        <v>5.61</v>
      </c>
      <c r="V5078">
        <f>YEAR(superstore[[#This Row],[Order Date]])</f>
        <v>2014</v>
      </c>
      <c r="W5078">
        <f>MONTH(superstore[[#This Row],[Order Date]])</f>
        <v>4</v>
      </c>
      <c r="X5078">
        <f>superstore[[#This Row],[Ship Date]]-superstore[[#This Row],[Order Date]]</f>
        <v>2</v>
      </c>
      <c r="Y5078" s="4">
        <f>superstore[[#This Row],[Profit]]/superstore[[#This Row],[Sales]]</f>
        <v>0.1251115075825156</v>
      </c>
    </row>
    <row r="5079" spans="1:25" x14ac:dyDescent="0.3">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s="3">
        <v>401.59</v>
      </c>
      <c r="S5079">
        <v>2</v>
      </c>
      <c r="T5079" s="4">
        <v>0.3</v>
      </c>
      <c r="U5079" s="3">
        <v>-131.94999999999999</v>
      </c>
      <c r="V5079">
        <f>YEAR(superstore[[#This Row],[Order Date]])</f>
        <v>2014</v>
      </c>
      <c r="W5079">
        <f>MONTH(superstore[[#This Row],[Order Date]])</f>
        <v>4</v>
      </c>
      <c r="X5079">
        <f>superstore[[#This Row],[Ship Date]]-superstore[[#This Row],[Order Date]]</f>
        <v>2</v>
      </c>
      <c r="Y5079" s="4">
        <f>superstore[[#This Row],[Profit]]/superstore[[#This Row],[Sales]]</f>
        <v>-0.3285689384695834</v>
      </c>
    </row>
    <row r="5080" spans="1:25" x14ac:dyDescent="0.3">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s="3">
        <v>18.239999999999998</v>
      </c>
      <c r="S5080">
        <v>3</v>
      </c>
      <c r="T5080" s="4">
        <v>0</v>
      </c>
      <c r="U5080" s="3">
        <v>8.57</v>
      </c>
      <c r="V5080">
        <f>YEAR(superstore[[#This Row],[Order Date]])</f>
        <v>2017</v>
      </c>
      <c r="W5080">
        <f>MONTH(superstore[[#This Row],[Order Date]])</f>
        <v>11</v>
      </c>
      <c r="X5080">
        <f>superstore[[#This Row],[Ship Date]]-superstore[[#This Row],[Order Date]]</f>
        <v>6</v>
      </c>
      <c r="Y5080" s="4">
        <f>superstore[[#This Row],[Profit]]/superstore[[#This Row],[Sales]]</f>
        <v>0.46984649122807021</v>
      </c>
    </row>
    <row r="5081" spans="1:25" x14ac:dyDescent="0.3">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s="3">
        <v>359.5</v>
      </c>
      <c r="S5081">
        <v>3</v>
      </c>
      <c r="T5081" s="4">
        <v>0.15</v>
      </c>
      <c r="U5081" s="3">
        <v>-29.61</v>
      </c>
      <c r="V5081">
        <f>YEAR(superstore[[#This Row],[Order Date]])</f>
        <v>2017</v>
      </c>
      <c r="W5081">
        <f>MONTH(superstore[[#This Row],[Order Date]])</f>
        <v>11</v>
      </c>
      <c r="X5081">
        <f>superstore[[#This Row],[Ship Date]]-superstore[[#This Row],[Order Date]]</f>
        <v>4</v>
      </c>
      <c r="Y5081" s="4">
        <f>superstore[[#This Row],[Profit]]/superstore[[#This Row],[Sales]]</f>
        <v>-8.2364394993045889E-2</v>
      </c>
    </row>
    <row r="5082" spans="1:25" x14ac:dyDescent="0.3">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s="3">
        <v>10.48</v>
      </c>
      <c r="S5082">
        <v>1</v>
      </c>
      <c r="T5082" s="4">
        <v>0</v>
      </c>
      <c r="U5082" s="3">
        <v>2.83</v>
      </c>
      <c r="V5082">
        <f>YEAR(superstore[[#This Row],[Order Date]])</f>
        <v>2017</v>
      </c>
      <c r="W5082">
        <f>MONTH(superstore[[#This Row],[Order Date]])</f>
        <v>11</v>
      </c>
      <c r="X5082">
        <f>superstore[[#This Row],[Ship Date]]-superstore[[#This Row],[Order Date]]</f>
        <v>4</v>
      </c>
      <c r="Y5082" s="4">
        <f>superstore[[#This Row],[Profit]]/superstore[[#This Row],[Sales]]</f>
        <v>0.27003816793893132</v>
      </c>
    </row>
    <row r="5083" spans="1:25" x14ac:dyDescent="0.3">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s="3">
        <v>20.74</v>
      </c>
      <c r="S5083">
        <v>4</v>
      </c>
      <c r="T5083" s="4">
        <v>0.2</v>
      </c>
      <c r="U5083" s="3">
        <v>7.26</v>
      </c>
      <c r="V5083">
        <f>YEAR(superstore[[#This Row],[Order Date]])</f>
        <v>2015</v>
      </c>
      <c r="W5083">
        <f>MONTH(superstore[[#This Row],[Order Date]])</f>
        <v>12</v>
      </c>
      <c r="X5083">
        <f>superstore[[#This Row],[Ship Date]]-superstore[[#This Row],[Order Date]]</f>
        <v>0</v>
      </c>
      <c r="Y5083" s="4">
        <f>superstore[[#This Row],[Profit]]/superstore[[#This Row],[Sales]]</f>
        <v>0.35004821600771457</v>
      </c>
    </row>
    <row r="5084" spans="1:25" x14ac:dyDescent="0.3">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s="3">
        <v>35.17</v>
      </c>
      <c r="S5084">
        <v>4</v>
      </c>
      <c r="T5084" s="4">
        <v>0.2</v>
      </c>
      <c r="U5084" s="3">
        <v>8.35</v>
      </c>
      <c r="V5084">
        <f>YEAR(superstore[[#This Row],[Order Date]])</f>
        <v>2016</v>
      </c>
      <c r="W5084">
        <f>MONTH(superstore[[#This Row],[Order Date]])</f>
        <v>9</v>
      </c>
      <c r="X5084">
        <f>superstore[[#This Row],[Ship Date]]-superstore[[#This Row],[Order Date]]</f>
        <v>4</v>
      </c>
      <c r="Y5084" s="4">
        <f>superstore[[#This Row],[Profit]]/superstore[[#This Row],[Sales]]</f>
        <v>0.23741825419391524</v>
      </c>
    </row>
    <row r="5085" spans="1:25" x14ac:dyDescent="0.3">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s="3">
        <v>64.7</v>
      </c>
      <c r="S5085">
        <v>3</v>
      </c>
      <c r="T5085" s="4">
        <v>0.2</v>
      </c>
      <c r="U5085" s="3">
        <v>23.46</v>
      </c>
      <c r="V5085">
        <f>YEAR(superstore[[#This Row],[Order Date]])</f>
        <v>2016</v>
      </c>
      <c r="W5085">
        <f>MONTH(superstore[[#This Row],[Order Date]])</f>
        <v>9</v>
      </c>
      <c r="X5085">
        <f>superstore[[#This Row],[Ship Date]]-superstore[[#This Row],[Order Date]]</f>
        <v>4</v>
      </c>
      <c r="Y5085" s="4">
        <f>superstore[[#This Row],[Profit]]/superstore[[#This Row],[Sales]]</f>
        <v>0.36259659969088098</v>
      </c>
    </row>
    <row r="5086" spans="1:25" x14ac:dyDescent="0.3">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s="3">
        <v>105.52</v>
      </c>
      <c r="S5086">
        <v>4</v>
      </c>
      <c r="T5086" s="4">
        <v>0</v>
      </c>
      <c r="U5086" s="3">
        <v>48.54</v>
      </c>
      <c r="V5086">
        <f>YEAR(superstore[[#This Row],[Order Date]])</f>
        <v>2016</v>
      </c>
      <c r="W5086">
        <f>MONTH(superstore[[#This Row],[Order Date]])</f>
        <v>6</v>
      </c>
      <c r="X5086">
        <f>superstore[[#This Row],[Ship Date]]-superstore[[#This Row],[Order Date]]</f>
        <v>3</v>
      </c>
      <c r="Y5086" s="4">
        <f>superstore[[#This Row],[Profit]]/superstore[[#This Row],[Sales]]</f>
        <v>0.46000758150113724</v>
      </c>
    </row>
    <row r="5087" spans="1:25" x14ac:dyDescent="0.3">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s="3">
        <v>5.79</v>
      </c>
      <c r="S5087">
        <v>2</v>
      </c>
      <c r="T5087" s="4">
        <v>0.8</v>
      </c>
      <c r="U5087" s="3">
        <v>-9.56</v>
      </c>
      <c r="V5087">
        <f>YEAR(superstore[[#This Row],[Order Date]])</f>
        <v>2015</v>
      </c>
      <c r="W5087">
        <f>MONTH(superstore[[#This Row],[Order Date]])</f>
        <v>6</v>
      </c>
      <c r="X5087">
        <f>superstore[[#This Row],[Ship Date]]-superstore[[#This Row],[Order Date]]</f>
        <v>4</v>
      </c>
      <c r="Y5087" s="4">
        <f>superstore[[#This Row],[Profit]]/superstore[[#This Row],[Sales]]</f>
        <v>-1.6511226252158895</v>
      </c>
    </row>
    <row r="5088" spans="1:25" x14ac:dyDescent="0.3">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s="3">
        <v>466.16</v>
      </c>
      <c r="S5088">
        <v>7</v>
      </c>
      <c r="T5088" s="4">
        <v>0.4</v>
      </c>
      <c r="U5088" s="3">
        <v>-93.23</v>
      </c>
      <c r="V5088">
        <f>YEAR(superstore[[#This Row],[Order Date]])</f>
        <v>2015</v>
      </c>
      <c r="W5088">
        <f>MONTH(superstore[[#This Row],[Order Date]])</f>
        <v>3</v>
      </c>
      <c r="X5088">
        <f>superstore[[#This Row],[Ship Date]]-superstore[[#This Row],[Order Date]]</f>
        <v>4</v>
      </c>
      <c r="Y5088" s="4">
        <f>superstore[[#This Row],[Profit]]/superstore[[#This Row],[Sales]]</f>
        <v>-0.19999570962759566</v>
      </c>
    </row>
    <row r="5089" spans="1:25" x14ac:dyDescent="0.3">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s="3">
        <v>10.31</v>
      </c>
      <c r="S5089">
        <v>1</v>
      </c>
      <c r="T5089" s="4">
        <v>0.2</v>
      </c>
      <c r="U5089" s="3">
        <v>-1.29</v>
      </c>
      <c r="V5089">
        <f>YEAR(superstore[[#This Row],[Order Date]])</f>
        <v>2015</v>
      </c>
      <c r="W5089">
        <f>MONTH(superstore[[#This Row],[Order Date]])</f>
        <v>3</v>
      </c>
      <c r="X5089">
        <f>superstore[[#This Row],[Ship Date]]-superstore[[#This Row],[Order Date]]</f>
        <v>4</v>
      </c>
      <c r="Y5089" s="4">
        <f>superstore[[#This Row],[Profit]]/superstore[[#This Row],[Sales]]</f>
        <v>-0.12512124151309409</v>
      </c>
    </row>
    <row r="5090" spans="1:25" x14ac:dyDescent="0.3">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s="3">
        <v>2.56</v>
      </c>
      <c r="S5090">
        <v>3</v>
      </c>
      <c r="T5090" s="4">
        <v>0.7</v>
      </c>
      <c r="U5090" s="3">
        <v>-1.79</v>
      </c>
      <c r="V5090">
        <f>YEAR(superstore[[#This Row],[Order Date]])</f>
        <v>2015</v>
      </c>
      <c r="W5090">
        <f>MONTH(superstore[[#This Row],[Order Date]])</f>
        <v>3</v>
      </c>
      <c r="X5090">
        <f>superstore[[#This Row],[Ship Date]]-superstore[[#This Row],[Order Date]]</f>
        <v>4</v>
      </c>
      <c r="Y5090" s="4">
        <f>superstore[[#This Row],[Profit]]/superstore[[#This Row],[Sales]]</f>
        <v>-0.69921875</v>
      </c>
    </row>
    <row r="5091" spans="1:25" x14ac:dyDescent="0.3">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s="3">
        <v>7.97</v>
      </c>
      <c r="S5091">
        <v>2</v>
      </c>
      <c r="T5091" s="4">
        <v>0.2</v>
      </c>
      <c r="U5091" s="3">
        <v>2.89</v>
      </c>
      <c r="V5091">
        <f>YEAR(superstore[[#This Row],[Order Date]])</f>
        <v>2017</v>
      </c>
      <c r="W5091">
        <f>MONTH(superstore[[#This Row],[Order Date]])</f>
        <v>8</v>
      </c>
      <c r="X5091">
        <f>superstore[[#This Row],[Ship Date]]-superstore[[#This Row],[Order Date]]</f>
        <v>3</v>
      </c>
      <c r="Y5091" s="4">
        <f>superstore[[#This Row],[Profit]]/superstore[[#This Row],[Sales]]</f>
        <v>0.3626097867001255</v>
      </c>
    </row>
    <row r="5092" spans="1:25" x14ac:dyDescent="0.3">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s="3">
        <v>8.7799999999999994</v>
      </c>
      <c r="S5092">
        <v>1</v>
      </c>
      <c r="T5092" s="4">
        <v>0.2</v>
      </c>
      <c r="U5092" s="3">
        <v>3.18</v>
      </c>
      <c r="V5092">
        <f>YEAR(superstore[[#This Row],[Order Date]])</f>
        <v>2017</v>
      </c>
      <c r="W5092">
        <f>MONTH(superstore[[#This Row],[Order Date]])</f>
        <v>8</v>
      </c>
      <c r="X5092">
        <f>superstore[[#This Row],[Ship Date]]-superstore[[#This Row],[Order Date]]</f>
        <v>3</v>
      </c>
      <c r="Y5092" s="4">
        <f>superstore[[#This Row],[Profit]]/superstore[[#This Row],[Sales]]</f>
        <v>0.36218678815489752</v>
      </c>
    </row>
    <row r="5093" spans="1:25" x14ac:dyDescent="0.3">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s="3">
        <v>3.02</v>
      </c>
      <c r="S5093">
        <v>3</v>
      </c>
      <c r="T5093" s="4">
        <v>0.2</v>
      </c>
      <c r="U5093" s="3">
        <v>-0.6</v>
      </c>
      <c r="V5093">
        <f>YEAR(superstore[[#This Row],[Order Date]])</f>
        <v>2017</v>
      </c>
      <c r="W5093">
        <f>MONTH(superstore[[#This Row],[Order Date]])</f>
        <v>12</v>
      </c>
      <c r="X5093">
        <f>superstore[[#This Row],[Ship Date]]-superstore[[#This Row],[Order Date]]</f>
        <v>4</v>
      </c>
      <c r="Y5093" s="4">
        <f>superstore[[#This Row],[Profit]]/superstore[[#This Row],[Sales]]</f>
        <v>-0.19867549668874171</v>
      </c>
    </row>
    <row r="5094" spans="1:25" x14ac:dyDescent="0.3">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s="3">
        <v>51.45</v>
      </c>
      <c r="S5094">
        <v>3</v>
      </c>
      <c r="T5094" s="4">
        <v>0</v>
      </c>
      <c r="U5094" s="3">
        <v>13.89</v>
      </c>
      <c r="V5094">
        <f>YEAR(superstore[[#This Row],[Order Date]])</f>
        <v>2015</v>
      </c>
      <c r="W5094">
        <f>MONTH(superstore[[#This Row],[Order Date]])</f>
        <v>5</v>
      </c>
      <c r="X5094">
        <f>superstore[[#This Row],[Ship Date]]-superstore[[#This Row],[Order Date]]</f>
        <v>4</v>
      </c>
      <c r="Y5094" s="4">
        <f>superstore[[#This Row],[Profit]]/superstore[[#This Row],[Sales]]</f>
        <v>0.26997084548104955</v>
      </c>
    </row>
    <row r="5095" spans="1:25" x14ac:dyDescent="0.3">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s="3">
        <v>14.02</v>
      </c>
      <c r="S5095">
        <v>4</v>
      </c>
      <c r="T5095" s="4">
        <v>0.8</v>
      </c>
      <c r="U5095" s="3">
        <v>-31.54</v>
      </c>
      <c r="V5095">
        <f>YEAR(superstore[[#This Row],[Order Date]])</f>
        <v>2014</v>
      </c>
      <c r="W5095">
        <f>MONTH(superstore[[#This Row],[Order Date]])</f>
        <v>12</v>
      </c>
      <c r="X5095">
        <f>superstore[[#This Row],[Ship Date]]-superstore[[#This Row],[Order Date]]</f>
        <v>4</v>
      </c>
      <c r="Y5095" s="4">
        <f>superstore[[#This Row],[Profit]]/superstore[[#This Row],[Sales]]</f>
        <v>-2.2496433666191153</v>
      </c>
    </row>
    <row r="5096" spans="1:25" x14ac:dyDescent="0.3">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s="3">
        <v>214.95</v>
      </c>
      <c r="S5096">
        <v>5</v>
      </c>
      <c r="T5096" s="4">
        <v>0.5</v>
      </c>
      <c r="U5096" s="3">
        <v>-120.37</v>
      </c>
      <c r="V5096">
        <f>YEAR(superstore[[#This Row],[Order Date]])</f>
        <v>2014</v>
      </c>
      <c r="W5096">
        <f>MONTH(superstore[[#This Row],[Order Date]])</f>
        <v>12</v>
      </c>
      <c r="X5096">
        <f>superstore[[#This Row],[Ship Date]]-superstore[[#This Row],[Order Date]]</f>
        <v>4</v>
      </c>
      <c r="Y5096" s="4">
        <f>superstore[[#This Row],[Profit]]/superstore[[#This Row],[Sales]]</f>
        <v>-0.55999069551058389</v>
      </c>
    </row>
    <row r="5097" spans="1:25" x14ac:dyDescent="0.3">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s="3">
        <v>35.04</v>
      </c>
      <c r="S5097">
        <v>4</v>
      </c>
      <c r="T5097" s="4">
        <v>0.2</v>
      </c>
      <c r="U5097" s="3">
        <v>-7.01</v>
      </c>
      <c r="V5097">
        <f>YEAR(superstore[[#This Row],[Order Date]])</f>
        <v>2014</v>
      </c>
      <c r="W5097">
        <f>MONTH(superstore[[#This Row],[Order Date]])</f>
        <v>12</v>
      </c>
      <c r="X5097">
        <f>superstore[[#This Row],[Ship Date]]-superstore[[#This Row],[Order Date]]</f>
        <v>4</v>
      </c>
      <c r="Y5097" s="4">
        <f>superstore[[#This Row],[Profit]]/superstore[[#This Row],[Sales]]</f>
        <v>-0.20005707762557076</v>
      </c>
    </row>
    <row r="5098" spans="1:25" x14ac:dyDescent="0.3">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s="3">
        <v>10.78</v>
      </c>
      <c r="S5098">
        <v>3</v>
      </c>
      <c r="T5098" s="4">
        <v>0.6</v>
      </c>
      <c r="U5098" s="3">
        <v>-4.8499999999999996</v>
      </c>
      <c r="V5098">
        <f>YEAR(superstore[[#This Row],[Order Date]])</f>
        <v>2014</v>
      </c>
      <c r="W5098">
        <f>MONTH(superstore[[#This Row],[Order Date]])</f>
        <v>12</v>
      </c>
      <c r="X5098">
        <f>superstore[[#This Row],[Ship Date]]-superstore[[#This Row],[Order Date]]</f>
        <v>4</v>
      </c>
      <c r="Y5098" s="4">
        <f>superstore[[#This Row],[Profit]]/superstore[[#This Row],[Sales]]</f>
        <v>-0.44990723562152135</v>
      </c>
    </row>
    <row r="5099" spans="1:25" x14ac:dyDescent="0.3">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s="3">
        <v>4.5999999999999996</v>
      </c>
      <c r="S5099">
        <v>2</v>
      </c>
      <c r="T5099" s="4">
        <v>0.8</v>
      </c>
      <c r="U5099" s="3">
        <v>-8.0500000000000007</v>
      </c>
      <c r="V5099">
        <f>YEAR(superstore[[#This Row],[Order Date]])</f>
        <v>2014</v>
      </c>
      <c r="W5099">
        <f>MONTH(superstore[[#This Row],[Order Date]])</f>
        <v>12</v>
      </c>
      <c r="X5099">
        <f>superstore[[#This Row],[Ship Date]]-superstore[[#This Row],[Order Date]]</f>
        <v>4</v>
      </c>
      <c r="Y5099" s="4">
        <f>superstore[[#This Row],[Profit]]/superstore[[#This Row],[Sales]]</f>
        <v>-1.7500000000000002</v>
      </c>
    </row>
    <row r="5100" spans="1:25" x14ac:dyDescent="0.3">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s="3">
        <v>35.17</v>
      </c>
      <c r="S5100">
        <v>2</v>
      </c>
      <c r="T5100" s="4">
        <v>0.2</v>
      </c>
      <c r="U5100" s="3">
        <v>-8.35</v>
      </c>
      <c r="V5100">
        <f>YEAR(superstore[[#This Row],[Order Date]])</f>
        <v>2014</v>
      </c>
      <c r="W5100">
        <f>MONTH(superstore[[#This Row],[Order Date]])</f>
        <v>12</v>
      </c>
      <c r="X5100">
        <f>superstore[[#This Row],[Ship Date]]-superstore[[#This Row],[Order Date]]</f>
        <v>4</v>
      </c>
      <c r="Y5100" s="4">
        <f>superstore[[#This Row],[Profit]]/superstore[[#This Row],[Sales]]</f>
        <v>-0.23741825419391524</v>
      </c>
    </row>
    <row r="5101" spans="1:25" x14ac:dyDescent="0.3">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s="3">
        <v>19.149999999999999</v>
      </c>
      <c r="S5101">
        <v>3</v>
      </c>
      <c r="T5101" s="4">
        <v>0.2</v>
      </c>
      <c r="U5101" s="3">
        <v>6.46</v>
      </c>
      <c r="V5101">
        <f>YEAR(superstore[[#This Row],[Order Date]])</f>
        <v>2015</v>
      </c>
      <c r="W5101">
        <f>MONTH(superstore[[#This Row],[Order Date]])</f>
        <v>8</v>
      </c>
      <c r="X5101">
        <f>superstore[[#This Row],[Ship Date]]-superstore[[#This Row],[Order Date]]</f>
        <v>5</v>
      </c>
      <c r="Y5101" s="4">
        <f>superstore[[#This Row],[Profit]]/superstore[[#This Row],[Sales]]</f>
        <v>0.33733681462140996</v>
      </c>
    </row>
    <row r="5102" spans="1:25" x14ac:dyDescent="0.3">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s="3">
        <v>4.45</v>
      </c>
      <c r="S5102">
        <v>2</v>
      </c>
      <c r="T5102" s="4">
        <v>0.2</v>
      </c>
      <c r="U5102" s="3">
        <v>0.33</v>
      </c>
      <c r="V5102">
        <f>YEAR(superstore[[#This Row],[Order Date]])</f>
        <v>2014</v>
      </c>
      <c r="W5102">
        <f>MONTH(superstore[[#This Row],[Order Date]])</f>
        <v>3</v>
      </c>
      <c r="X5102">
        <f>superstore[[#This Row],[Ship Date]]-superstore[[#This Row],[Order Date]]</f>
        <v>0</v>
      </c>
      <c r="Y5102" s="4">
        <f>superstore[[#This Row],[Profit]]/superstore[[#This Row],[Sales]]</f>
        <v>7.415730337078652E-2</v>
      </c>
    </row>
    <row r="5103" spans="1:25" x14ac:dyDescent="0.3">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s="3">
        <v>5.18</v>
      </c>
      <c r="S5103">
        <v>1</v>
      </c>
      <c r="T5103" s="4">
        <v>0.2</v>
      </c>
      <c r="U5103" s="3">
        <v>1.88</v>
      </c>
      <c r="V5103">
        <f>YEAR(superstore[[#This Row],[Order Date]])</f>
        <v>2014</v>
      </c>
      <c r="W5103">
        <f>MONTH(superstore[[#This Row],[Order Date]])</f>
        <v>3</v>
      </c>
      <c r="X5103">
        <f>superstore[[#This Row],[Ship Date]]-superstore[[#This Row],[Order Date]]</f>
        <v>0</v>
      </c>
      <c r="Y5103" s="4">
        <f>superstore[[#This Row],[Profit]]/superstore[[#This Row],[Sales]]</f>
        <v>0.36293436293436293</v>
      </c>
    </row>
    <row r="5104" spans="1:25" x14ac:dyDescent="0.3">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s="3">
        <v>15.55</v>
      </c>
      <c r="S5104">
        <v>3</v>
      </c>
      <c r="T5104" s="4">
        <v>0.2</v>
      </c>
      <c r="U5104" s="3">
        <v>5.44</v>
      </c>
      <c r="V5104">
        <f>YEAR(superstore[[#This Row],[Order Date]])</f>
        <v>2014</v>
      </c>
      <c r="W5104">
        <f>MONTH(superstore[[#This Row],[Order Date]])</f>
        <v>3</v>
      </c>
      <c r="X5104">
        <f>superstore[[#This Row],[Ship Date]]-superstore[[#This Row],[Order Date]]</f>
        <v>0</v>
      </c>
      <c r="Y5104" s="4">
        <f>superstore[[#This Row],[Profit]]/superstore[[#This Row],[Sales]]</f>
        <v>0.34983922829581993</v>
      </c>
    </row>
    <row r="5105" spans="1:25" x14ac:dyDescent="0.3">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s="3">
        <v>40.03</v>
      </c>
      <c r="S5105">
        <v>6</v>
      </c>
      <c r="T5105" s="4">
        <v>0.2</v>
      </c>
      <c r="U5105" s="3">
        <v>12.51</v>
      </c>
      <c r="V5105">
        <f>YEAR(superstore[[#This Row],[Order Date]])</f>
        <v>2015</v>
      </c>
      <c r="W5105">
        <f>MONTH(superstore[[#This Row],[Order Date]])</f>
        <v>3</v>
      </c>
      <c r="X5105">
        <f>superstore[[#This Row],[Ship Date]]-superstore[[#This Row],[Order Date]]</f>
        <v>4</v>
      </c>
      <c r="Y5105" s="4">
        <f>superstore[[#This Row],[Profit]]/superstore[[#This Row],[Sales]]</f>
        <v>0.31251561329003247</v>
      </c>
    </row>
    <row r="5106" spans="1:25" x14ac:dyDescent="0.3">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s="3">
        <v>16.78</v>
      </c>
      <c r="S5106">
        <v>3</v>
      </c>
      <c r="T5106" s="4">
        <v>0.2</v>
      </c>
      <c r="U5106" s="3">
        <v>5.03</v>
      </c>
      <c r="V5106">
        <f>YEAR(superstore[[#This Row],[Order Date]])</f>
        <v>2015</v>
      </c>
      <c r="W5106">
        <f>MONTH(superstore[[#This Row],[Order Date]])</f>
        <v>3</v>
      </c>
      <c r="X5106">
        <f>superstore[[#This Row],[Ship Date]]-superstore[[#This Row],[Order Date]]</f>
        <v>4</v>
      </c>
      <c r="Y5106" s="4">
        <f>superstore[[#This Row],[Profit]]/superstore[[#This Row],[Sales]]</f>
        <v>0.29976162097735398</v>
      </c>
    </row>
    <row r="5107" spans="1:25" x14ac:dyDescent="0.3">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s="3">
        <v>186.3</v>
      </c>
      <c r="S5107">
        <v>4</v>
      </c>
      <c r="T5107" s="4">
        <v>0.2</v>
      </c>
      <c r="U5107" s="3">
        <v>13.97</v>
      </c>
      <c r="V5107">
        <f>YEAR(superstore[[#This Row],[Order Date]])</f>
        <v>2014</v>
      </c>
      <c r="W5107">
        <f>MONTH(superstore[[#This Row],[Order Date]])</f>
        <v>12</v>
      </c>
      <c r="X5107">
        <f>superstore[[#This Row],[Ship Date]]-superstore[[#This Row],[Order Date]]</f>
        <v>6</v>
      </c>
      <c r="Y5107" s="4">
        <f>superstore[[#This Row],[Profit]]/superstore[[#This Row],[Sales]]</f>
        <v>7.4986580783682227E-2</v>
      </c>
    </row>
    <row r="5108" spans="1:25" x14ac:dyDescent="0.3">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s="3">
        <v>66.36</v>
      </c>
      <c r="S5108">
        <v>4</v>
      </c>
      <c r="T5108" s="4">
        <v>0</v>
      </c>
      <c r="U5108" s="3">
        <v>23.23</v>
      </c>
      <c r="V5108">
        <f>YEAR(superstore[[#This Row],[Order Date]])</f>
        <v>2015</v>
      </c>
      <c r="W5108">
        <f>MONTH(superstore[[#This Row],[Order Date]])</f>
        <v>9</v>
      </c>
      <c r="X5108">
        <f>superstore[[#This Row],[Ship Date]]-superstore[[#This Row],[Order Date]]</f>
        <v>7</v>
      </c>
      <c r="Y5108" s="4">
        <f>superstore[[#This Row],[Profit]]/superstore[[#This Row],[Sales]]</f>
        <v>0.35006027727546718</v>
      </c>
    </row>
    <row r="5109" spans="1:25" x14ac:dyDescent="0.3">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s="3">
        <v>42.05</v>
      </c>
      <c r="S5109">
        <v>9</v>
      </c>
      <c r="T5109" s="4">
        <v>0.2</v>
      </c>
      <c r="U5109" s="3">
        <v>5.26</v>
      </c>
      <c r="V5109">
        <f>YEAR(superstore[[#This Row],[Order Date]])</f>
        <v>2017</v>
      </c>
      <c r="W5109">
        <f>MONTH(superstore[[#This Row],[Order Date]])</f>
        <v>4</v>
      </c>
      <c r="X5109">
        <f>superstore[[#This Row],[Ship Date]]-superstore[[#This Row],[Order Date]]</f>
        <v>1</v>
      </c>
      <c r="Y5109" s="4">
        <f>superstore[[#This Row],[Profit]]/superstore[[#This Row],[Sales]]</f>
        <v>0.12508917954815696</v>
      </c>
    </row>
    <row r="5110" spans="1:25" x14ac:dyDescent="0.3">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s="3">
        <v>67.92</v>
      </c>
      <c r="S5110">
        <v>5</v>
      </c>
      <c r="T5110" s="4">
        <v>0.2</v>
      </c>
      <c r="U5110" s="3">
        <v>6.79</v>
      </c>
      <c r="V5110">
        <f>YEAR(superstore[[#This Row],[Order Date]])</f>
        <v>2017</v>
      </c>
      <c r="W5110">
        <f>MONTH(superstore[[#This Row],[Order Date]])</f>
        <v>4</v>
      </c>
      <c r="X5110">
        <f>superstore[[#This Row],[Ship Date]]-superstore[[#This Row],[Order Date]]</f>
        <v>1</v>
      </c>
      <c r="Y5110" s="4">
        <f>superstore[[#This Row],[Profit]]/superstore[[#This Row],[Sales]]</f>
        <v>9.9970553592461722E-2</v>
      </c>
    </row>
    <row r="5111" spans="1:25" x14ac:dyDescent="0.3">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s="3">
        <v>52.51</v>
      </c>
      <c r="S5111">
        <v>6</v>
      </c>
      <c r="T5111" s="4">
        <v>0.2</v>
      </c>
      <c r="U5111" s="3">
        <v>19.690000000000001</v>
      </c>
      <c r="V5111">
        <f>YEAR(superstore[[#This Row],[Order Date]])</f>
        <v>2014</v>
      </c>
      <c r="W5111">
        <f>MONTH(superstore[[#This Row],[Order Date]])</f>
        <v>10</v>
      </c>
      <c r="X5111">
        <f>superstore[[#This Row],[Ship Date]]-superstore[[#This Row],[Order Date]]</f>
        <v>4</v>
      </c>
      <c r="Y5111" s="4">
        <f>superstore[[#This Row],[Profit]]/superstore[[#This Row],[Sales]]</f>
        <v>0.37497619501047424</v>
      </c>
    </row>
    <row r="5112" spans="1:25" x14ac:dyDescent="0.3">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s="3">
        <v>186.91</v>
      </c>
      <c r="S5112">
        <v>6</v>
      </c>
      <c r="T5112" s="4">
        <v>0.2</v>
      </c>
      <c r="U5112" s="3">
        <v>-35.049999999999997</v>
      </c>
      <c r="V5112">
        <f>YEAR(superstore[[#This Row],[Order Date]])</f>
        <v>2014</v>
      </c>
      <c r="W5112">
        <f>MONTH(superstore[[#This Row],[Order Date]])</f>
        <v>10</v>
      </c>
      <c r="X5112">
        <f>superstore[[#This Row],[Ship Date]]-superstore[[#This Row],[Order Date]]</f>
        <v>4</v>
      </c>
      <c r="Y5112" s="4">
        <f>superstore[[#This Row],[Profit]]/superstore[[#This Row],[Sales]]</f>
        <v>-0.18752340698732009</v>
      </c>
    </row>
    <row r="5113" spans="1:25" x14ac:dyDescent="0.3">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s="3">
        <v>10.050000000000001</v>
      </c>
      <c r="S5113">
        <v>4</v>
      </c>
      <c r="T5113" s="4">
        <v>0.2</v>
      </c>
      <c r="U5113" s="3">
        <v>3.14</v>
      </c>
      <c r="V5113">
        <f>YEAR(superstore[[#This Row],[Order Date]])</f>
        <v>2014</v>
      </c>
      <c r="W5113">
        <f>MONTH(superstore[[#This Row],[Order Date]])</f>
        <v>10</v>
      </c>
      <c r="X5113">
        <f>superstore[[#This Row],[Ship Date]]-superstore[[#This Row],[Order Date]]</f>
        <v>4</v>
      </c>
      <c r="Y5113" s="4">
        <f>superstore[[#This Row],[Profit]]/superstore[[#This Row],[Sales]]</f>
        <v>0.31243781094527362</v>
      </c>
    </row>
    <row r="5114" spans="1:25" x14ac:dyDescent="0.3">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s="3">
        <v>17.5</v>
      </c>
      <c r="S5114">
        <v>9</v>
      </c>
      <c r="T5114" s="4">
        <v>0.6</v>
      </c>
      <c r="U5114" s="3">
        <v>-7.44</v>
      </c>
      <c r="V5114">
        <f>YEAR(superstore[[#This Row],[Order Date]])</f>
        <v>2015</v>
      </c>
      <c r="W5114">
        <f>MONTH(superstore[[#This Row],[Order Date]])</f>
        <v>11</v>
      </c>
      <c r="X5114">
        <f>superstore[[#This Row],[Ship Date]]-superstore[[#This Row],[Order Date]]</f>
        <v>0</v>
      </c>
      <c r="Y5114" s="4">
        <f>superstore[[#This Row],[Profit]]/superstore[[#This Row],[Sales]]</f>
        <v>-0.42514285714285716</v>
      </c>
    </row>
    <row r="5115" spans="1:25" x14ac:dyDescent="0.3">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s="3">
        <v>15.55</v>
      </c>
      <c r="S5115">
        <v>3</v>
      </c>
      <c r="T5115" s="4">
        <v>0.2</v>
      </c>
      <c r="U5115" s="3">
        <v>5.44</v>
      </c>
      <c r="V5115">
        <f>YEAR(superstore[[#This Row],[Order Date]])</f>
        <v>2016</v>
      </c>
      <c r="W5115">
        <f>MONTH(superstore[[#This Row],[Order Date]])</f>
        <v>1</v>
      </c>
      <c r="X5115">
        <f>superstore[[#This Row],[Ship Date]]-superstore[[#This Row],[Order Date]]</f>
        <v>2</v>
      </c>
      <c r="Y5115" s="4">
        <f>superstore[[#This Row],[Profit]]/superstore[[#This Row],[Sales]]</f>
        <v>0.34983922829581993</v>
      </c>
    </row>
    <row r="5116" spans="1:25" x14ac:dyDescent="0.3">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s="3">
        <v>10.78</v>
      </c>
      <c r="S5116">
        <v>3</v>
      </c>
      <c r="T5116" s="4">
        <v>0.2</v>
      </c>
      <c r="U5116" s="3">
        <v>3.37</v>
      </c>
      <c r="V5116">
        <f>YEAR(superstore[[#This Row],[Order Date]])</f>
        <v>2016</v>
      </c>
      <c r="W5116">
        <f>MONTH(superstore[[#This Row],[Order Date]])</f>
        <v>11</v>
      </c>
      <c r="X5116">
        <f>superstore[[#This Row],[Ship Date]]-superstore[[#This Row],[Order Date]]</f>
        <v>5</v>
      </c>
      <c r="Y5116" s="4">
        <f>superstore[[#This Row],[Profit]]/superstore[[#This Row],[Sales]]</f>
        <v>0.31261595547309834</v>
      </c>
    </row>
    <row r="5117" spans="1:25" x14ac:dyDescent="0.3">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s="3">
        <v>3.3</v>
      </c>
      <c r="S5117">
        <v>1</v>
      </c>
      <c r="T5117" s="4">
        <v>0.2</v>
      </c>
      <c r="U5117" s="3">
        <v>1.07</v>
      </c>
      <c r="V5117">
        <f>YEAR(superstore[[#This Row],[Order Date]])</f>
        <v>2017</v>
      </c>
      <c r="W5117">
        <f>MONTH(superstore[[#This Row],[Order Date]])</f>
        <v>7</v>
      </c>
      <c r="X5117">
        <f>superstore[[#This Row],[Ship Date]]-superstore[[#This Row],[Order Date]]</f>
        <v>4</v>
      </c>
      <c r="Y5117" s="4">
        <f>superstore[[#This Row],[Profit]]/superstore[[#This Row],[Sales]]</f>
        <v>0.32424242424242428</v>
      </c>
    </row>
    <row r="5118" spans="1:25" x14ac:dyDescent="0.3">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s="3">
        <v>35.479999999999997</v>
      </c>
      <c r="S5118">
        <v>1</v>
      </c>
      <c r="T5118" s="4">
        <v>0</v>
      </c>
      <c r="U5118" s="3">
        <v>0</v>
      </c>
      <c r="V5118">
        <f>YEAR(superstore[[#This Row],[Order Date]])</f>
        <v>2017</v>
      </c>
      <c r="W5118">
        <f>MONTH(superstore[[#This Row],[Order Date]])</f>
        <v>11</v>
      </c>
      <c r="X5118">
        <f>superstore[[#This Row],[Ship Date]]-superstore[[#This Row],[Order Date]]</f>
        <v>6</v>
      </c>
      <c r="Y5118" s="4">
        <f>superstore[[#This Row],[Profit]]/superstore[[#This Row],[Sales]]</f>
        <v>0</v>
      </c>
    </row>
    <row r="5119" spans="1:25" x14ac:dyDescent="0.3">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s="3">
        <v>34.44</v>
      </c>
      <c r="S5119">
        <v>3</v>
      </c>
      <c r="T5119" s="4">
        <v>0</v>
      </c>
      <c r="U5119" s="3">
        <v>16.190000000000001</v>
      </c>
      <c r="V5119">
        <f>YEAR(superstore[[#This Row],[Order Date]])</f>
        <v>2015</v>
      </c>
      <c r="W5119">
        <f>MONTH(superstore[[#This Row],[Order Date]])</f>
        <v>9</v>
      </c>
      <c r="X5119">
        <f>superstore[[#This Row],[Ship Date]]-superstore[[#This Row],[Order Date]]</f>
        <v>7</v>
      </c>
      <c r="Y5119" s="4">
        <f>superstore[[#This Row],[Profit]]/superstore[[#This Row],[Sales]]</f>
        <v>0.47009291521486651</v>
      </c>
    </row>
    <row r="5120" spans="1:25" x14ac:dyDescent="0.3">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s="3">
        <v>629.92999999999995</v>
      </c>
      <c r="S5120">
        <v>7</v>
      </c>
      <c r="T5120" s="4">
        <v>0</v>
      </c>
      <c r="U5120" s="3">
        <v>296.07</v>
      </c>
      <c r="V5120">
        <f>YEAR(superstore[[#This Row],[Order Date]])</f>
        <v>2015</v>
      </c>
      <c r="W5120">
        <f>MONTH(superstore[[#This Row],[Order Date]])</f>
        <v>9</v>
      </c>
      <c r="X5120">
        <f>superstore[[#This Row],[Ship Date]]-superstore[[#This Row],[Order Date]]</f>
        <v>7</v>
      </c>
      <c r="Y5120" s="4">
        <f>superstore[[#This Row],[Profit]]/superstore[[#This Row],[Sales]]</f>
        <v>0.4700046036861239</v>
      </c>
    </row>
    <row r="5121" spans="1:25" x14ac:dyDescent="0.3">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s="3">
        <v>79.06</v>
      </c>
      <c r="S5121">
        <v>9</v>
      </c>
      <c r="T5121" s="4">
        <v>0.2</v>
      </c>
      <c r="U5121" s="3">
        <v>28.66</v>
      </c>
      <c r="V5121">
        <f>YEAR(superstore[[#This Row],[Order Date]])</f>
        <v>2015</v>
      </c>
      <c r="W5121">
        <f>MONTH(superstore[[#This Row],[Order Date]])</f>
        <v>9</v>
      </c>
      <c r="X5121">
        <f>superstore[[#This Row],[Ship Date]]-superstore[[#This Row],[Order Date]]</f>
        <v>7</v>
      </c>
      <c r="Y5121" s="4">
        <f>superstore[[#This Row],[Profit]]/superstore[[#This Row],[Sales]]</f>
        <v>0.36250948646597519</v>
      </c>
    </row>
    <row r="5122" spans="1:25" x14ac:dyDescent="0.3">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s="3">
        <v>232.55</v>
      </c>
      <c r="S5122">
        <v>5</v>
      </c>
      <c r="T5122" s="4">
        <v>0</v>
      </c>
      <c r="U5122" s="3">
        <v>9.3000000000000007</v>
      </c>
      <c r="V5122">
        <f>YEAR(superstore[[#This Row],[Order Date]])</f>
        <v>2014</v>
      </c>
      <c r="W5122">
        <f>MONTH(superstore[[#This Row],[Order Date]])</f>
        <v>4</v>
      </c>
      <c r="X5122">
        <f>superstore[[#This Row],[Ship Date]]-superstore[[#This Row],[Order Date]]</f>
        <v>4</v>
      </c>
      <c r="Y5122" s="4">
        <f>superstore[[#This Row],[Profit]]/superstore[[#This Row],[Sales]]</f>
        <v>3.9991399698989467E-2</v>
      </c>
    </row>
    <row r="5123" spans="1:25" x14ac:dyDescent="0.3">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s="3">
        <v>99.98</v>
      </c>
      <c r="S5123">
        <v>2</v>
      </c>
      <c r="T5123" s="4">
        <v>0</v>
      </c>
      <c r="U5123" s="3">
        <v>42.99</v>
      </c>
      <c r="V5123">
        <f>YEAR(superstore[[#This Row],[Order Date]])</f>
        <v>2014</v>
      </c>
      <c r="W5123">
        <f>MONTH(superstore[[#This Row],[Order Date]])</f>
        <v>4</v>
      </c>
      <c r="X5123">
        <f>superstore[[#This Row],[Ship Date]]-superstore[[#This Row],[Order Date]]</f>
        <v>4</v>
      </c>
      <c r="Y5123" s="4">
        <f>superstore[[#This Row],[Profit]]/superstore[[#This Row],[Sales]]</f>
        <v>0.42998599719943992</v>
      </c>
    </row>
    <row r="5124" spans="1:25" x14ac:dyDescent="0.3">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s="3">
        <v>19.440000000000001</v>
      </c>
      <c r="S5124">
        <v>3</v>
      </c>
      <c r="T5124" s="4">
        <v>0</v>
      </c>
      <c r="U5124" s="3">
        <v>9.33</v>
      </c>
      <c r="V5124">
        <f>YEAR(superstore[[#This Row],[Order Date]])</f>
        <v>2014</v>
      </c>
      <c r="W5124">
        <f>MONTH(superstore[[#This Row],[Order Date]])</f>
        <v>4</v>
      </c>
      <c r="X5124">
        <f>superstore[[#This Row],[Ship Date]]-superstore[[#This Row],[Order Date]]</f>
        <v>4</v>
      </c>
      <c r="Y5124" s="4">
        <f>superstore[[#This Row],[Profit]]/superstore[[#This Row],[Sales]]</f>
        <v>0.47993827160493824</v>
      </c>
    </row>
    <row r="5125" spans="1:25" x14ac:dyDescent="0.3">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s="3">
        <v>12.96</v>
      </c>
      <c r="S5125">
        <v>2</v>
      </c>
      <c r="T5125" s="4">
        <v>0</v>
      </c>
      <c r="U5125" s="3">
        <v>6.35</v>
      </c>
      <c r="V5125">
        <f>YEAR(superstore[[#This Row],[Order Date]])</f>
        <v>2014</v>
      </c>
      <c r="W5125">
        <f>MONTH(superstore[[#This Row],[Order Date]])</f>
        <v>4</v>
      </c>
      <c r="X5125">
        <f>superstore[[#This Row],[Ship Date]]-superstore[[#This Row],[Order Date]]</f>
        <v>4</v>
      </c>
      <c r="Y5125" s="4">
        <f>superstore[[#This Row],[Profit]]/superstore[[#This Row],[Sales]]</f>
        <v>0.48996913580246909</v>
      </c>
    </row>
    <row r="5126" spans="1:25" x14ac:dyDescent="0.3">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s="3">
        <v>464.29</v>
      </c>
      <c r="S5126">
        <v>9</v>
      </c>
      <c r="T5126" s="4">
        <v>0.4</v>
      </c>
      <c r="U5126" s="3">
        <v>-108.33</v>
      </c>
      <c r="V5126">
        <f>YEAR(superstore[[#This Row],[Order Date]])</f>
        <v>2014</v>
      </c>
      <c r="W5126">
        <f>MONTH(superstore[[#This Row],[Order Date]])</f>
        <v>9</v>
      </c>
      <c r="X5126">
        <f>superstore[[#This Row],[Ship Date]]-superstore[[#This Row],[Order Date]]</f>
        <v>0</v>
      </c>
      <c r="Y5126" s="4">
        <f>superstore[[#This Row],[Profit]]/superstore[[#This Row],[Sales]]</f>
        <v>-0.23332400008615303</v>
      </c>
    </row>
    <row r="5127" spans="1:25" x14ac:dyDescent="0.3">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s="3">
        <v>68.459999999999994</v>
      </c>
      <c r="S5127">
        <v>7</v>
      </c>
      <c r="T5127" s="4">
        <v>0</v>
      </c>
      <c r="U5127" s="3">
        <v>31.49</v>
      </c>
      <c r="V5127">
        <f>YEAR(superstore[[#This Row],[Order Date]])</f>
        <v>2014</v>
      </c>
      <c r="W5127">
        <f>MONTH(superstore[[#This Row],[Order Date]])</f>
        <v>9</v>
      </c>
      <c r="X5127">
        <f>superstore[[#This Row],[Ship Date]]-superstore[[#This Row],[Order Date]]</f>
        <v>0</v>
      </c>
      <c r="Y5127" s="4">
        <f>superstore[[#This Row],[Profit]]/superstore[[#This Row],[Sales]]</f>
        <v>0.45997662868828515</v>
      </c>
    </row>
    <row r="5128" spans="1:25" x14ac:dyDescent="0.3">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s="3">
        <v>2799.96</v>
      </c>
      <c r="S5128">
        <v>4</v>
      </c>
      <c r="T5128" s="4">
        <v>0</v>
      </c>
      <c r="U5128" s="3">
        <v>1371.98</v>
      </c>
      <c r="V5128">
        <f>YEAR(superstore[[#This Row],[Order Date]])</f>
        <v>2014</v>
      </c>
      <c r="W5128">
        <f>MONTH(superstore[[#This Row],[Order Date]])</f>
        <v>9</v>
      </c>
      <c r="X5128">
        <f>superstore[[#This Row],[Ship Date]]-superstore[[#This Row],[Order Date]]</f>
        <v>0</v>
      </c>
      <c r="Y5128" s="4">
        <f>superstore[[#This Row],[Profit]]/superstore[[#This Row],[Sales]]</f>
        <v>0.48999985714081629</v>
      </c>
    </row>
    <row r="5129" spans="1:25" x14ac:dyDescent="0.3">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s="3">
        <v>601.29999999999995</v>
      </c>
      <c r="S5129">
        <v>2</v>
      </c>
      <c r="T5129" s="4">
        <v>0</v>
      </c>
      <c r="U5129" s="3">
        <v>198.43</v>
      </c>
      <c r="V5129">
        <f>YEAR(superstore[[#This Row],[Order Date]])</f>
        <v>2014</v>
      </c>
      <c r="W5129">
        <f>MONTH(superstore[[#This Row],[Order Date]])</f>
        <v>9</v>
      </c>
      <c r="X5129">
        <f>superstore[[#This Row],[Ship Date]]-superstore[[#This Row],[Order Date]]</f>
        <v>0</v>
      </c>
      <c r="Y5129" s="4">
        <f>superstore[[#This Row],[Profit]]/superstore[[#This Row],[Sales]]</f>
        <v>0.33000166306336276</v>
      </c>
    </row>
    <row r="5130" spans="1:25" x14ac:dyDescent="0.3">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s="3">
        <v>16.989999999999998</v>
      </c>
      <c r="S5130">
        <v>1</v>
      </c>
      <c r="T5130" s="4">
        <v>0</v>
      </c>
      <c r="U5130" s="3">
        <v>4.42</v>
      </c>
      <c r="V5130">
        <f>YEAR(superstore[[#This Row],[Order Date]])</f>
        <v>2014</v>
      </c>
      <c r="W5130">
        <f>MONTH(superstore[[#This Row],[Order Date]])</f>
        <v>9</v>
      </c>
      <c r="X5130">
        <f>superstore[[#This Row],[Ship Date]]-superstore[[#This Row],[Order Date]]</f>
        <v>0</v>
      </c>
      <c r="Y5130" s="4">
        <f>superstore[[#This Row],[Profit]]/superstore[[#This Row],[Sales]]</f>
        <v>0.26015303119482053</v>
      </c>
    </row>
    <row r="5131" spans="1:25" x14ac:dyDescent="0.3">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s="3">
        <v>287.97000000000003</v>
      </c>
      <c r="S5131">
        <v>3</v>
      </c>
      <c r="T5131" s="4">
        <v>0</v>
      </c>
      <c r="U5131" s="3">
        <v>80.63</v>
      </c>
      <c r="V5131">
        <f>YEAR(superstore[[#This Row],[Order Date]])</f>
        <v>2014</v>
      </c>
      <c r="W5131">
        <f>MONTH(superstore[[#This Row],[Order Date]])</f>
        <v>9</v>
      </c>
      <c r="X5131">
        <f>superstore[[#This Row],[Ship Date]]-superstore[[#This Row],[Order Date]]</f>
        <v>0</v>
      </c>
      <c r="Y5131" s="4">
        <f>superstore[[#This Row],[Profit]]/superstore[[#This Row],[Sales]]</f>
        <v>0.2799944438656804</v>
      </c>
    </row>
    <row r="5132" spans="1:25" x14ac:dyDescent="0.3">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s="3">
        <v>44.82</v>
      </c>
      <c r="S5132">
        <v>9</v>
      </c>
      <c r="T5132" s="4">
        <v>0</v>
      </c>
      <c r="U5132" s="3">
        <v>21.07</v>
      </c>
      <c r="V5132">
        <f>YEAR(superstore[[#This Row],[Order Date]])</f>
        <v>2014</v>
      </c>
      <c r="W5132">
        <f>MONTH(superstore[[#This Row],[Order Date]])</f>
        <v>9</v>
      </c>
      <c r="X5132">
        <f>superstore[[#This Row],[Ship Date]]-superstore[[#This Row],[Order Date]]</f>
        <v>0</v>
      </c>
      <c r="Y5132" s="4">
        <f>superstore[[#This Row],[Profit]]/superstore[[#This Row],[Sales]]</f>
        <v>0.47010263275323516</v>
      </c>
    </row>
    <row r="5133" spans="1:25" x14ac:dyDescent="0.3">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s="3">
        <v>101.12</v>
      </c>
      <c r="S5133">
        <v>8</v>
      </c>
      <c r="T5133" s="4">
        <v>0</v>
      </c>
      <c r="U5133" s="3">
        <v>37.409999999999997</v>
      </c>
      <c r="V5133">
        <f>YEAR(superstore[[#This Row],[Order Date]])</f>
        <v>2017</v>
      </c>
      <c r="W5133">
        <f>MONTH(superstore[[#This Row],[Order Date]])</f>
        <v>12</v>
      </c>
      <c r="X5133">
        <f>superstore[[#This Row],[Ship Date]]-superstore[[#This Row],[Order Date]]</f>
        <v>7</v>
      </c>
      <c r="Y5133" s="4">
        <f>superstore[[#This Row],[Profit]]/superstore[[#This Row],[Sales]]</f>
        <v>0.36995648734177211</v>
      </c>
    </row>
    <row r="5134" spans="1:25" x14ac:dyDescent="0.3">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s="3">
        <v>107.98</v>
      </c>
      <c r="S5134">
        <v>3</v>
      </c>
      <c r="T5134" s="4">
        <v>0.2</v>
      </c>
      <c r="U5134" s="3">
        <v>37.79</v>
      </c>
      <c r="V5134">
        <f>YEAR(superstore[[#This Row],[Order Date]])</f>
        <v>2015</v>
      </c>
      <c r="W5134">
        <f>MONTH(superstore[[#This Row],[Order Date]])</f>
        <v>6</v>
      </c>
      <c r="X5134">
        <f>superstore[[#This Row],[Ship Date]]-superstore[[#This Row],[Order Date]]</f>
        <v>6</v>
      </c>
      <c r="Y5134" s="4">
        <f>superstore[[#This Row],[Profit]]/superstore[[#This Row],[Sales]]</f>
        <v>0.34997221707723652</v>
      </c>
    </row>
    <row r="5135" spans="1:25" x14ac:dyDescent="0.3">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s="3">
        <v>58.73</v>
      </c>
      <c r="S5135">
        <v>7</v>
      </c>
      <c r="T5135" s="4">
        <v>0</v>
      </c>
      <c r="U5135" s="3">
        <v>14.68</v>
      </c>
      <c r="V5135">
        <f>YEAR(superstore[[#This Row],[Order Date]])</f>
        <v>2017</v>
      </c>
      <c r="W5135">
        <f>MONTH(superstore[[#This Row],[Order Date]])</f>
        <v>11</v>
      </c>
      <c r="X5135">
        <f>superstore[[#This Row],[Ship Date]]-superstore[[#This Row],[Order Date]]</f>
        <v>4</v>
      </c>
      <c r="Y5135" s="4">
        <f>superstore[[#This Row],[Profit]]/superstore[[#This Row],[Sales]]</f>
        <v>0.24995743231738465</v>
      </c>
    </row>
    <row r="5136" spans="1:25" x14ac:dyDescent="0.3">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s="3">
        <v>93.34</v>
      </c>
      <c r="S5136">
        <v>4</v>
      </c>
      <c r="T5136" s="4">
        <v>0.2</v>
      </c>
      <c r="U5136" s="3">
        <v>32.67</v>
      </c>
      <c r="V5136">
        <f>YEAR(superstore[[#This Row],[Order Date]])</f>
        <v>2017</v>
      </c>
      <c r="W5136">
        <f>MONTH(superstore[[#This Row],[Order Date]])</f>
        <v>11</v>
      </c>
      <c r="X5136">
        <f>superstore[[#This Row],[Ship Date]]-superstore[[#This Row],[Order Date]]</f>
        <v>4</v>
      </c>
      <c r="Y5136" s="4">
        <f>superstore[[#This Row],[Profit]]/superstore[[#This Row],[Sales]]</f>
        <v>0.35001071352046281</v>
      </c>
    </row>
    <row r="5137" spans="1:25" x14ac:dyDescent="0.3">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s="3">
        <v>17.05</v>
      </c>
      <c r="S5137">
        <v>5</v>
      </c>
      <c r="T5137" s="4">
        <v>0</v>
      </c>
      <c r="U5137" s="3">
        <v>8.18</v>
      </c>
      <c r="V5137">
        <f>YEAR(superstore[[#This Row],[Order Date]])</f>
        <v>2016</v>
      </c>
      <c r="W5137">
        <f>MONTH(superstore[[#This Row],[Order Date]])</f>
        <v>10</v>
      </c>
      <c r="X5137">
        <f>superstore[[#This Row],[Ship Date]]-superstore[[#This Row],[Order Date]]</f>
        <v>5</v>
      </c>
      <c r="Y5137" s="4">
        <f>superstore[[#This Row],[Profit]]/superstore[[#This Row],[Sales]]</f>
        <v>0.47976539589442813</v>
      </c>
    </row>
    <row r="5138" spans="1:25" x14ac:dyDescent="0.3">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s="3">
        <v>8.1</v>
      </c>
      <c r="S5138">
        <v>2</v>
      </c>
      <c r="T5138" s="4">
        <v>0.2</v>
      </c>
      <c r="U5138" s="3">
        <v>2.73</v>
      </c>
      <c r="V5138">
        <f>YEAR(superstore[[#This Row],[Order Date]])</f>
        <v>2015</v>
      </c>
      <c r="W5138">
        <f>MONTH(superstore[[#This Row],[Order Date]])</f>
        <v>12</v>
      </c>
      <c r="X5138">
        <f>superstore[[#This Row],[Ship Date]]-superstore[[#This Row],[Order Date]]</f>
        <v>5</v>
      </c>
      <c r="Y5138" s="4">
        <f>superstore[[#This Row],[Profit]]/superstore[[#This Row],[Sales]]</f>
        <v>0.33703703703703702</v>
      </c>
    </row>
    <row r="5139" spans="1:25" x14ac:dyDescent="0.3">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s="3">
        <v>30.36</v>
      </c>
      <c r="S5139">
        <v>4</v>
      </c>
      <c r="T5139" s="4">
        <v>0</v>
      </c>
      <c r="U5139" s="3">
        <v>13.05</v>
      </c>
      <c r="V5139">
        <f>YEAR(superstore[[#This Row],[Order Date]])</f>
        <v>2016</v>
      </c>
      <c r="W5139">
        <f>MONTH(superstore[[#This Row],[Order Date]])</f>
        <v>11</v>
      </c>
      <c r="X5139">
        <f>superstore[[#This Row],[Ship Date]]-superstore[[#This Row],[Order Date]]</f>
        <v>4</v>
      </c>
      <c r="Y5139" s="4">
        <f>superstore[[#This Row],[Profit]]/superstore[[#This Row],[Sales]]</f>
        <v>0.4298418972332016</v>
      </c>
    </row>
    <row r="5140" spans="1:25" x14ac:dyDescent="0.3">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s="3">
        <v>23.34</v>
      </c>
      <c r="S5140">
        <v>3</v>
      </c>
      <c r="T5140" s="4">
        <v>0</v>
      </c>
      <c r="U5140" s="3">
        <v>10.97</v>
      </c>
      <c r="V5140">
        <f>YEAR(superstore[[#This Row],[Order Date]])</f>
        <v>2017</v>
      </c>
      <c r="W5140">
        <f>MONTH(superstore[[#This Row],[Order Date]])</f>
        <v>9</v>
      </c>
      <c r="X5140">
        <f>superstore[[#This Row],[Ship Date]]-superstore[[#This Row],[Order Date]]</f>
        <v>6</v>
      </c>
      <c r="Y5140" s="4">
        <f>superstore[[#This Row],[Profit]]/superstore[[#This Row],[Sales]]</f>
        <v>0.47000856898029136</v>
      </c>
    </row>
    <row r="5141" spans="1:25" x14ac:dyDescent="0.3">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s="3">
        <v>51.55</v>
      </c>
      <c r="S5141">
        <v>5</v>
      </c>
      <c r="T5141" s="4">
        <v>0</v>
      </c>
      <c r="U5141" s="3">
        <v>24.23</v>
      </c>
      <c r="V5141">
        <f>YEAR(superstore[[#This Row],[Order Date]])</f>
        <v>2017</v>
      </c>
      <c r="W5141">
        <f>MONTH(superstore[[#This Row],[Order Date]])</f>
        <v>9</v>
      </c>
      <c r="X5141">
        <f>superstore[[#This Row],[Ship Date]]-superstore[[#This Row],[Order Date]]</f>
        <v>6</v>
      </c>
      <c r="Y5141" s="4">
        <f>superstore[[#This Row],[Profit]]/superstore[[#This Row],[Sales]]</f>
        <v>0.47002909796314263</v>
      </c>
    </row>
    <row r="5142" spans="1:25" x14ac:dyDescent="0.3">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s="3">
        <v>119.9</v>
      </c>
      <c r="S5142">
        <v>2</v>
      </c>
      <c r="T5142" s="4">
        <v>0</v>
      </c>
      <c r="U5142" s="3">
        <v>43.16</v>
      </c>
      <c r="V5142">
        <f>YEAR(superstore[[#This Row],[Order Date]])</f>
        <v>2015</v>
      </c>
      <c r="W5142">
        <f>MONTH(superstore[[#This Row],[Order Date]])</f>
        <v>11</v>
      </c>
      <c r="X5142">
        <f>superstore[[#This Row],[Ship Date]]-superstore[[#This Row],[Order Date]]</f>
        <v>4</v>
      </c>
      <c r="Y5142" s="4">
        <f>superstore[[#This Row],[Profit]]/superstore[[#This Row],[Sales]]</f>
        <v>0.35996663886572139</v>
      </c>
    </row>
    <row r="5143" spans="1:25" x14ac:dyDescent="0.3">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s="3">
        <v>1317.49</v>
      </c>
      <c r="S5143">
        <v>6</v>
      </c>
      <c r="T5143" s="4">
        <v>0.1</v>
      </c>
      <c r="U5143" s="3">
        <v>292.77999999999997</v>
      </c>
      <c r="V5143">
        <f>YEAR(superstore[[#This Row],[Order Date]])</f>
        <v>2016</v>
      </c>
      <c r="W5143">
        <f>MONTH(superstore[[#This Row],[Order Date]])</f>
        <v>4</v>
      </c>
      <c r="X5143">
        <f>superstore[[#This Row],[Ship Date]]-superstore[[#This Row],[Order Date]]</f>
        <v>4</v>
      </c>
      <c r="Y5143" s="4">
        <f>superstore[[#This Row],[Profit]]/superstore[[#This Row],[Sales]]</f>
        <v>0.22222559564019459</v>
      </c>
    </row>
    <row r="5144" spans="1:25" x14ac:dyDescent="0.3">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s="3">
        <v>63.84</v>
      </c>
      <c r="S5144">
        <v>8</v>
      </c>
      <c r="T5144" s="4">
        <v>0</v>
      </c>
      <c r="U5144" s="3">
        <v>18.510000000000002</v>
      </c>
      <c r="V5144">
        <f>YEAR(superstore[[#This Row],[Order Date]])</f>
        <v>2016</v>
      </c>
      <c r="W5144">
        <f>MONTH(superstore[[#This Row],[Order Date]])</f>
        <v>4</v>
      </c>
      <c r="X5144">
        <f>superstore[[#This Row],[Ship Date]]-superstore[[#This Row],[Order Date]]</f>
        <v>4</v>
      </c>
      <c r="Y5144" s="4">
        <f>superstore[[#This Row],[Profit]]/superstore[[#This Row],[Sales]]</f>
        <v>0.28994360902255639</v>
      </c>
    </row>
    <row r="5145" spans="1:25" x14ac:dyDescent="0.3">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s="3">
        <v>3.59</v>
      </c>
      <c r="S5145">
        <v>1</v>
      </c>
      <c r="T5145" s="4">
        <v>0.2</v>
      </c>
      <c r="U5145" s="3">
        <v>1.1200000000000001</v>
      </c>
      <c r="V5145">
        <f>YEAR(superstore[[#This Row],[Order Date]])</f>
        <v>2016</v>
      </c>
      <c r="W5145">
        <f>MONTH(superstore[[#This Row],[Order Date]])</f>
        <v>4</v>
      </c>
      <c r="X5145">
        <f>superstore[[#This Row],[Ship Date]]-superstore[[#This Row],[Order Date]]</f>
        <v>4</v>
      </c>
      <c r="Y5145" s="4">
        <f>superstore[[#This Row],[Profit]]/superstore[[#This Row],[Sales]]</f>
        <v>0.31197771587743739</v>
      </c>
    </row>
    <row r="5146" spans="1:25" x14ac:dyDescent="0.3">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s="3">
        <v>86.26</v>
      </c>
      <c r="S5146">
        <v>2</v>
      </c>
      <c r="T5146" s="4">
        <v>0</v>
      </c>
      <c r="U5146" s="3">
        <v>29.33</v>
      </c>
      <c r="V5146">
        <f>YEAR(superstore[[#This Row],[Order Date]])</f>
        <v>2017</v>
      </c>
      <c r="W5146">
        <f>MONTH(superstore[[#This Row],[Order Date]])</f>
        <v>2</v>
      </c>
      <c r="X5146">
        <f>superstore[[#This Row],[Ship Date]]-superstore[[#This Row],[Order Date]]</f>
        <v>5</v>
      </c>
      <c r="Y5146" s="4">
        <f>superstore[[#This Row],[Profit]]/superstore[[#This Row],[Sales]]</f>
        <v>0.34001854857407832</v>
      </c>
    </row>
    <row r="5147" spans="1:25" x14ac:dyDescent="0.3">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s="3">
        <v>139.04</v>
      </c>
      <c r="S5147">
        <v>4</v>
      </c>
      <c r="T5147" s="4">
        <v>0</v>
      </c>
      <c r="U5147" s="3">
        <v>38.93</v>
      </c>
      <c r="V5147">
        <f>YEAR(superstore[[#This Row],[Order Date]])</f>
        <v>2017</v>
      </c>
      <c r="W5147">
        <f>MONTH(superstore[[#This Row],[Order Date]])</f>
        <v>2</v>
      </c>
      <c r="X5147">
        <f>superstore[[#This Row],[Ship Date]]-superstore[[#This Row],[Order Date]]</f>
        <v>5</v>
      </c>
      <c r="Y5147" s="4">
        <f>superstore[[#This Row],[Profit]]/superstore[[#This Row],[Sales]]</f>
        <v>0.27999136939010361</v>
      </c>
    </row>
    <row r="5148" spans="1:25" x14ac:dyDescent="0.3">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s="3">
        <v>46.8</v>
      </c>
      <c r="S5148">
        <v>4</v>
      </c>
      <c r="T5148" s="4">
        <v>0</v>
      </c>
      <c r="U5148" s="3">
        <v>16.38</v>
      </c>
      <c r="V5148">
        <f>YEAR(superstore[[#This Row],[Order Date]])</f>
        <v>2017</v>
      </c>
      <c r="W5148">
        <f>MONTH(superstore[[#This Row],[Order Date]])</f>
        <v>2</v>
      </c>
      <c r="X5148">
        <f>superstore[[#This Row],[Ship Date]]-superstore[[#This Row],[Order Date]]</f>
        <v>5</v>
      </c>
      <c r="Y5148" s="4">
        <f>superstore[[#This Row],[Profit]]/superstore[[#This Row],[Sales]]</f>
        <v>0.35</v>
      </c>
    </row>
    <row r="5149" spans="1:25" x14ac:dyDescent="0.3">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s="3">
        <v>8.5399999999999991</v>
      </c>
      <c r="S5149">
        <v>4</v>
      </c>
      <c r="T5149" s="4">
        <v>0.2</v>
      </c>
      <c r="U5149" s="3">
        <v>1.92</v>
      </c>
      <c r="V5149">
        <f>YEAR(superstore[[#This Row],[Order Date]])</f>
        <v>2017</v>
      </c>
      <c r="W5149">
        <f>MONTH(superstore[[#This Row],[Order Date]])</f>
        <v>12</v>
      </c>
      <c r="X5149">
        <f>superstore[[#This Row],[Ship Date]]-superstore[[#This Row],[Order Date]]</f>
        <v>7</v>
      </c>
      <c r="Y5149" s="4">
        <f>superstore[[#This Row],[Profit]]/superstore[[#This Row],[Sales]]</f>
        <v>0.22482435597189698</v>
      </c>
    </row>
    <row r="5150" spans="1:25" x14ac:dyDescent="0.3">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s="3">
        <v>842.38</v>
      </c>
      <c r="S5150">
        <v>3</v>
      </c>
      <c r="T5150" s="4">
        <v>0.2</v>
      </c>
      <c r="U5150" s="3">
        <v>105.3</v>
      </c>
      <c r="V5150">
        <f>YEAR(superstore[[#This Row],[Order Date]])</f>
        <v>2017</v>
      </c>
      <c r="W5150">
        <f>MONTH(superstore[[#This Row],[Order Date]])</f>
        <v>12</v>
      </c>
      <c r="X5150">
        <f>superstore[[#This Row],[Ship Date]]-superstore[[#This Row],[Order Date]]</f>
        <v>7</v>
      </c>
      <c r="Y5150" s="4">
        <f>superstore[[#This Row],[Profit]]/superstore[[#This Row],[Sales]]</f>
        <v>0.1250029677817612</v>
      </c>
    </row>
    <row r="5151" spans="1:25" x14ac:dyDescent="0.3">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s="3">
        <v>1214.8499999999999</v>
      </c>
      <c r="S5151">
        <v>3</v>
      </c>
      <c r="T5151" s="4">
        <v>0</v>
      </c>
      <c r="U5151" s="3">
        <v>352.31</v>
      </c>
      <c r="V5151">
        <f>YEAR(superstore[[#This Row],[Order Date]])</f>
        <v>2014</v>
      </c>
      <c r="W5151">
        <f>MONTH(superstore[[#This Row],[Order Date]])</f>
        <v>6</v>
      </c>
      <c r="X5151">
        <f>superstore[[#This Row],[Ship Date]]-superstore[[#This Row],[Order Date]]</f>
        <v>0</v>
      </c>
      <c r="Y5151" s="4">
        <f>superstore[[#This Row],[Profit]]/superstore[[#This Row],[Sales]]</f>
        <v>0.29000288101411698</v>
      </c>
    </row>
    <row r="5152" spans="1:25" x14ac:dyDescent="0.3">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s="3">
        <v>67.78</v>
      </c>
      <c r="S5152">
        <v>2</v>
      </c>
      <c r="T5152" s="4">
        <v>0</v>
      </c>
      <c r="U5152" s="3">
        <v>16.95</v>
      </c>
      <c r="V5152">
        <f>YEAR(superstore[[#This Row],[Order Date]])</f>
        <v>2017</v>
      </c>
      <c r="W5152">
        <f>MONTH(superstore[[#This Row],[Order Date]])</f>
        <v>3</v>
      </c>
      <c r="X5152">
        <f>superstore[[#This Row],[Ship Date]]-superstore[[#This Row],[Order Date]]</f>
        <v>4</v>
      </c>
      <c r="Y5152" s="4">
        <f>superstore[[#This Row],[Profit]]/superstore[[#This Row],[Sales]]</f>
        <v>0.25007376807317794</v>
      </c>
    </row>
    <row r="5153" spans="1:25" x14ac:dyDescent="0.3">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s="3">
        <v>39.9</v>
      </c>
      <c r="S5153">
        <v>5</v>
      </c>
      <c r="T5153" s="4">
        <v>0</v>
      </c>
      <c r="U5153" s="3">
        <v>10.37</v>
      </c>
      <c r="V5153">
        <f>YEAR(superstore[[#This Row],[Order Date]])</f>
        <v>2017</v>
      </c>
      <c r="W5153">
        <f>MONTH(superstore[[#This Row],[Order Date]])</f>
        <v>9</v>
      </c>
      <c r="X5153">
        <f>superstore[[#This Row],[Ship Date]]-superstore[[#This Row],[Order Date]]</f>
        <v>3</v>
      </c>
      <c r="Y5153" s="4">
        <f>superstore[[#This Row],[Profit]]/superstore[[#This Row],[Sales]]</f>
        <v>0.25989974937343358</v>
      </c>
    </row>
    <row r="5154" spans="1:25" x14ac:dyDescent="0.3">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s="3">
        <v>2.69</v>
      </c>
      <c r="S5154">
        <v>1</v>
      </c>
      <c r="T5154" s="4">
        <v>0.2</v>
      </c>
      <c r="U5154" s="3">
        <v>0.84</v>
      </c>
      <c r="V5154">
        <f>YEAR(superstore[[#This Row],[Order Date]])</f>
        <v>2014</v>
      </c>
      <c r="W5154">
        <f>MONTH(superstore[[#This Row],[Order Date]])</f>
        <v>6</v>
      </c>
      <c r="X5154">
        <f>superstore[[#This Row],[Ship Date]]-superstore[[#This Row],[Order Date]]</f>
        <v>6</v>
      </c>
      <c r="Y5154" s="4">
        <f>superstore[[#This Row],[Profit]]/superstore[[#This Row],[Sales]]</f>
        <v>0.31226765799256506</v>
      </c>
    </row>
    <row r="5155" spans="1:25" x14ac:dyDescent="0.3">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s="3">
        <v>6.6</v>
      </c>
      <c r="S5155">
        <v>3</v>
      </c>
      <c r="T5155" s="4">
        <v>0</v>
      </c>
      <c r="U5155" s="3">
        <v>2.9</v>
      </c>
      <c r="V5155">
        <f>YEAR(superstore[[#This Row],[Order Date]])</f>
        <v>2014</v>
      </c>
      <c r="W5155">
        <f>MONTH(superstore[[#This Row],[Order Date]])</f>
        <v>6</v>
      </c>
      <c r="X5155">
        <f>superstore[[#This Row],[Ship Date]]-superstore[[#This Row],[Order Date]]</f>
        <v>6</v>
      </c>
      <c r="Y5155" s="4">
        <f>superstore[[#This Row],[Profit]]/superstore[[#This Row],[Sales]]</f>
        <v>0.43939393939393939</v>
      </c>
    </row>
    <row r="5156" spans="1:25" x14ac:dyDescent="0.3">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s="3">
        <v>28.4</v>
      </c>
      <c r="S5156">
        <v>4</v>
      </c>
      <c r="T5156" s="4">
        <v>0</v>
      </c>
      <c r="U5156" s="3">
        <v>13.06</v>
      </c>
      <c r="V5156">
        <f>YEAR(superstore[[#This Row],[Order Date]])</f>
        <v>2015</v>
      </c>
      <c r="W5156">
        <f>MONTH(superstore[[#This Row],[Order Date]])</f>
        <v>8</v>
      </c>
      <c r="X5156">
        <f>superstore[[#This Row],[Ship Date]]-superstore[[#This Row],[Order Date]]</f>
        <v>1</v>
      </c>
      <c r="Y5156" s="4">
        <f>superstore[[#This Row],[Profit]]/superstore[[#This Row],[Sales]]</f>
        <v>0.45985915492957752</v>
      </c>
    </row>
    <row r="5157" spans="1:25" x14ac:dyDescent="0.3">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s="3">
        <v>212.94</v>
      </c>
      <c r="S5157">
        <v>3</v>
      </c>
      <c r="T5157" s="4">
        <v>0</v>
      </c>
      <c r="U5157" s="3">
        <v>34.07</v>
      </c>
      <c r="V5157">
        <f>YEAR(superstore[[#This Row],[Order Date]])</f>
        <v>2015</v>
      </c>
      <c r="W5157">
        <f>MONTH(superstore[[#This Row],[Order Date]])</f>
        <v>8</v>
      </c>
      <c r="X5157">
        <f>superstore[[#This Row],[Ship Date]]-superstore[[#This Row],[Order Date]]</f>
        <v>1</v>
      </c>
      <c r="Y5157" s="4">
        <f>superstore[[#This Row],[Profit]]/superstore[[#This Row],[Sales]]</f>
        <v>0.15999812153658308</v>
      </c>
    </row>
    <row r="5158" spans="1:25" x14ac:dyDescent="0.3">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s="3">
        <v>1001.58</v>
      </c>
      <c r="S5158">
        <v>2</v>
      </c>
      <c r="T5158" s="4">
        <v>0.2</v>
      </c>
      <c r="U5158" s="3">
        <v>125.2</v>
      </c>
      <c r="V5158">
        <f>YEAR(superstore[[#This Row],[Order Date]])</f>
        <v>2017</v>
      </c>
      <c r="W5158">
        <f>MONTH(superstore[[#This Row],[Order Date]])</f>
        <v>6</v>
      </c>
      <c r="X5158">
        <f>superstore[[#This Row],[Ship Date]]-superstore[[#This Row],[Order Date]]</f>
        <v>4</v>
      </c>
      <c r="Y5158" s="4">
        <f>superstore[[#This Row],[Profit]]/superstore[[#This Row],[Sales]]</f>
        <v>0.12500249605623115</v>
      </c>
    </row>
    <row r="5159" spans="1:25" x14ac:dyDescent="0.3">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s="3">
        <v>569.05999999999995</v>
      </c>
      <c r="S5159">
        <v>3</v>
      </c>
      <c r="T5159" s="4">
        <v>0.3</v>
      </c>
      <c r="U5159" s="3">
        <v>-178.85</v>
      </c>
      <c r="V5159">
        <f>YEAR(superstore[[#This Row],[Order Date]])</f>
        <v>2017</v>
      </c>
      <c r="W5159">
        <f>MONTH(superstore[[#This Row],[Order Date]])</f>
        <v>6</v>
      </c>
      <c r="X5159">
        <f>superstore[[#This Row],[Ship Date]]-superstore[[#This Row],[Order Date]]</f>
        <v>4</v>
      </c>
      <c r="Y5159" s="4">
        <f>superstore[[#This Row],[Profit]]/superstore[[#This Row],[Sales]]</f>
        <v>-0.31429023301585074</v>
      </c>
    </row>
    <row r="5160" spans="1:25" x14ac:dyDescent="0.3">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s="3">
        <v>14.22</v>
      </c>
      <c r="S5160">
        <v>2</v>
      </c>
      <c r="T5160" s="4">
        <v>0.6</v>
      </c>
      <c r="U5160" s="3">
        <v>-10.31</v>
      </c>
      <c r="V5160">
        <f>YEAR(superstore[[#This Row],[Order Date]])</f>
        <v>2017</v>
      </c>
      <c r="W5160">
        <f>MONTH(superstore[[#This Row],[Order Date]])</f>
        <v>6</v>
      </c>
      <c r="X5160">
        <f>superstore[[#This Row],[Ship Date]]-superstore[[#This Row],[Order Date]]</f>
        <v>4</v>
      </c>
      <c r="Y5160" s="4">
        <f>superstore[[#This Row],[Profit]]/superstore[[#This Row],[Sales]]</f>
        <v>-0.72503516174402249</v>
      </c>
    </row>
    <row r="5161" spans="1:25" x14ac:dyDescent="0.3">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s="3">
        <v>105.58</v>
      </c>
      <c r="S5161">
        <v>2</v>
      </c>
      <c r="T5161" s="4">
        <v>0.2</v>
      </c>
      <c r="U5161" s="3">
        <v>9.24</v>
      </c>
      <c r="V5161">
        <f>YEAR(superstore[[#This Row],[Order Date]])</f>
        <v>2015</v>
      </c>
      <c r="W5161">
        <f>MONTH(superstore[[#This Row],[Order Date]])</f>
        <v>10</v>
      </c>
      <c r="X5161">
        <f>superstore[[#This Row],[Ship Date]]-superstore[[#This Row],[Order Date]]</f>
        <v>4</v>
      </c>
      <c r="Y5161" s="4">
        <f>superstore[[#This Row],[Profit]]/superstore[[#This Row],[Sales]]</f>
        <v>8.7516575108922148E-2</v>
      </c>
    </row>
    <row r="5162" spans="1:25" x14ac:dyDescent="0.3">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s="3">
        <v>68.72</v>
      </c>
      <c r="S5162">
        <v>2</v>
      </c>
      <c r="T5162" s="4">
        <v>0.2</v>
      </c>
      <c r="U5162" s="3">
        <v>-14.6</v>
      </c>
      <c r="V5162">
        <f>YEAR(superstore[[#This Row],[Order Date]])</f>
        <v>2015</v>
      </c>
      <c r="W5162">
        <f>MONTH(superstore[[#This Row],[Order Date]])</f>
        <v>10</v>
      </c>
      <c r="X5162">
        <f>superstore[[#This Row],[Ship Date]]-superstore[[#This Row],[Order Date]]</f>
        <v>4</v>
      </c>
      <c r="Y5162" s="4">
        <f>superstore[[#This Row],[Profit]]/superstore[[#This Row],[Sales]]</f>
        <v>-0.21245634458672874</v>
      </c>
    </row>
    <row r="5163" spans="1:25" x14ac:dyDescent="0.3">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s="3">
        <v>1367.84</v>
      </c>
      <c r="S5163">
        <v>8</v>
      </c>
      <c r="T5163" s="4">
        <v>0</v>
      </c>
      <c r="U5163" s="3">
        <v>259.89</v>
      </c>
      <c r="V5163">
        <f>YEAR(superstore[[#This Row],[Order Date]])</f>
        <v>2014</v>
      </c>
      <c r="W5163">
        <f>MONTH(superstore[[#This Row],[Order Date]])</f>
        <v>7</v>
      </c>
      <c r="X5163">
        <f>superstore[[#This Row],[Ship Date]]-superstore[[#This Row],[Order Date]]</f>
        <v>6</v>
      </c>
      <c r="Y5163" s="4">
        <f>superstore[[#This Row],[Profit]]/superstore[[#This Row],[Sales]]</f>
        <v>0.19000029243186337</v>
      </c>
    </row>
    <row r="5164" spans="1:25" x14ac:dyDescent="0.3">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s="3">
        <v>301.95999999999998</v>
      </c>
      <c r="S5164">
        <v>2</v>
      </c>
      <c r="T5164" s="4">
        <v>0</v>
      </c>
      <c r="U5164" s="3">
        <v>33.22</v>
      </c>
      <c r="V5164">
        <f>YEAR(superstore[[#This Row],[Order Date]])</f>
        <v>2016</v>
      </c>
      <c r="W5164">
        <f>MONTH(superstore[[#This Row],[Order Date]])</f>
        <v>11</v>
      </c>
      <c r="X5164">
        <f>superstore[[#This Row],[Ship Date]]-superstore[[#This Row],[Order Date]]</f>
        <v>5</v>
      </c>
      <c r="Y5164" s="4">
        <f>superstore[[#This Row],[Profit]]/superstore[[#This Row],[Sales]]</f>
        <v>0.11001457146641939</v>
      </c>
    </row>
    <row r="5165" spans="1:25" x14ac:dyDescent="0.3">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s="3">
        <v>170.35</v>
      </c>
      <c r="S5165">
        <v>3</v>
      </c>
      <c r="T5165" s="4">
        <v>0.2</v>
      </c>
      <c r="U5165" s="3">
        <v>-17.04</v>
      </c>
      <c r="V5165">
        <f>YEAR(superstore[[#This Row],[Order Date]])</f>
        <v>2015</v>
      </c>
      <c r="W5165">
        <f>MONTH(superstore[[#This Row],[Order Date]])</f>
        <v>7</v>
      </c>
      <c r="X5165">
        <f>superstore[[#This Row],[Ship Date]]-superstore[[#This Row],[Order Date]]</f>
        <v>5</v>
      </c>
      <c r="Y5165" s="4">
        <f>superstore[[#This Row],[Profit]]/superstore[[#This Row],[Sales]]</f>
        <v>-0.10002935133548577</v>
      </c>
    </row>
    <row r="5166" spans="1:25" x14ac:dyDescent="0.3">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s="3">
        <v>3.9</v>
      </c>
      <c r="S5166">
        <v>2</v>
      </c>
      <c r="T5166" s="4">
        <v>0</v>
      </c>
      <c r="U5166" s="3">
        <v>1.52</v>
      </c>
      <c r="V5166">
        <f>YEAR(superstore[[#This Row],[Order Date]])</f>
        <v>2014</v>
      </c>
      <c r="W5166">
        <f>MONTH(superstore[[#This Row],[Order Date]])</f>
        <v>11</v>
      </c>
      <c r="X5166">
        <f>superstore[[#This Row],[Ship Date]]-superstore[[#This Row],[Order Date]]</f>
        <v>6</v>
      </c>
      <c r="Y5166" s="4">
        <f>superstore[[#This Row],[Profit]]/superstore[[#This Row],[Sales]]</f>
        <v>0.38974358974358975</v>
      </c>
    </row>
    <row r="5167" spans="1:25" x14ac:dyDescent="0.3">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s="3">
        <v>12.84</v>
      </c>
      <c r="S5167">
        <v>3</v>
      </c>
      <c r="T5167" s="4">
        <v>0</v>
      </c>
      <c r="U5167" s="3">
        <v>5.78</v>
      </c>
      <c r="V5167">
        <f>YEAR(superstore[[#This Row],[Order Date]])</f>
        <v>2014</v>
      </c>
      <c r="W5167">
        <f>MONTH(superstore[[#This Row],[Order Date]])</f>
        <v>11</v>
      </c>
      <c r="X5167">
        <f>superstore[[#This Row],[Ship Date]]-superstore[[#This Row],[Order Date]]</f>
        <v>6</v>
      </c>
      <c r="Y5167" s="4">
        <f>superstore[[#This Row],[Profit]]/superstore[[#This Row],[Sales]]</f>
        <v>0.45015576323987544</v>
      </c>
    </row>
    <row r="5168" spans="1:25" x14ac:dyDescent="0.3">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s="3">
        <v>15.84</v>
      </c>
      <c r="S5168">
        <v>3</v>
      </c>
      <c r="T5168" s="4">
        <v>0</v>
      </c>
      <c r="U5168" s="3">
        <v>7.13</v>
      </c>
      <c r="V5168">
        <f>YEAR(superstore[[#This Row],[Order Date]])</f>
        <v>2014</v>
      </c>
      <c r="W5168">
        <f>MONTH(superstore[[#This Row],[Order Date]])</f>
        <v>11</v>
      </c>
      <c r="X5168">
        <f>superstore[[#This Row],[Ship Date]]-superstore[[#This Row],[Order Date]]</f>
        <v>6</v>
      </c>
      <c r="Y5168" s="4">
        <f>superstore[[#This Row],[Profit]]/superstore[[#This Row],[Sales]]</f>
        <v>0.4501262626262626</v>
      </c>
    </row>
    <row r="5169" spans="1:25" x14ac:dyDescent="0.3">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s="3">
        <v>563.94000000000005</v>
      </c>
      <c r="S5169">
        <v>3</v>
      </c>
      <c r="T5169" s="4">
        <v>0</v>
      </c>
      <c r="U5169" s="3">
        <v>112.79</v>
      </c>
      <c r="V5169">
        <f>YEAR(superstore[[#This Row],[Order Date]])</f>
        <v>2014</v>
      </c>
      <c r="W5169">
        <f>MONTH(superstore[[#This Row],[Order Date]])</f>
        <v>11</v>
      </c>
      <c r="X5169">
        <f>superstore[[#This Row],[Ship Date]]-superstore[[#This Row],[Order Date]]</f>
        <v>6</v>
      </c>
      <c r="Y5169" s="4">
        <f>superstore[[#This Row],[Profit]]/superstore[[#This Row],[Sales]]</f>
        <v>0.20000354647657551</v>
      </c>
    </row>
    <row r="5170" spans="1:25" x14ac:dyDescent="0.3">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s="3">
        <v>62.94</v>
      </c>
      <c r="S5170">
        <v>3</v>
      </c>
      <c r="T5170" s="4">
        <v>0</v>
      </c>
      <c r="U5170" s="3">
        <v>11.96</v>
      </c>
      <c r="V5170">
        <f>YEAR(superstore[[#This Row],[Order Date]])</f>
        <v>2014</v>
      </c>
      <c r="W5170">
        <f>MONTH(superstore[[#This Row],[Order Date]])</f>
        <v>11</v>
      </c>
      <c r="X5170">
        <f>superstore[[#This Row],[Ship Date]]-superstore[[#This Row],[Order Date]]</f>
        <v>6</v>
      </c>
      <c r="Y5170" s="4">
        <f>superstore[[#This Row],[Profit]]/superstore[[#This Row],[Sales]]</f>
        <v>0.19002224340641882</v>
      </c>
    </row>
    <row r="5171" spans="1:25" x14ac:dyDescent="0.3">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s="3">
        <v>535.41</v>
      </c>
      <c r="S5171">
        <v>3</v>
      </c>
      <c r="T5171" s="4">
        <v>0</v>
      </c>
      <c r="U5171" s="3">
        <v>160.62</v>
      </c>
      <c r="V5171">
        <f>YEAR(superstore[[#This Row],[Order Date]])</f>
        <v>2014</v>
      </c>
      <c r="W5171">
        <f>MONTH(superstore[[#This Row],[Order Date]])</f>
        <v>11</v>
      </c>
      <c r="X5171">
        <f>superstore[[#This Row],[Ship Date]]-superstore[[#This Row],[Order Date]]</f>
        <v>6</v>
      </c>
      <c r="Y5171" s="4">
        <f>superstore[[#This Row],[Profit]]/superstore[[#This Row],[Sales]]</f>
        <v>0.29999439681739232</v>
      </c>
    </row>
    <row r="5172" spans="1:25" x14ac:dyDescent="0.3">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s="3">
        <v>3504.9</v>
      </c>
      <c r="S5172">
        <v>5</v>
      </c>
      <c r="T5172" s="4">
        <v>0</v>
      </c>
      <c r="U5172" s="3">
        <v>700.98</v>
      </c>
      <c r="V5172">
        <f>YEAR(superstore[[#This Row],[Order Date]])</f>
        <v>2016</v>
      </c>
      <c r="W5172">
        <f>MONTH(superstore[[#This Row],[Order Date]])</f>
        <v>5</v>
      </c>
      <c r="X5172">
        <f>superstore[[#This Row],[Ship Date]]-superstore[[#This Row],[Order Date]]</f>
        <v>2</v>
      </c>
      <c r="Y5172" s="4">
        <f>superstore[[#This Row],[Profit]]/superstore[[#This Row],[Sales]]</f>
        <v>0.2</v>
      </c>
    </row>
    <row r="5173" spans="1:25" x14ac:dyDescent="0.3">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s="3">
        <v>144.12</v>
      </c>
      <c r="S5173">
        <v>3</v>
      </c>
      <c r="T5173" s="4">
        <v>0</v>
      </c>
      <c r="U5173" s="3">
        <v>69.180000000000007</v>
      </c>
      <c r="V5173">
        <f>YEAR(superstore[[#This Row],[Order Date]])</f>
        <v>2016</v>
      </c>
      <c r="W5173">
        <f>MONTH(superstore[[#This Row],[Order Date]])</f>
        <v>5</v>
      </c>
      <c r="X5173">
        <f>superstore[[#This Row],[Ship Date]]-superstore[[#This Row],[Order Date]]</f>
        <v>2</v>
      </c>
      <c r="Y5173" s="4">
        <f>superstore[[#This Row],[Profit]]/superstore[[#This Row],[Sales]]</f>
        <v>0.48001665278934225</v>
      </c>
    </row>
    <row r="5174" spans="1:25" x14ac:dyDescent="0.3">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s="3">
        <v>314.55</v>
      </c>
      <c r="S5174">
        <v>3</v>
      </c>
      <c r="T5174" s="4">
        <v>0</v>
      </c>
      <c r="U5174" s="3">
        <v>150.97999999999999</v>
      </c>
      <c r="V5174">
        <f>YEAR(superstore[[#This Row],[Order Date]])</f>
        <v>2016</v>
      </c>
      <c r="W5174">
        <f>MONTH(superstore[[#This Row],[Order Date]])</f>
        <v>5</v>
      </c>
      <c r="X5174">
        <f>superstore[[#This Row],[Ship Date]]-superstore[[#This Row],[Order Date]]</f>
        <v>2</v>
      </c>
      <c r="Y5174" s="4">
        <f>superstore[[#This Row],[Profit]]/superstore[[#This Row],[Sales]]</f>
        <v>0.47998728342075975</v>
      </c>
    </row>
    <row r="5175" spans="1:25" x14ac:dyDescent="0.3">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s="3">
        <v>3.41</v>
      </c>
      <c r="S5175">
        <v>1</v>
      </c>
      <c r="T5175" s="4">
        <v>0.2</v>
      </c>
      <c r="U5175" s="3">
        <v>0.89</v>
      </c>
      <c r="V5175">
        <f>YEAR(superstore[[#This Row],[Order Date]])</f>
        <v>2015</v>
      </c>
      <c r="W5175">
        <f>MONTH(superstore[[#This Row],[Order Date]])</f>
        <v>3</v>
      </c>
      <c r="X5175">
        <f>superstore[[#This Row],[Ship Date]]-superstore[[#This Row],[Order Date]]</f>
        <v>2</v>
      </c>
      <c r="Y5175" s="4">
        <f>superstore[[#This Row],[Profit]]/superstore[[#This Row],[Sales]]</f>
        <v>0.26099706744868034</v>
      </c>
    </row>
    <row r="5176" spans="1:25" x14ac:dyDescent="0.3">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s="3">
        <v>2.0699999999999998</v>
      </c>
      <c r="S5176">
        <v>2</v>
      </c>
      <c r="T5176" s="4">
        <v>0.8</v>
      </c>
      <c r="U5176" s="3">
        <v>-3.52</v>
      </c>
      <c r="V5176">
        <f>YEAR(superstore[[#This Row],[Order Date]])</f>
        <v>2017</v>
      </c>
      <c r="W5176">
        <f>MONTH(superstore[[#This Row],[Order Date]])</f>
        <v>10</v>
      </c>
      <c r="X5176">
        <f>superstore[[#This Row],[Ship Date]]-superstore[[#This Row],[Order Date]]</f>
        <v>5</v>
      </c>
      <c r="Y5176" s="4">
        <f>superstore[[#This Row],[Profit]]/superstore[[#This Row],[Sales]]</f>
        <v>-1.7004830917874398</v>
      </c>
    </row>
    <row r="5177" spans="1:25" x14ac:dyDescent="0.3">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s="3">
        <v>328.4</v>
      </c>
      <c r="S5177">
        <v>3</v>
      </c>
      <c r="T5177" s="4">
        <v>0.32</v>
      </c>
      <c r="U5177" s="3">
        <v>-91.76</v>
      </c>
      <c r="V5177">
        <f>YEAR(superstore[[#This Row],[Order Date]])</f>
        <v>2017</v>
      </c>
      <c r="W5177">
        <f>MONTH(superstore[[#This Row],[Order Date]])</f>
        <v>10</v>
      </c>
      <c r="X5177">
        <f>superstore[[#This Row],[Ship Date]]-superstore[[#This Row],[Order Date]]</f>
        <v>5</v>
      </c>
      <c r="Y5177" s="4">
        <f>superstore[[#This Row],[Profit]]/superstore[[#This Row],[Sales]]</f>
        <v>-0.27941534713763705</v>
      </c>
    </row>
    <row r="5178" spans="1:25" x14ac:dyDescent="0.3">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s="3">
        <v>53.25</v>
      </c>
      <c r="S5178">
        <v>2</v>
      </c>
      <c r="T5178" s="4">
        <v>0.2</v>
      </c>
      <c r="U5178" s="3">
        <v>19.97</v>
      </c>
      <c r="V5178">
        <f>YEAR(superstore[[#This Row],[Order Date]])</f>
        <v>2016</v>
      </c>
      <c r="W5178">
        <f>MONTH(superstore[[#This Row],[Order Date]])</f>
        <v>11</v>
      </c>
      <c r="X5178">
        <f>superstore[[#This Row],[Ship Date]]-superstore[[#This Row],[Order Date]]</f>
        <v>3</v>
      </c>
      <c r="Y5178" s="4">
        <f>superstore[[#This Row],[Profit]]/superstore[[#This Row],[Sales]]</f>
        <v>0.37502347417840376</v>
      </c>
    </row>
    <row r="5179" spans="1:25" x14ac:dyDescent="0.3">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s="3">
        <v>4.99</v>
      </c>
      <c r="S5179">
        <v>3</v>
      </c>
      <c r="T5179" s="4">
        <v>0.2</v>
      </c>
      <c r="U5179" s="3">
        <v>1.68</v>
      </c>
      <c r="V5179">
        <f>YEAR(superstore[[#This Row],[Order Date]])</f>
        <v>2016</v>
      </c>
      <c r="W5179">
        <f>MONTH(superstore[[#This Row],[Order Date]])</f>
        <v>12</v>
      </c>
      <c r="X5179">
        <f>superstore[[#This Row],[Ship Date]]-superstore[[#This Row],[Order Date]]</f>
        <v>4</v>
      </c>
      <c r="Y5179" s="4">
        <f>superstore[[#This Row],[Profit]]/superstore[[#This Row],[Sales]]</f>
        <v>0.33667334669338672</v>
      </c>
    </row>
    <row r="5180" spans="1:25" x14ac:dyDescent="0.3">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s="3">
        <v>37.68</v>
      </c>
      <c r="S5180">
        <v>2</v>
      </c>
      <c r="T5180" s="4">
        <v>0</v>
      </c>
      <c r="U5180" s="3">
        <v>15.83</v>
      </c>
      <c r="V5180">
        <f>YEAR(superstore[[#This Row],[Order Date]])</f>
        <v>2015</v>
      </c>
      <c r="W5180">
        <f>MONTH(superstore[[#This Row],[Order Date]])</f>
        <v>4</v>
      </c>
      <c r="X5180">
        <f>superstore[[#This Row],[Ship Date]]-superstore[[#This Row],[Order Date]]</f>
        <v>6</v>
      </c>
      <c r="Y5180" s="4">
        <f>superstore[[#This Row],[Profit]]/superstore[[#This Row],[Sales]]</f>
        <v>0.42011677282377918</v>
      </c>
    </row>
    <row r="5181" spans="1:25" x14ac:dyDescent="0.3">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s="3">
        <v>258.58</v>
      </c>
      <c r="S5181">
        <v>2</v>
      </c>
      <c r="T5181" s="4">
        <v>0.2</v>
      </c>
      <c r="U5181" s="3">
        <v>19.39</v>
      </c>
      <c r="V5181">
        <f>YEAR(superstore[[#This Row],[Order Date]])</f>
        <v>2015</v>
      </c>
      <c r="W5181">
        <f>MONTH(superstore[[#This Row],[Order Date]])</f>
        <v>4</v>
      </c>
      <c r="X5181">
        <f>superstore[[#This Row],[Ship Date]]-superstore[[#This Row],[Order Date]]</f>
        <v>6</v>
      </c>
      <c r="Y5181" s="4">
        <f>superstore[[#This Row],[Profit]]/superstore[[#This Row],[Sales]]</f>
        <v>7.4986464537087169E-2</v>
      </c>
    </row>
    <row r="5182" spans="1:25" x14ac:dyDescent="0.3">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s="3">
        <v>75.84</v>
      </c>
      <c r="S5182">
        <v>2</v>
      </c>
      <c r="T5182" s="4">
        <v>0</v>
      </c>
      <c r="U5182" s="3">
        <v>29.58</v>
      </c>
      <c r="V5182">
        <f>YEAR(superstore[[#This Row],[Order Date]])</f>
        <v>2015</v>
      </c>
      <c r="W5182">
        <f>MONTH(superstore[[#This Row],[Order Date]])</f>
        <v>4</v>
      </c>
      <c r="X5182">
        <f>superstore[[#This Row],[Ship Date]]-superstore[[#This Row],[Order Date]]</f>
        <v>6</v>
      </c>
      <c r="Y5182" s="4">
        <f>superstore[[#This Row],[Profit]]/superstore[[#This Row],[Sales]]</f>
        <v>0.39003164556962022</v>
      </c>
    </row>
    <row r="5183" spans="1:25" x14ac:dyDescent="0.3">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s="3">
        <v>45.36</v>
      </c>
      <c r="S5183">
        <v>7</v>
      </c>
      <c r="T5183" s="4">
        <v>0</v>
      </c>
      <c r="U5183" s="3">
        <v>21.77</v>
      </c>
      <c r="V5183">
        <f>YEAR(superstore[[#This Row],[Order Date]])</f>
        <v>2017</v>
      </c>
      <c r="W5183">
        <f>MONTH(superstore[[#This Row],[Order Date]])</f>
        <v>9</v>
      </c>
      <c r="X5183">
        <f>superstore[[#This Row],[Ship Date]]-superstore[[#This Row],[Order Date]]</f>
        <v>3</v>
      </c>
      <c r="Y5183" s="4">
        <f>superstore[[#This Row],[Profit]]/superstore[[#This Row],[Sales]]</f>
        <v>0.47993827160493829</v>
      </c>
    </row>
    <row r="5184" spans="1:25" x14ac:dyDescent="0.3">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s="3">
        <v>45.78</v>
      </c>
      <c r="S5184">
        <v>3</v>
      </c>
      <c r="T5184" s="4">
        <v>0</v>
      </c>
      <c r="U5184" s="3">
        <v>22.89</v>
      </c>
      <c r="V5184">
        <f>YEAR(superstore[[#This Row],[Order Date]])</f>
        <v>2017</v>
      </c>
      <c r="W5184">
        <f>MONTH(superstore[[#This Row],[Order Date]])</f>
        <v>9</v>
      </c>
      <c r="X5184">
        <f>superstore[[#This Row],[Ship Date]]-superstore[[#This Row],[Order Date]]</f>
        <v>3</v>
      </c>
      <c r="Y5184" s="4">
        <f>superstore[[#This Row],[Profit]]/superstore[[#This Row],[Sales]]</f>
        <v>0.5</v>
      </c>
    </row>
    <row r="5185" spans="1:25" x14ac:dyDescent="0.3">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s="3">
        <v>40.29</v>
      </c>
      <c r="S5185">
        <v>3</v>
      </c>
      <c r="T5185" s="4">
        <v>0</v>
      </c>
      <c r="U5185" s="3">
        <v>10.07</v>
      </c>
      <c r="V5185">
        <f>YEAR(superstore[[#This Row],[Order Date]])</f>
        <v>2017</v>
      </c>
      <c r="W5185">
        <f>MONTH(superstore[[#This Row],[Order Date]])</f>
        <v>9</v>
      </c>
      <c r="X5185">
        <f>superstore[[#This Row],[Ship Date]]-superstore[[#This Row],[Order Date]]</f>
        <v>3</v>
      </c>
      <c r="Y5185" s="4">
        <f>superstore[[#This Row],[Profit]]/superstore[[#This Row],[Sales]]</f>
        <v>0.24993794986348972</v>
      </c>
    </row>
    <row r="5186" spans="1:25" x14ac:dyDescent="0.3">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s="3">
        <v>38.71</v>
      </c>
      <c r="S5186">
        <v>7</v>
      </c>
      <c r="T5186" s="4">
        <v>0</v>
      </c>
      <c r="U5186" s="3">
        <v>17.809999999999999</v>
      </c>
      <c r="V5186">
        <f>YEAR(superstore[[#This Row],[Order Date]])</f>
        <v>2017</v>
      </c>
      <c r="W5186">
        <f>MONTH(superstore[[#This Row],[Order Date]])</f>
        <v>9</v>
      </c>
      <c r="X5186">
        <f>superstore[[#This Row],[Ship Date]]-superstore[[#This Row],[Order Date]]</f>
        <v>3</v>
      </c>
      <c r="Y5186" s="4">
        <f>superstore[[#This Row],[Profit]]/superstore[[#This Row],[Sales]]</f>
        <v>0.46008783260139496</v>
      </c>
    </row>
    <row r="5187" spans="1:25" x14ac:dyDescent="0.3">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s="3">
        <v>1801.63</v>
      </c>
      <c r="S5187">
        <v>6</v>
      </c>
      <c r="T5187" s="4">
        <v>0.2</v>
      </c>
      <c r="U5187" s="3">
        <v>-337.81</v>
      </c>
      <c r="V5187">
        <f>YEAR(superstore[[#This Row],[Order Date]])</f>
        <v>2015</v>
      </c>
      <c r="W5187">
        <f>MONTH(superstore[[#This Row],[Order Date]])</f>
        <v>10</v>
      </c>
      <c r="X5187">
        <f>superstore[[#This Row],[Ship Date]]-superstore[[#This Row],[Order Date]]</f>
        <v>5</v>
      </c>
      <c r="Y5187" s="4">
        <f>superstore[[#This Row],[Profit]]/superstore[[#This Row],[Sales]]</f>
        <v>-0.18750242835654379</v>
      </c>
    </row>
    <row r="5188" spans="1:25" x14ac:dyDescent="0.3">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s="3">
        <v>748.75</v>
      </c>
      <c r="S5188">
        <v>8</v>
      </c>
      <c r="T5188" s="4">
        <v>0.4</v>
      </c>
      <c r="U5188" s="3">
        <v>-162.22999999999999</v>
      </c>
      <c r="V5188">
        <f>YEAR(superstore[[#This Row],[Order Date]])</f>
        <v>2015</v>
      </c>
      <c r="W5188">
        <f>MONTH(superstore[[#This Row],[Order Date]])</f>
        <v>11</v>
      </c>
      <c r="X5188">
        <f>superstore[[#This Row],[Ship Date]]-superstore[[#This Row],[Order Date]]</f>
        <v>6</v>
      </c>
      <c r="Y5188" s="4">
        <f>superstore[[#This Row],[Profit]]/superstore[[#This Row],[Sales]]</f>
        <v>-0.21666777963272119</v>
      </c>
    </row>
    <row r="5189" spans="1:25" x14ac:dyDescent="0.3">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s="3">
        <v>199.96</v>
      </c>
      <c r="S5189">
        <v>4</v>
      </c>
      <c r="T5189" s="4">
        <v>0</v>
      </c>
      <c r="U5189" s="3">
        <v>16</v>
      </c>
      <c r="V5189">
        <f>YEAR(superstore[[#This Row],[Order Date]])</f>
        <v>2015</v>
      </c>
      <c r="W5189">
        <f>MONTH(superstore[[#This Row],[Order Date]])</f>
        <v>9</v>
      </c>
      <c r="X5189">
        <f>superstore[[#This Row],[Ship Date]]-superstore[[#This Row],[Order Date]]</f>
        <v>5</v>
      </c>
      <c r="Y5189" s="4">
        <f>superstore[[#This Row],[Profit]]/superstore[[#This Row],[Sales]]</f>
        <v>8.0016003200640132E-2</v>
      </c>
    </row>
    <row r="5190" spans="1:25" x14ac:dyDescent="0.3">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s="3">
        <v>1516.2</v>
      </c>
      <c r="S5190">
        <v>7</v>
      </c>
      <c r="T5190" s="4">
        <v>0</v>
      </c>
      <c r="U5190" s="3">
        <v>394.21</v>
      </c>
      <c r="V5190">
        <f>YEAR(superstore[[#This Row],[Order Date]])</f>
        <v>2015</v>
      </c>
      <c r="W5190">
        <f>MONTH(superstore[[#This Row],[Order Date]])</f>
        <v>9</v>
      </c>
      <c r="X5190">
        <f>superstore[[#This Row],[Ship Date]]-superstore[[#This Row],[Order Date]]</f>
        <v>5</v>
      </c>
      <c r="Y5190" s="4">
        <f>superstore[[#This Row],[Profit]]/superstore[[#This Row],[Sales]]</f>
        <v>0.25999868091280831</v>
      </c>
    </row>
    <row r="5191" spans="1:25" x14ac:dyDescent="0.3">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s="3">
        <v>167.95</v>
      </c>
      <c r="S5191">
        <v>6</v>
      </c>
      <c r="T5191" s="4">
        <v>0.2</v>
      </c>
      <c r="U5191" s="3">
        <v>-27.29</v>
      </c>
      <c r="V5191">
        <f>YEAR(superstore[[#This Row],[Order Date]])</f>
        <v>2017</v>
      </c>
      <c r="W5191">
        <f>MONTH(superstore[[#This Row],[Order Date]])</f>
        <v>11</v>
      </c>
      <c r="X5191">
        <f>superstore[[#This Row],[Ship Date]]-superstore[[#This Row],[Order Date]]</f>
        <v>4</v>
      </c>
      <c r="Y5191" s="4">
        <f>superstore[[#This Row],[Profit]]/superstore[[#This Row],[Sales]]</f>
        <v>-0.16248883596308425</v>
      </c>
    </row>
    <row r="5192" spans="1:25" x14ac:dyDescent="0.3">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s="3">
        <v>45.04</v>
      </c>
      <c r="S5192">
        <v>2</v>
      </c>
      <c r="T5192" s="4">
        <v>0.2</v>
      </c>
      <c r="U5192" s="3">
        <v>4.5</v>
      </c>
      <c r="V5192">
        <f>YEAR(superstore[[#This Row],[Order Date]])</f>
        <v>2017</v>
      </c>
      <c r="W5192">
        <f>MONTH(superstore[[#This Row],[Order Date]])</f>
        <v>11</v>
      </c>
      <c r="X5192">
        <f>superstore[[#This Row],[Ship Date]]-superstore[[#This Row],[Order Date]]</f>
        <v>4</v>
      </c>
      <c r="Y5192" s="4">
        <f>superstore[[#This Row],[Profit]]/superstore[[#This Row],[Sales]]</f>
        <v>9.991119005328597E-2</v>
      </c>
    </row>
    <row r="5193" spans="1:25" x14ac:dyDescent="0.3">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s="3">
        <v>23.16</v>
      </c>
      <c r="S5193">
        <v>2</v>
      </c>
      <c r="T5193" s="4">
        <v>0</v>
      </c>
      <c r="U5193" s="3">
        <v>11.58</v>
      </c>
      <c r="V5193">
        <f>YEAR(superstore[[#This Row],[Order Date]])</f>
        <v>2017</v>
      </c>
      <c r="W5193">
        <f>MONTH(superstore[[#This Row],[Order Date]])</f>
        <v>5</v>
      </c>
      <c r="X5193">
        <f>superstore[[#This Row],[Ship Date]]-superstore[[#This Row],[Order Date]]</f>
        <v>4</v>
      </c>
      <c r="Y5193" s="4">
        <f>superstore[[#This Row],[Profit]]/superstore[[#This Row],[Sales]]</f>
        <v>0.5</v>
      </c>
    </row>
    <row r="5194" spans="1:25" x14ac:dyDescent="0.3">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s="3">
        <v>397.6</v>
      </c>
      <c r="S5194">
        <v>5</v>
      </c>
      <c r="T5194" s="4">
        <v>0</v>
      </c>
      <c r="U5194" s="3">
        <v>43.74</v>
      </c>
      <c r="V5194">
        <f>YEAR(superstore[[#This Row],[Order Date]])</f>
        <v>2014</v>
      </c>
      <c r="W5194">
        <f>MONTH(superstore[[#This Row],[Order Date]])</f>
        <v>11</v>
      </c>
      <c r="X5194">
        <f>superstore[[#This Row],[Ship Date]]-superstore[[#This Row],[Order Date]]</f>
        <v>3</v>
      </c>
      <c r="Y5194" s="4">
        <f>superstore[[#This Row],[Profit]]/superstore[[#This Row],[Sales]]</f>
        <v>0.11001006036217303</v>
      </c>
    </row>
    <row r="5195" spans="1:25" x14ac:dyDescent="0.3">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s="3">
        <v>85.96</v>
      </c>
      <c r="S5195">
        <v>7</v>
      </c>
      <c r="T5195" s="4">
        <v>0</v>
      </c>
      <c r="U5195" s="3">
        <v>40.4</v>
      </c>
      <c r="V5195">
        <f>YEAR(superstore[[#This Row],[Order Date]])</f>
        <v>2014</v>
      </c>
      <c r="W5195">
        <f>MONTH(superstore[[#This Row],[Order Date]])</f>
        <v>11</v>
      </c>
      <c r="X5195">
        <f>superstore[[#This Row],[Ship Date]]-superstore[[#This Row],[Order Date]]</f>
        <v>3</v>
      </c>
      <c r="Y5195" s="4">
        <f>superstore[[#This Row],[Profit]]/superstore[[#This Row],[Sales]]</f>
        <v>0.46998604001861333</v>
      </c>
    </row>
    <row r="5196" spans="1:25" x14ac:dyDescent="0.3">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s="3">
        <v>13.12</v>
      </c>
      <c r="S5196">
        <v>4</v>
      </c>
      <c r="T5196" s="4">
        <v>0</v>
      </c>
      <c r="U5196" s="3">
        <v>4.33</v>
      </c>
      <c r="V5196">
        <f>YEAR(superstore[[#This Row],[Order Date]])</f>
        <v>2014</v>
      </c>
      <c r="W5196">
        <f>MONTH(superstore[[#This Row],[Order Date]])</f>
        <v>11</v>
      </c>
      <c r="X5196">
        <f>superstore[[#This Row],[Ship Date]]-superstore[[#This Row],[Order Date]]</f>
        <v>3</v>
      </c>
      <c r="Y5196" s="4">
        <f>superstore[[#This Row],[Profit]]/superstore[[#This Row],[Sales]]</f>
        <v>0.33003048780487809</v>
      </c>
    </row>
    <row r="5197" spans="1:25" x14ac:dyDescent="0.3">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s="3">
        <v>45.66</v>
      </c>
      <c r="S5197">
        <v>3</v>
      </c>
      <c r="T5197" s="4">
        <v>0</v>
      </c>
      <c r="U5197" s="3">
        <v>22.37</v>
      </c>
      <c r="V5197">
        <f>YEAR(superstore[[#This Row],[Order Date]])</f>
        <v>2014</v>
      </c>
      <c r="W5197">
        <f>MONTH(superstore[[#This Row],[Order Date]])</f>
        <v>11</v>
      </c>
      <c r="X5197">
        <f>superstore[[#This Row],[Ship Date]]-superstore[[#This Row],[Order Date]]</f>
        <v>3</v>
      </c>
      <c r="Y5197" s="4">
        <f>superstore[[#This Row],[Profit]]/superstore[[#This Row],[Sales]]</f>
        <v>0.48992553657468252</v>
      </c>
    </row>
    <row r="5198" spans="1:25" x14ac:dyDescent="0.3">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s="3">
        <v>158.13</v>
      </c>
      <c r="S5198">
        <v>3</v>
      </c>
      <c r="T5198" s="4">
        <v>0</v>
      </c>
      <c r="U5198" s="3">
        <v>77.48</v>
      </c>
      <c r="V5198">
        <f>YEAR(superstore[[#This Row],[Order Date]])</f>
        <v>2014</v>
      </c>
      <c r="W5198">
        <f>MONTH(superstore[[#This Row],[Order Date]])</f>
        <v>5</v>
      </c>
      <c r="X5198">
        <f>superstore[[#This Row],[Ship Date]]-superstore[[#This Row],[Order Date]]</f>
        <v>5</v>
      </c>
      <c r="Y5198" s="4">
        <f>superstore[[#This Row],[Profit]]/superstore[[#This Row],[Sales]]</f>
        <v>0.48997660153038641</v>
      </c>
    </row>
    <row r="5199" spans="1:25" x14ac:dyDescent="0.3">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s="3">
        <v>43.6</v>
      </c>
      <c r="S5199">
        <v>5</v>
      </c>
      <c r="T5199" s="4">
        <v>0.2</v>
      </c>
      <c r="U5199" s="3">
        <v>4.3600000000000003</v>
      </c>
      <c r="V5199">
        <f>YEAR(superstore[[#This Row],[Order Date]])</f>
        <v>2014</v>
      </c>
      <c r="W5199">
        <f>MONTH(superstore[[#This Row],[Order Date]])</f>
        <v>5</v>
      </c>
      <c r="X5199">
        <f>superstore[[#This Row],[Ship Date]]-superstore[[#This Row],[Order Date]]</f>
        <v>5</v>
      </c>
      <c r="Y5199" s="4">
        <f>superstore[[#This Row],[Profit]]/superstore[[#This Row],[Sales]]</f>
        <v>0.1</v>
      </c>
    </row>
    <row r="5200" spans="1:25" x14ac:dyDescent="0.3">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s="3">
        <v>3930.07</v>
      </c>
      <c r="S5200">
        <v>3</v>
      </c>
      <c r="T5200" s="4">
        <v>0.2</v>
      </c>
      <c r="U5200" s="3">
        <v>-786.01</v>
      </c>
      <c r="V5200">
        <f>YEAR(superstore[[#This Row],[Order Date]])</f>
        <v>2016</v>
      </c>
      <c r="W5200">
        <f>MONTH(superstore[[#This Row],[Order Date]])</f>
        <v>3</v>
      </c>
      <c r="X5200">
        <f>superstore[[#This Row],[Ship Date]]-superstore[[#This Row],[Order Date]]</f>
        <v>5</v>
      </c>
      <c r="Y5200" s="4">
        <f>superstore[[#This Row],[Profit]]/superstore[[#This Row],[Sales]]</f>
        <v>-0.19999898220642379</v>
      </c>
    </row>
    <row r="5201" spans="1:25" x14ac:dyDescent="0.3">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s="3">
        <v>2.2999999999999998</v>
      </c>
      <c r="S5201">
        <v>1</v>
      </c>
      <c r="T5201" s="4">
        <v>0.2</v>
      </c>
      <c r="U5201" s="3">
        <v>0.78</v>
      </c>
      <c r="V5201">
        <f>YEAR(superstore[[#This Row],[Order Date]])</f>
        <v>2016</v>
      </c>
      <c r="W5201">
        <f>MONTH(superstore[[#This Row],[Order Date]])</f>
        <v>3</v>
      </c>
      <c r="X5201">
        <f>superstore[[#This Row],[Ship Date]]-superstore[[#This Row],[Order Date]]</f>
        <v>5</v>
      </c>
      <c r="Y5201" s="4">
        <f>superstore[[#This Row],[Profit]]/superstore[[#This Row],[Sales]]</f>
        <v>0.33913043478260874</v>
      </c>
    </row>
    <row r="5202" spans="1:25" x14ac:dyDescent="0.3">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s="3">
        <v>431.98</v>
      </c>
      <c r="S5202">
        <v>3</v>
      </c>
      <c r="T5202" s="4">
        <v>0.2</v>
      </c>
      <c r="U5202" s="3">
        <v>32.4</v>
      </c>
      <c r="V5202">
        <f>YEAR(superstore[[#This Row],[Order Date]])</f>
        <v>2016</v>
      </c>
      <c r="W5202">
        <f>MONTH(superstore[[#This Row],[Order Date]])</f>
        <v>3</v>
      </c>
      <c r="X5202">
        <f>superstore[[#This Row],[Ship Date]]-superstore[[#This Row],[Order Date]]</f>
        <v>5</v>
      </c>
      <c r="Y5202" s="4">
        <f>superstore[[#This Row],[Profit]]/superstore[[#This Row],[Sales]]</f>
        <v>7.500347238298069E-2</v>
      </c>
    </row>
    <row r="5203" spans="1:25" x14ac:dyDescent="0.3">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s="3">
        <v>41.72</v>
      </c>
      <c r="S5203">
        <v>7</v>
      </c>
      <c r="T5203" s="4">
        <v>0.2</v>
      </c>
      <c r="U5203" s="3">
        <v>5.74</v>
      </c>
      <c r="V5203">
        <f>YEAR(superstore[[#This Row],[Order Date]])</f>
        <v>2016</v>
      </c>
      <c r="W5203">
        <f>MONTH(superstore[[#This Row],[Order Date]])</f>
        <v>3</v>
      </c>
      <c r="X5203">
        <f>superstore[[#This Row],[Ship Date]]-superstore[[#This Row],[Order Date]]</f>
        <v>5</v>
      </c>
      <c r="Y5203" s="4">
        <f>superstore[[#This Row],[Profit]]/superstore[[#This Row],[Sales]]</f>
        <v>0.13758389261744966</v>
      </c>
    </row>
    <row r="5204" spans="1:25" x14ac:dyDescent="0.3">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s="3">
        <v>104.23</v>
      </c>
      <c r="S5204">
        <v>7</v>
      </c>
      <c r="T5204" s="4">
        <v>0</v>
      </c>
      <c r="U5204" s="3">
        <v>28.14</v>
      </c>
      <c r="V5204">
        <f>YEAR(superstore[[#This Row],[Order Date]])</f>
        <v>2015</v>
      </c>
      <c r="W5204">
        <f>MONTH(superstore[[#This Row],[Order Date]])</f>
        <v>8</v>
      </c>
      <c r="X5204">
        <f>superstore[[#This Row],[Ship Date]]-superstore[[#This Row],[Order Date]]</f>
        <v>4</v>
      </c>
      <c r="Y5204" s="4">
        <f>superstore[[#This Row],[Profit]]/superstore[[#This Row],[Sales]]</f>
        <v>0.26997985224983212</v>
      </c>
    </row>
    <row r="5205" spans="1:25" x14ac:dyDescent="0.3">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s="3">
        <v>70.260000000000005</v>
      </c>
      <c r="S5205">
        <v>3</v>
      </c>
      <c r="T5205" s="4">
        <v>0</v>
      </c>
      <c r="U5205" s="3">
        <v>18.97</v>
      </c>
      <c r="V5205">
        <f>YEAR(superstore[[#This Row],[Order Date]])</f>
        <v>2015</v>
      </c>
      <c r="W5205">
        <f>MONTH(superstore[[#This Row],[Order Date]])</f>
        <v>8</v>
      </c>
      <c r="X5205">
        <f>superstore[[#This Row],[Ship Date]]-superstore[[#This Row],[Order Date]]</f>
        <v>4</v>
      </c>
      <c r="Y5205" s="4">
        <f>superstore[[#This Row],[Profit]]/superstore[[#This Row],[Sales]]</f>
        <v>0.26999715343011665</v>
      </c>
    </row>
    <row r="5206" spans="1:25" x14ac:dyDescent="0.3">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s="3">
        <v>9.26</v>
      </c>
      <c r="S5206">
        <v>2</v>
      </c>
      <c r="T5206" s="4">
        <v>0</v>
      </c>
      <c r="U5206" s="3">
        <v>3.06</v>
      </c>
      <c r="V5206">
        <f>YEAR(superstore[[#This Row],[Order Date]])</f>
        <v>2015</v>
      </c>
      <c r="W5206">
        <f>MONTH(superstore[[#This Row],[Order Date]])</f>
        <v>9</v>
      </c>
      <c r="X5206">
        <f>superstore[[#This Row],[Ship Date]]-superstore[[#This Row],[Order Date]]</f>
        <v>6</v>
      </c>
      <c r="Y5206" s="4">
        <f>superstore[[#This Row],[Profit]]/superstore[[#This Row],[Sales]]</f>
        <v>0.33045356371490281</v>
      </c>
    </row>
    <row r="5207" spans="1:25" x14ac:dyDescent="0.3">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s="3">
        <v>105.98</v>
      </c>
      <c r="S5207">
        <v>2</v>
      </c>
      <c r="T5207" s="4">
        <v>0</v>
      </c>
      <c r="U5207" s="3">
        <v>4.24</v>
      </c>
      <c r="V5207">
        <f>YEAR(superstore[[#This Row],[Order Date]])</f>
        <v>2015</v>
      </c>
      <c r="W5207">
        <f>MONTH(superstore[[#This Row],[Order Date]])</f>
        <v>9</v>
      </c>
      <c r="X5207">
        <f>superstore[[#This Row],[Ship Date]]-superstore[[#This Row],[Order Date]]</f>
        <v>6</v>
      </c>
      <c r="Y5207" s="4">
        <f>superstore[[#This Row],[Profit]]/superstore[[#This Row],[Sales]]</f>
        <v>4.0007548594074356E-2</v>
      </c>
    </row>
    <row r="5208" spans="1:25" x14ac:dyDescent="0.3">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s="3">
        <v>1.24</v>
      </c>
      <c r="S5208">
        <v>1</v>
      </c>
      <c r="T5208" s="4">
        <v>0</v>
      </c>
      <c r="U5208" s="3">
        <v>0.57999999999999996</v>
      </c>
      <c r="V5208">
        <f>YEAR(superstore[[#This Row],[Order Date]])</f>
        <v>2015</v>
      </c>
      <c r="W5208">
        <f>MONTH(superstore[[#This Row],[Order Date]])</f>
        <v>9</v>
      </c>
      <c r="X5208">
        <f>superstore[[#This Row],[Ship Date]]-superstore[[#This Row],[Order Date]]</f>
        <v>6</v>
      </c>
      <c r="Y5208" s="4">
        <f>superstore[[#This Row],[Profit]]/superstore[[#This Row],[Sales]]</f>
        <v>0.46774193548387094</v>
      </c>
    </row>
    <row r="5209" spans="1:25" x14ac:dyDescent="0.3">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s="3">
        <v>20.7</v>
      </c>
      <c r="S5209">
        <v>2</v>
      </c>
      <c r="T5209" s="4">
        <v>0</v>
      </c>
      <c r="U5209" s="3">
        <v>9.94</v>
      </c>
      <c r="V5209">
        <f>YEAR(superstore[[#This Row],[Order Date]])</f>
        <v>2015</v>
      </c>
      <c r="W5209">
        <f>MONTH(superstore[[#This Row],[Order Date]])</f>
        <v>9</v>
      </c>
      <c r="X5209">
        <f>superstore[[#This Row],[Ship Date]]-superstore[[#This Row],[Order Date]]</f>
        <v>6</v>
      </c>
      <c r="Y5209" s="4">
        <f>superstore[[#This Row],[Profit]]/superstore[[#This Row],[Sales]]</f>
        <v>0.48019323671497582</v>
      </c>
    </row>
    <row r="5210" spans="1:25" x14ac:dyDescent="0.3">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s="3">
        <v>28.9</v>
      </c>
      <c r="S5210">
        <v>5</v>
      </c>
      <c r="T5210" s="4">
        <v>0</v>
      </c>
      <c r="U5210" s="3">
        <v>14.16</v>
      </c>
      <c r="V5210">
        <f>YEAR(superstore[[#This Row],[Order Date]])</f>
        <v>2015</v>
      </c>
      <c r="W5210">
        <f>MONTH(superstore[[#This Row],[Order Date]])</f>
        <v>9</v>
      </c>
      <c r="X5210">
        <f>superstore[[#This Row],[Ship Date]]-superstore[[#This Row],[Order Date]]</f>
        <v>6</v>
      </c>
      <c r="Y5210" s="4">
        <f>superstore[[#This Row],[Profit]]/superstore[[#This Row],[Sales]]</f>
        <v>0.48996539792387545</v>
      </c>
    </row>
    <row r="5211" spans="1:25" x14ac:dyDescent="0.3">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s="3">
        <v>27.18</v>
      </c>
      <c r="S5211">
        <v>1</v>
      </c>
      <c r="T5211" s="4">
        <v>0</v>
      </c>
      <c r="U5211" s="3">
        <v>12.77</v>
      </c>
      <c r="V5211">
        <f>YEAR(superstore[[#This Row],[Order Date]])</f>
        <v>2015</v>
      </c>
      <c r="W5211">
        <f>MONTH(superstore[[#This Row],[Order Date]])</f>
        <v>9</v>
      </c>
      <c r="X5211">
        <f>superstore[[#This Row],[Ship Date]]-superstore[[#This Row],[Order Date]]</f>
        <v>6</v>
      </c>
      <c r="Y5211" s="4">
        <f>superstore[[#This Row],[Profit]]/superstore[[#This Row],[Sales]]</f>
        <v>0.4698307579102281</v>
      </c>
    </row>
    <row r="5212" spans="1:25" x14ac:dyDescent="0.3">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s="3">
        <v>465.18</v>
      </c>
      <c r="S5212">
        <v>3</v>
      </c>
      <c r="T5212" s="4">
        <v>0</v>
      </c>
      <c r="U5212" s="3">
        <v>120.95</v>
      </c>
      <c r="V5212">
        <f>YEAR(superstore[[#This Row],[Order Date]])</f>
        <v>2015</v>
      </c>
      <c r="W5212">
        <f>MONTH(superstore[[#This Row],[Order Date]])</f>
        <v>1</v>
      </c>
      <c r="X5212">
        <f>superstore[[#This Row],[Ship Date]]-superstore[[#This Row],[Order Date]]</f>
        <v>6</v>
      </c>
      <c r="Y5212" s="4">
        <f>superstore[[#This Row],[Profit]]/superstore[[#This Row],[Sales]]</f>
        <v>0.26000687905756914</v>
      </c>
    </row>
    <row r="5213" spans="1:25" x14ac:dyDescent="0.3">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s="3">
        <v>36.630000000000003</v>
      </c>
      <c r="S5213">
        <v>3</v>
      </c>
      <c r="T5213" s="4">
        <v>0</v>
      </c>
      <c r="U5213" s="3">
        <v>9.89</v>
      </c>
      <c r="V5213">
        <f>YEAR(superstore[[#This Row],[Order Date]])</f>
        <v>2015</v>
      </c>
      <c r="W5213">
        <f>MONTH(superstore[[#This Row],[Order Date]])</f>
        <v>5</v>
      </c>
      <c r="X5213">
        <f>superstore[[#This Row],[Ship Date]]-superstore[[#This Row],[Order Date]]</f>
        <v>4</v>
      </c>
      <c r="Y5213" s="4">
        <f>superstore[[#This Row],[Profit]]/superstore[[#This Row],[Sales]]</f>
        <v>0.26999726999726997</v>
      </c>
    </row>
    <row r="5214" spans="1:25" x14ac:dyDescent="0.3">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s="3">
        <v>51.45</v>
      </c>
      <c r="S5214">
        <v>3</v>
      </c>
      <c r="T5214" s="4">
        <v>0</v>
      </c>
      <c r="U5214" s="3">
        <v>13.89</v>
      </c>
      <c r="V5214">
        <f>YEAR(superstore[[#This Row],[Order Date]])</f>
        <v>2016</v>
      </c>
      <c r="W5214">
        <f>MONTH(superstore[[#This Row],[Order Date]])</f>
        <v>9</v>
      </c>
      <c r="X5214">
        <f>superstore[[#This Row],[Ship Date]]-superstore[[#This Row],[Order Date]]</f>
        <v>0</v>
      </c>
      <c r="Y5214" s="4">
        <f>superstore[[#This Row],[Profit]]/superstore[[#This Row],[Sales]]</f>
        <v>0.26997084548104955</v>
      </c>
    </row>
    <row r="5215" spans="1:25" x14ac:dyDescent="0.3">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s="3">
        <v>7.83</v>
      </c>
      <c r="S5215">
        <v>3</v>
      </c>
      <c r="T5215" s="4">
        <v>0</v>
      </c>
      <c r="U5215" s="3">
        <v>3.6</v>
      </c>
      <c r="V5215">
        <f>YEAR(superstore[[#This Row],[Order Date]])</f>
        <v>2016</v>
      </c>
      <c r="W5215">
        <f>MONTH(superstore[[#This Row],[Order Date]])</f>
        <v>9</v>
      </c>
      <c r="X5215">
        <f>superstore[[#This Row],[Ship Date]]-superstore[[#This Row],[Order Date]]</f>
        <v>0</v>
      </c>
      <c r="Y5215" s="4">
        <f>superstore[[#This Row],[Profit]]/superstore[[#This Row],[Sales]]</f>
        <v>0.45977011494252873</v>
      </c>
    </row>
    <row r="5216" spans="1:25" x14ac:dyDescent="0.3">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s="3">
        <v>35.4</v>
      </c>
      <c r="S5216">
        <v>5</v>
      </c>
      <c r="T5216" s="4">
        <v>0</v>
      </c>
      <c r="U5216" s="3">
        <v>13.45</v>
      </c>
      <c r="V5216">
        <f>YEAR(superstore[[#This Row],[Order Date]])</f>
        <v>2016</v>
      </c>
      <c r="W5216">
        <f>MONTH(superstore[[#This Row],[Order Date]])</f>
        <v>9</v>
      </c>
      <c r="X5216">
        <f>superstore[[#This Row],[Ship Date]]-superstore[[#This Row],[Order Date]]</f>
        <v>0</v>
      </c>
      <c r="Y5216" s="4">
        <f>superstore[[#This Row],[Profit]]/superstore[[#This Row],[Sales]]</f>
        <v>0.37994350282485873</v>
      </c>
    </row>
    <row r="5217" spans="1:25" x14ac:dyDescent="0.3">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s="3">
        <v>29.9</v>
      </c>
      <c r="S5217">
        <v>5</v>
      </c>
      <c r="T5217" s="4">
        <v>0</v>
      </c>
      <c r="U5217" s="3">
        <v>13.46</v>
      </c>
      <c r="V5217">
        <f>YEAR(superstore[[#This Row],[Order Date]])</f>
        <v>2016</v>
      </c>
      <c r="W5217">
        <f>MONTH(superstore[[#This Row],[Order Date]])</f>
        <v>9</v>
      </c>
      <c r="X5217">
        <f>superstore[[#This Row],[Ship Date]]-superstore[[#This Row],[Order Date]]</f>
        <v>0</v>
      </c>
      <c r="Y5217" s="4">
        <f>superstore[[#This Row],[Profit]]/superstore[[#This Row],[Sales]]</f>
        <v>0.4501672240802676</v>
      </c>
    </row>
    <row r="5218" spans="1:25" x14ac:dyDescent="0.3">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s="3">
        <v>17.48</v>
      </c>
      <c r="S5218">
        <v>2</v>
      </c>
      <c r="T5218" s="4">
        <v>0</v>
      </c>
      <c r="U5218" s="3">
        <v>8.2200000000000006</v>
      </c>
      <c r="V5218">
        <f>YEAR(superstore[[#This Row],[Order Date]])</f>
        <v>2017</v>
      </c>
      <c r="W5218">
        <f>MONTH(superstore[[#This Row],[Order Date]])</f>
        <v>9</v>
      </c>
      <c r="X5218">
        <f>superstore[[#This Row],[Ship Date]]-superstore[[#This Row],[Order Date]]</f>
        <v>6</v>
      </c>
      <c r="Y5218" s="4">
        <f>superstore[[#This Row],[Profit]]/superstore[[#This Row],[Sales]]</f>
        <v>0.47025171624713963</v>
      </c>
    </row>
    <row r="5219" spans="1:25" x14ac:dyDescent="0.3">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s="3">
        <v>79.14</v>
      </c>
      <c r="S5219">
        <v>3</v>
      </c>
      <c r="T5219" s="4">
        <v>0</v>
      </c>
      <c r="U5219" s="3">
        <v>36.4</v>
      </c>
      <c r="V5219">
        <f>YEAR(superstore[[#This Row],[Order Date]])</f>
        <v>2017</v>
      </c>
      <c r="W5219">
        <f>MONTH(superstore[[#This Row],[Order Date]])</f>
        <v>4</v>
      </c>
      <c r="X5219">
        <f>superstore[[#This Row],[Ship Date]]-superstore[[#This Row],[Order Date]]</f>
        <v>2</v>
      </c>
      <c r="Y5219" s="4">
        <f>superstore[[#This Row],[Profit]]/superstore[[#This Row],[Sales]]</f>
        <v>0.45994440232499367</v>
      </c>
    </row>
    <row r="5220" spans="1:25" x14ac:dyDescent="0.3">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s="3">
        <v>8.4</v>
      </c>
      <c r="S5220">
        <v>5</v>
      </c>
      <c r="T5220" s="4">
        <v>0</v>
      </c>
      <c r="U5220" s="3">
        <v>4.2</v>
      </c>
      <c r="V5220">
        <f>YEAR(superstore[[#This Row],[Order Date]])</f>
        <v>2017</v>
      </c>
      <c r="W5220">
        <f>MONTH(superstore[[#This Row],[Order Date]])</f>
        <v>6</v>
      </c>
      <c r="X5220">
        <f>superstore[[#This Row],[Ship Date]]-superstore[[#This Row],[Order Date]]</f>
        <v>4</v>
      </c>
      <c r="Y5220" s="4">
        <f>superstore[[#This Row],[Profit]]/superstore[[#This Row],[Sales]]</f>
        <v>0.5</v>
      </c>
    </row>
    <row r="5221" spans="1:25" x14ac:dyDescent="0.3">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s="3">
        <v>498.26</v>
      </c>
      <c r="S5221">
        <v>7</v>
      </c>
      <c r="T5221" s="4">
        <v>0</v>
      </c>
      <c r="U5221" s="3">
        <v>134.53</v>
      </c>
      <c r="V5221">
        <f>YEAR(superstore[[#This Row],[Order Date]])</f>
        <v>2017</v>
      </c>
      <c r="W5221">
        <f>MONTH(superstore[[#This Row],[Order Date]])</f>
        <v>9</v>
      </c>
      <c r="X5221">
        <f>superstore[[#This Row],[Ship Date]]-superstore[[#This Row],[Order Date]]</f>
        <v>0</v>
      </c>
      <c r="Y5221" s="4">
        <f>superstore[[#This Row],[Profit]]/superstore[[#This Row],[Sales]]</f>
        <v>0.26999959860313894</v>
      </c>
    </row>
    <row r="5222" spans="1:25" x14ac:dyDescent="0.3">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s="3">
        <v>212.94</v>
      </c>
      <c r="S5222">
        <v>3</v>
      </c>
      <c r="T5222" s="4">
        <v>0</v>
      </c>
      <c r="U5222" s="3">
        <v>57.49</v>
      </c>
      <c r="V5222">
        <f>YEAR(superstore[[#This Row],[Order Date]])</f>
        <v>2014</v>
      </c>
      <c r="W5222">
        <f>MONTH(superstore[[#This Row],[Order Date]])</f>
        <v>6</v>
      </c>
      <c r="X5222">
        <f>superstore[[#This Row],[Ship Date]]-superstore[[#This Row],[Order Date]]</f>
        <v>6</v>
      </c>
      <c r="Y5222" s="4">
        <f>superstore[[#This Row],[Profit]]/superstore[[#This Row],[Sales]]</f>
        <v>0.26998215459753921</v>
      </c>
    </row>
    <row r="5223" spans="1:25" x14ac:dyDescent="0.3">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s="3">
        <v>706.86</v>
      </c>
      <c r="S5223">
        <v>7</v>
      </c>
      <c r="T5223" s="4">
        <v>0</v>
      </c>
      <c r="U5223" s="3">
        <v>197.92</v>
      </c>
      <c r="V5223">
        <f>YEAR(superstore[[#This Row],[Order Date]])</f>
        <v>2017</v>
      </c>
      <c r="W5223">
        <f>MONTH(superstore[[#This Row],[Order Date]])</f>
        <v>5</v>
      </c>
      <c r="X5223">
        <f>superstore[[#This Row],[Ship Date]]-superstore[[#This Row],[Order Date]]</f>
        <v>4</v>
      </c>
      <c r="Y5223" s="4">
        <f>superstore[[#This Row],[Profit]]/superstore[[#This Row],[Sales]]</f>
        <v>0.27999886823416231</v>
      </c>
    </row>
    <row r="5224" spans="1:25" x14ac:dyDescent="0.3">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s="3">
        <v>114.95</v>
      </c>
      <c r="S5224">
        <v>5</v>
      </c>
      <c r="T5224" s="4">
        <v>0</v>
      </c>
      <c r="U5224" s="3">
        <v>2.2999999999999998</v>
      </c>
      <c r="V5224">
        <f>YEAR(superstore[[#This Row],[Order Date]])</f>
        <v>2017</v>
      </c>
      <c r="W5224">
        <f>MONTH(superstore[[#This Row],[Order Date]])</f>
        <v>5</v>
      </c>
      <c r="X5224">
        <f>superstore[[#This Row],[Ship Date]]-superstore[[#This Row],[Order Date]]</f>
        <v>4</v>
      </c>
      <c r="Y5224" s="4">
        <f>superstore[[#This Row],[Profit]]/superstore[[#This Row],[Sales]]</f>
        <v>2.0008699434536752E-2</v>
      </c>
    </row>
    <row r="5225" spans="1:25" x14ac:dyDescent="0.3">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s="3">
        <v>43.19</v>
      </c>
      <c r="S5225">
        <v>7</v>
      </c>
      <c r="T5225" s="4">
        <v>0</v>
      </c>
      <c r="U5225" s="3">
        <v>20.73</v>
      </c>
      <c r="V5225">
        <f>YEAR(superstore[[#This Row],[Order Date]])</f>
        <v>2017</v>
      </c>
      <c r="W5225">
        <f>MONTH(superstore[[#This Row],[Order Date]])</f>
        <v>5</v>
      </c>
      <c r="X5225">
        <f>superstore[[#This Row],[Ship Date]]-superstore[[#This Row],[Order Date]]</f>
        <v>4</v>
      </c>
      <c r="Y5225" s="4">
        <f>superstore[[#This Row],[Profit]]/superstore[[#This Row],[Sales]]</f>
        <v>0.47997221579069232</v>
      </c>
    </row>
    <row r="5226" spans="1:25" x14ac:dyDescent="0.3">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s="3">
        <v>166.44</v>
      </c>
      <c r="S5226">
        <v>3</v>
      </c>
      <c r="T5226" s="4">
        <v>0</v>
      </c>
      <c r="U5226" s="3">
        <v>79.89</v>
      </c>
      <c r="V5226">
        <f>YEAR(superstore[[#This Row],[Order Date]])</f>
        <v>2017</v>
      </c>
      <c r="W5226">
        <f>MONTH(superstore[[#This Row],[Order Date]])</f>
        <v>9</v>
      </c>
      <c r="X5226">
        <f>superstore[[#This Row],[Ship Date]]-superstore[[#This Row],[Order Date]]</f>
        <v>5</v>
      </c>
      <c r="Y5226" s="4">
        <f>superstore[[#This Row],[Profit]]/superstore[[#This Row],[Sales]]</f>
        <v>0.47999279019466473</v>
      </c>
    </row>
    <row r="5227" spans="1:25" x14ac:dyDescent="0.3">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s="3">
        <v>36.56</v>
      </c>
      <c r="S5227">
        <v>5</v>
      </c>
      <c r="T5227" s="4">
        <v>0.2</v>
      </c>
      <c r="U5227" s="3">
        <v>12.8</v>
      </c>
      <c r="V5227">
        <f>YEAR(superstore[[#This Row],[Order Date]])</f>
        <v>2016</v>
      </c>
      <c r="W5227">
        <f>MONTH(superstore[[#This Row],[Order Date]])</f>
        <v>6</v>
      </c>
      <c r="X5227">
        <f>superstore[[#This Row],[Ship Date]]-superstore[[#This Row],[Order Date]]</f>
        <v>5</v>
      </c>
      <c r="Y5227" s="4">
        <f>superstore[[#This Row],[Profit]]/superstore[[#This Row],[Sales]]</f>
        <v>0.35010940919037198</v>
      </c>
    </row>
    <row r="5228" spans="1:25" x14ac:dyDescent="0.3">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s="3">
        <v>186.14</v>
      </c>
      <c r="S5228">
        <v>6</v>
      </c>
      <c r="T5228" s="4">
        <v>0.2</v>
      </c>
      <c r="U5228" s="3">
        <v>60.5</v>
      </c>
      <c r="V5228">
        <f>YEAR(superstore[[#This Row],[Order Date]])</f>
        <v>2016</v>
      </c>
      <c r="W5228">
        <f>MONTH(superstore[[#This Row],[Order Date]])</f>
        <v>6</v>
      </c>
      <c r="X5228">
        <f>superstore[[#This Row],[Ship Date]]-superstore[[#This Row],[Order Date]]</f>
        <v>5</v>
      </c>
      <c r="Y5228" s="4">
        <f>superstore[[#This Row],[Profit]]/superstore[[#This Row],[Sales]]</f>
        <v>0.32502417535188571</v>
      </c>
    </row>
    <row r="5229" spans="1:25" x14ac:dyDescent="0.3">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s="3">
        <v>353.57</v>
      </c>
      <c r="S5229">
        <v>2</v>
      </c>
      <c r="T5229" s="4">
        <v>0.2</v>
      </c>
      <c r="U5229" s="3">
        <v>-44.2</v>
      </c>
      <c r="V5229">
        <f>YEAR(superstore[[#This Row],[Order Date]])</f>
        <v>2016</v>
      </c>
      <c r="W5229">
        <f>MONTH(superstore[[#This Row],[Order Date]])</f>
        <v>6</v>
      </c>
      <c r="X5229">
        <f>superstore[[#This Row],[Ship Date]]-superstore[[#This Row],[Order Date]]</f>
        <v>5</v>
      </c>
      <c r="Y5229" s="4">
        <f>superstore[[#This Row],[Profit]]/superstore[[#This Row],[Sales]]</f>
        <v>-0.12501060610345902</v>
      </c>
    </row>
    <row r="5230" spans="1:25" x14ac:dyDescent="0.3">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s="3">
        <v>81.98</v>
      </c>
      <c r="S5230">
        <v>2</v>
      </c>
      <c r="T5230" s="4">
        <v>0</v>
      </c>
      <c r="U5230" s="3">
        <v>40.17</v>
      </c>
      <c r="V5230">
        <f>YEAR(superstore[[#This Row],[Order Date]])</f>
        <v>2014</v>
      </c>
      <c r="W5230">
        <f>MONTH(superstore[[#This Row],[Order Date]])</f>
        <v>11</v>
      </c>
      <c r="X5230">
        <f>superstore[[#This Row],[Ship Date]]-superstore[[#This Row],[Order Date]]</f>
        <v>5</v>
      </c>
      <c r="Y5230" s="4">
        <f>superstore[[#This Row],[Profit]]/superstore[[#This Row],[Sales]]</f>
        <v>0.48999756038058062</v>
      </c>
    </row>
    <row r="5231" spans="1:25" x14ac:dyDescent="0.3">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s="3">
        <v>14.62</v>
      </c>
      <c r="S5231">
        <v>2</v>
      </c>
      <c r="T5231" s="4">
        <v>0.2</v>
      </c>
      <c r="U5231" s="3">
        <v>5.12</v>
      </c>
      <c r="V5231">
        <f>YEAR(superstore[[#This Row],[Order Date]])</f>
        <v>2017</v>
      </c>
      <c r="W5231">
        <f>MONTH(superstore[[#This Row],[Order Date]])</f>
        <v>3</v>
      </c>
      <c r="X5231">
        <f>superstore[[#This Row],[Ship Date]]-superstore[[#This Row],[Order Date]]</f>
        <v>3</v>
      </c>
      <c r="Y5231" s="4">
        <f>superstore[[#This Row],[Profit]]/superstore[[#This Row],[Sales]]</f>
        <v>0.35020519835841318</v>
      </c>
    </row>
    <row r="5232" spans="1:25" x14ac:dyDescent="0.3">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s="3">
        <v>697.16</v>
      </c>
      <c r="S5232">
        <v>5</v>
      </c>
      <c r="T5232" s="4">
        <v>0.2</v>
      </c>
      <c r="U5232" s="3">
        <v>8.7100000000000009</v>
      </c>
      <c r="V5232">
        <f>YEAR(superstore[[#This Row],[Order Date]])</f>
        <v>2017</v>
      </c>
      <c r="W5232">
        <f>MONTH(superstore[[#This Row],[Order Date]])</f>
        <v>3</v>
      </c>
      <c r="X5232">
        <f>superstore[[#This Row],[Ship Date]]-superstore[[#This Row],[Order Date]]</f>
        <v>3</v>
      </c>
      <c r="Y5232" s="4">
        <f>superstore[[#This Row],[Profit]]/superstore[[#This Row],[Sales]]</f>
        <v>1.2493545240690804E-2</v>
      </c>
    </row>
    <row r="5233" spans="1:25" x14ac:dyDescent="0.3">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s="3">
        <v>30.93</v>
      </c>
      <c r="S5233">
        <v>1</v>
      </c>
      <c r="T5233" s="4">
        <v>0</v>
      </c>
      <c r="U5233" s="3">
        <v>12.68</v>
      </c>
      <c r="V5233">
        <f>YEAR(superstore[[#This Row],[Order Date]])</f>
        <v>2017</v>
      </c>
      <c r="W5233">
        <f>MONTH(superstore[[#This Row],[Order Date]])</f>
        <v>3</v>
      </c>
      <c r="X5233">
        <f>superstore[[#This Row],[Ship Date]]-superstore[[#This Row],[Order Date]]</f>
        <v>3</v>
      </c>
      <c r="Y5233" s="4">
        <f>superstore[[#This Row],[Profit]]/superstore[[#This Row],[Sales]]</f>
        <v>0.40995796960879405</v>
      </c>
    </row>
    <row r="5234" spans="1:25" x14ac:dyDescent="0.3">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s="3">
        <v>27.5</v>
      </c>
      <c r="S5234">
        <v>7</v>
      </c>
      <c r="T5234" s="4">
        <v>0.2</v>
      </c>
      <c r="U5234" s="3">
        <v>9.2799999999999994</v>
      </c>
      <c r="V5234">
        <f>YEAR(superstore[[#This Row],[Order Date]])</f>
        <v>2017</v>
      </c>
      <c r="W5234">
        <f>MONTH(superstore[[#This Row],[Order Date]])</f>
        <v>3</v>
      </c>
      <c r="X5234">
        <f>superstore[[#This Row],[Ship Date]]-superstore[[#This Row],[Order Date]]</f>
        <v>3</v>
      </c>
      <c r="Y5234" s="4">
        <f>superstore[[#This Row],[Profit]]/superstore[[#This Row],[Sales]]</f>
        <v>0.33745454545454545</v>
      </c>
    </row>
    <row r="5235" spans="1:25" x14ac:dyDescent="0.3">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s="3">
        <v>605.34</v>
      </c>
      <c r="S5235">
        <v>6</v>
      </c>
      <c r="T5235" s="4">
        <v>0</v>
      </c>
      <c r="U5235" s="3">
        <v>145.28</v>
      </c>
      <c r="V5235">
        <f>YEAR(superstore[[#This Row],[Order Date]])</f>
        <v>2014</v>
      </c>
      <c r="W5235">
        <f>MONTH(superstore[[#This Row],[Order Date]])</f>
        <v>10</v>
      </c>
      <c r="X5235">
        <f>superstore[[#This Row],[Ship Date]]-superstore[[#This Row],[Order Date]]</f>
        <v>4</v>
      </c>
      <c r="Y5235" s="4">
        <f>superstore[[#This Row],[Profit]]/superstore[[#This Row],[Sales]]</f>
        <v>0.23999735685730333</v>
      </c>
    </row>
    <row r="5236" spans="1:25" x14ac:dyDescent="0.3">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s="3">
        <v>210.01</v>
      </c>
      <c r="S5236">
        <v>1</v>
      </c>
      <c r="T5236" s="4">
        <v>0.2</v>
      </c>
      <c r="U5236" s="3">
        <v>2.63</v>
      </c>
      <c r="V5236">
        <f>YEAR(superstore[[#This Row],[Order Date]])</f>
        <v>2017</v>
      </c>
      <c r="W5236">
        <f>MONTH(superstore[[#This Row],[Order Date]])</f>
        <v>8</v>
      </c>
      <c r="X5236">
        <f>superstore[[#This Row],[Ship Date]]-superstore[[#This Row],[Order Date]]</f>
        <v>1</v>
      </c>
      <c r="Y5236" s="4">
        <f>superstore[[#This Row],[Profit]]/superstore[[#This Row],[Sales]]</f>
        <v>1.2523213180324747E-2</v>
      </c>
    </row>
    <row r="5237" spans="1:25" x14ac:dyDescent="0.3">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s="3">
        <v>54.96</v>
      </c>
      <c r="S5237">
        <v>3</v>
      </c>
      <c r="T5237" s="4">
        <v>0</v>
      </c>
      <c r="U5237" s="3">
        <v>15.94</v>
      </c>
      <c r="V5237">
        <f>YEAR(superstore[[#This Row],[Order Date]])</f>
        <v>2016</v>
      </c>
      <c r="W5237">
        <f>MONTH(superstore[[#This Row],[Order Date]])</f>
        <v>11</v>
      </c>
      <c r="X5237">
        <f>superstore[[#This Row],[Ship Date]]-superstore[[#This Row],[Order Date]]</f>
        <v>3</v>
      </c>
      <c r="Y5237" s="4">
        <f>superstore[[#This Row],[Profit]]/superstore[[#This Row],[Sales]]</f>
        <v>0.29002911208151383</v>
      </c>
    </row>
    <row r="5238" spans="1:25" x14ac:dyDescent="0.3">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s="3">
        <v>164.22</v>
      </c>
      <c r="S5238">
        <v>3</v>
      </c>
      <c r="T5238" s="4">
        <v>0</v>
      </c>
      <c r="U5238" s="3">
        <v>50.91</v>
      </c>
      <c r="V5238">
        <f>YEAR(superstore[[#This Row],[Order Date]])</f>
        <v>2014</v>
      </c>
      <c r="W5238">
        <f>MONTH(superstore[[#This Row],[Order Date]])</f>
        <v>9</v>
      </c>
      <c r="X5238">
        <f>superstore[[#This Row],[Ship Date]]-superstore[[#This Row],[Order Date]]</f>
        <v>4</v>
      </c>
      <c r="Y5238" s="4">
        <f>superstore[[#This Row],[Profit]]/superstore[[#This Row],[Sales]]</f>
        <v>0.31001096090610153</v>
      </c>
    </row>
    <row r="5239" spans="1:25" x14ac:dyDescent="0.3">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s="3">
        <v>362.94</v>
      </c>
      <c r="S5239">
        <v>3</v>
      </c>
      <c r="T5239" s="4">
        <v>0</v>
      </c>
      <c r="U5239" s="3">
        <v>36.29</v>
      </c>
      <c r="V5239">
        <f>YEAR(superstore[[#This Row],[Order Date]])</f>
        <v>2014</v>
      </c>
      <c r="W5239">
        <f>MONTH(superstore[[#This Row],[Order Date]])</f>
        <v>9</v>
      </c>
      <c r="X5239">
        <f>superstore[[#This Row],[Ship Date]]-superstore[[#This Row],[Order Date]]</f>
        <v>4</v>
      </c>
      <c r="Y5239" s="4">
        <f>superstore[[#This Row],[Profit]]/superstore[[#This Row],[Sales]]</f>
        <v>9.9988978894583122E-2</v>
      </c>
    </row>
    <row r="5240" spans="1:25" x14ac:dyDescent="0.3">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s="3">
        <v>59.98</v>
      </c>
      <c r="S5240">
        <v>2</v>
      </c>
      <c r="T5240" s="4">
        <v>0</v>
      </c>
      <c r="U5240" s="3">
        <v>26.39</v>
      </c>
      <c r="V5240">
        <f>YEAR(superstore[[#This Row],[Order Date]])</f>
        <v>2014</v>
      </c>
      <c r="W5240">
        <f>MONTH(superstore[[#This Row],[Order Date]])</f>
        <v>9</v>
      </c>
      <c r="X5240">
        <f>superstore[[#This Row],[Ship Date]]-superstore[[#This Row],[Order Date]]</f>
        <v>4</v>
      </c>
      <c r="Y5240" s="4">
        <f>superstore[[#This Row],[Profit]]/superstore[[#This Row],[Sales]]</f>
        <v>0.43997999333111038</v>
      </c>
    </row>
    <row r="5241" spans="1:25" x14ac:dyDescent="0.3">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s="3">
        <v>332.94</v>
      </c>
      <c r="S5241">
        <v>3</v>
      </c>
      <c r="T5241" s="4">
        <v>0</v>
      </c>
      <c r="U5241" s="3">
        <v>6.66</v>
      </c>
      <c r="V5241">
        <f>YEAR(superstore[[#This Row],[Order Date]])</f>
        <v>2016</v>
      </c>
      <c r="W5241">
        <f>MONTH(superstore[[#This Row],[Order Date]])</f>
        <v>9</v>
      </c>
      <c r="X5241">
        <f>superstore[[#This Row],[Ship Date]]-superstore[[#This Row],[Order Date]]</f>
        <v>6</v>
      </c>
      <c r="Y5241" s="4">
        <f>superstore[[#This Row],[Profit]]/superstore[[#This Row],[Sales]]</f>
        <v>2.0003604253018562E-2</v>
      </c>
    </row>
    <row r="5242" spans="1:25" x14ac:dyDescent="0.3">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s="3">
        <v>39.869999999999997</v>
      </c>
      <c r="S5242">
        <v>2</v>
      </c>
      <c r="T5242" s="4">
        <v>0.2</v>
      </c>
      <c r="U5242" s="3">
        <v>12.96</v>
      </c>
      <c r="V5242">
        <f>YEAR(superstore[[#This Row],[Order Date]])</f>
        <v>2016</v>
      </c>
      <c r="W5242">
        <f>MONTH(superstore[[#This Row],[Order Date]])</f>
        <v>9</v>
      </c>
      <c r="X5242">
        <f>superstore[[#This Row],[Ship Date]]-superstore[[#This Row],[Order Date]]</f>
        <v>6</v>
      </c>
      <c r="Y5242" s="4">
        <f>superstore[[#This Row],[Profit]]/superstore[[#This Row],[Sales]]</f>
        <v>0.32505643340857793</v>
      </c>
    </row>
    <row r="5243" spans="1:25" x14ac:dyDescent="0.3">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s="3">
        <v>13.68</v>
      </c>
      <c r="S5243">
        <v>2</v>
      </c>
      <c r="T5243" s="4">
        <v>0</v>
      </c>
      <c r="U5243" s="3">
        <v>3.69</v>
      </c>
      <c r="V5243">
        <f>YEAR(superstore[[#This Row],[Order Date]])</f>
        <v>2016</v>
      </c>
      <c r="W5243">
        <f>MONTH(superstore[[#This Row],[Order Date]])</f>
        <v>9</v>
      </c>
      <c r="X5243">
        <f>superstore[[#This Row],[Ship Date]]-superstore[[#This Row],[Order Date]]</f>
        <v>3</v>
      </c>
      <c r="Y5243" s="4">
        <f>superstore[[#This Row],[Profit]]/superstore[[#This Row],[Sales]]</f>
        <v>0.26973684210526316</v>
      </c>
    </row>
    <row r="5244" spans="1:25" x14ac:dyDescent="0.3">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s="3">
        <v>3.32</v>
      </c>
      <c r="S5244">
        <v>3</v>
      </c>
      <c r="T5244" s="4">
        <v>0.8</v>
      </c>
      <c r="U5244" s="3">
        <v>-5.64</v>
      </c>
      <c r="V5244">
        <f>YEAR(superstore[[#This Row],[Order Date]])</f>
        <v>2017</v>
      </c>
      <c r="W5244">
        <f>MONTH(superstore[[#This Row],[Order Date]])</f>
        <v>8</v>
      </c>
      <c r="X5244">
        <f>superstore[[#This Row],[Ship Date]]-superstore[[#This Row],[Order Date]]</f>
        <v>4</v>
      </c>
      <c r="Y5244" s="4">
        <f>superstore[[#This Row],[Profit]]/superstore[[#This Row],[Sales]]</f>
        <v>-1.6987951807228916</v>
      </c>
    </row>
    <row r="5245" spans="1:25" x14ac:dyDescent="0.3">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s="3">
        <v>10.44</v>
      </c>
      <c r="S5245">
        <v>1</v>
      </c>
      <c r="T5245" s="4">
        <v>0</v>
      </c>
      <c r="U5245" s="3">
        <v>4.8</v>
      </c>
      <c r="V5245">
        <f>YEAR(superstore[[#This Row],[Order Date]])</f>
        <v>2016</v>
      </c>
      <c r="W5245">
        <f>MONTH(superstore[[#This Row],[Order Date]])</f>
        <v>7</v>
      </c>
      <c r="X5245">
        <f>superstore[[#This Row],[Ship Date]]-superstore[[#This Row],[Order Date]]</f>
        <v>1</v>
      </c>
      <c r="Y5245" s="4">
        <f>superstore[[#This Row],[Profit]]/superstore[[#This Row],[Sales]]</f>
        <v>0.45977011494252873</v>
      </c>
    </row>
    <row r="5246" spans="1:25" x14ac:dyDescent="0.3">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s="3">
        <v>136.46</v>
      </c>
      <c r="S5246">
        <v>2</v>
      </c>
      <c r="T5246" s="4">
        <v>0.2</v>
      </c>
      <c r="U5246" s="3">
        <v>15.35</v>
      </c>
      <c r="V5246">
        <f>YEAR(superstore[[#This Row],[Order Date]])</f>
        <v>2016</v>
      </c>
      <c r="W5246">
        <f>MONTH(superstore[[#This Row],[Order Date]])</f>
        <v>8</v>
      </c>
      <c r="X5246">
        <f>superstore[[#This Row],[Ship Date]]-superstore[[#This Row],[Order Date]]</f>
        <v>2</v>
      </c>
      <c r="Y5246" s="4">
        <f>superstore[[#This Row],[Profit]]/superstore[[#This Row],[Sales]]</f>
        <v>0.11248717572915139</v>
      </c>
    </row>
    <row r="5247" spans="1:25" x14ac:dyDescent="0.3">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s="3">
        <v>333.58</v>
      </c>
      <c r="S5247">
        <v>3</v>
      </c>
      <c r="T5247" s="4">
        <v>0.2</v>
      </c>
      <c r="U5247" s="3">
        <v>33.36</v>
      </c>
      <c r="V5247">
        <f>YEAR(superstore[[#This Row],[Order Date]])</f>
        <v>2016</v>
      </c>
      <c r="W5247">
        <f>MONTH(superstore[[#This Row],[Order Date]])</f>
        <v>8</v>
      </c>
      <c r="X5247">
        <f>superstore[[#This Row],[Ship Date]]-superstore[[#This Row],[Order Date]]</f>
        <v>2</v>
      </c>
      <c r="Y5247" s="4">
        <f>superstore[[#This Row],[Profit]]/superstore[[#This Row],[Sales]]</f>
        <v>0.10000599556328317</v>
      </c>
    </row>
    <row r="5248" spans="1:25" x14ac:dyDescent="0.3">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s="3">
        <v>12.54</v>
      </c>
      <c r="S5248">
        <v>2</v>
      </c>
      <c r="T5248" s="4">
        <v>0.2</v>
      </c>
      <c r="U5248" s="3">
        <v>4.7</v>
      </c>
      <c r="V5248">
        <f>YEAR(superstore[[#This Row],[Order Date]])</f>
        <v>2016</v>
      </c>
      <c r="W5248">
        <f>MONTH(superstore[[#This Row],[Order Date]])</f>
        <v>8</v>
      </c>
      <c r="X5248">
        <f>superstore[[#This Row],[Ship Date]]-superstore[[#This Row],[Order Date]]</f>
        <v>2</v>
      </c>
      <c r="Y5248" s="4">
        <f>superstore[[#This Row],[Profit]]/superstore[[#This Row],[Sales]]</f>
        <v>0.37480063795853275</v>
      </c>
    </row>
    <row r="5249" spans="1:25" x14ac:dyDescent="0.3">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s="3">
        <v>20.77</v>
      </c>
      <c r="S5249">
        <v>8</v>
      </c>
      <c r="T5249" s="4">
        <v>0.8</v>
      </c>
      <c r="U5249" s="3">
        <v>-52.96</v>
      </c>
      <c r="V5249">
        <f>YEAR(superstore[[#This Row],[Order Date]])</f>
        <v>2015</v>
      </c>
      <c r="W5249">
        <f>MONTH(superstore[[#This Row],[Order Date]])</f>
        <v>5</v>
      </c>
      <c r="X5249">
        <f>superstore[[#This Row],[Ship Date]]-superstore[[#This Row],[Order Date]]</f>
        <v>6</v>
      </c>
      <c r="Y5249" s="4">
        <f>superstore[[#This Row],[Profit]]/superstore[[#This Row],[Sales]]</f>
        <v>-2.5498314877226771</v>
      </c>
    </row>
    <row r="5250" spans="1:25" x14ac:dyDescent="0.3">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s="3">
        <v>43.5</v>
      </c>
      <c r="S5250">
        <v>3</v>
      </c>
      <c r="T5250" s="4">
        <v>0</v>
      </c>
      <c r="U5250" s="3">
        <v>10.88</v>
      </c>
      <c r="V5250">
        <f>YEAR(superstore[[#This Row],[Order Date]])</f>
        <v>2017</v>
      </c>
      <c r="W5250">
        <f>MONTH(superstore[[#This Row],[Order Date]])</f>
        <v>11</v>
      </c>
      <c r="X5250">
        <f>superstore[[#This Row],[Ship Date]]-superstore[[#This Row],[Order Date]]</f>
        <v>2</v>
      </c>
      <c r="Y5250" s="4">
        <f>superstore[[#This Row],[Profit]]/superstore[[#This Row],[Sales]]</f>
        <v>0.25011494252873567</v>
      </c>
    </row>
    <row r="5251" spans="1:25" x14ac:dyDescent="0.3">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s="3">
        <v>12.58</v>
      </c>
      <c r="S5251">
        <v>4</v>
      </c>
      <c r="T5251" s="4">
        <v>0.2</v>
      </c>
      <c r="U5251" s="3">
        <v>4.09</v>
      </c>
      <c r="V5251">
        <f>YEAR(superstore[[#This Row],[Order Date]])</f>
        <v>2015</v>
      </c>
      <c r="W5251">
        <f>MONTH(superstore[[#This Row],[Order Date]])</f>
        <v>4</v>
      </c>
      <c r="X5251">
        <f>superstore[[#This Row],[Ship Date]]-superstore[[#This Row],[Order Date]]</f>
        <v>5</v>
      </c>
      <c r="Y5251" s="4">
        <f>superstore[[#This Row],[Profit]]/superstore[[#This Row],[Sales]]</f>
        <v>0.32511923688394273</v>
      </c>
    </row>
    <row r="5252" spans="1:25" x14ac:dyDescent="0.3">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s="3">
        <v>249.95</v>
      </c>
      <c r="S5252">
        <v>5</v>
      </c>
      <c r="T5252" s="4">
        <v>0</v>
      </c>
      <c r="U5252" s="3">
        <v>20</v>
      </c>
      <c r="V5252">
        <f>YEAR(superstore[[#This Row],[Order Date]])</f>
        <v>2016</v>
      </c>
      <c r="W5252">
        <f>MONTH(superstore[[#This Row],[Order Date]])</f>
        <v>12</v>
      </c>
      <c r="X5252">
        <f>superstore[[#This Row],[Ship Date]]-superstore[[#This Row],[Order Date]]</f>
        <v>6</v>
      </c>
      <c r="Y5252" s="4">
        <f>superstore[[#This Row],[Profit]]/superstore[[#This Row],[Sales]]</f>
        <v>8.0016003200640132E-2</v>
      </c>
    </row>
    <row r="5253" spans="1:25" x14ac:dyDescent="0.3">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s="3">
        <v>49.12</v>
      </c>
      <c r="S5253">
        <v>4</v>
      </c>
      <c r="T5253" s="4">
        <v>0</v>
      </c>
      <c r="U5253" s="3">
        <v>23.09</v>
      </c>
      <c r="V5253">
        <f>YEAR(superstore[[#This Row],[Order Date]])</f>
        <v>2016</v>
      </c>
      <c r="W5253">
        <f>MONTH(superstore[[#This Row],[Order Date]])</f>
        <v>12</v>
      </c>
      <c r="X5253">
        <f>superstore[[#This Row],[Ship Date]]-superstore[[#This Row],[Order Date]]</f>
        <v>6</v>
      </c>
      <c r="Y5253" s="4">
        <f>superstore[[#This Row],[Profit]]/superstore[[#This Row],[Sales]]</f>
        <v>0.47007328990228014</v>
      </c>
    </row>
    <row r="5254" spans="1:25" x14ac:dyDescent="0.3">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s="3">
        <v>182.91</v>
      </c>
      <c r="S5254">
        <v>3</v>
      </c>
      <c r="T5254" s="4">
        <v>0</v>
      </c>
      <c r="U5254" s="3">
        <v>53.04</v>
      </c>
      <c r="V5254">
        <f>YEAR(superstore[[#This Row],[Order Date]])</f>
        <v>2015</v>
      </c>
      <c r="W5254">
        <f>MONTH(superstore[[#This Row],[Order Date]])</f>
        <v>10</v>
      </c>
      <c r="X5254">
        <f>superstore[[#This Row],[Ship Date]]-superstore[[#This Row],[Order Date]]</f>
        <v>3</v>
      </c>
      <c r="Y5254" s="4">
        <f>superstore[[#This Row],[Profit]]/superstore[[#This Row],[Sales]]</f>
        <v>0.28997867803837951</v>
      </c>
    </row>
    <row r="5255" spans="1:25" x14ac:dyDescent="0.3">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s="3">
        <v>107.65</v>
      </c>
      <c r="S5255">
        <v>2</v>
      </c>
      <c r="T5255" s="4">
        <v>0.2</v>
      </c>
      <c r="U5255" s="3">
        <v>33.64</v>
      </c>
      <c r="V5255">
        <f>YEAR(superstore[[#This Row],[Order Date]])</f>
        <v>2014</v>
      </c>
      <c r="W5255">
        <f>MONTH(superstore[[#This Row],[Order Date]])</f>
        <v>3</v>
      </c>
      <c r="X5255">
        <f>superstore[[#This Row],[Ship Date]]-superstore[[#This Row],[Order Date]]</f>
        <v>4</v>
      </c>
      <c r="Y5255" s="4">
        <f>superstore[[#This Row],[Profit]]/superstore[[#This Row],[Sales]]</f>
        <v>0.31249419414770085</v>
      </c>
    </row>
    <row r="5256" spans="1:25" x14ac:dyDescent="0.3">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s="3">
        <v>99.37</v>
      </c>
      <c r="S5256">
        <v>2</v>
      </c>
      <c r="T5256" s="4">
        <v>0.3</v>
      </c>
      <c r="U5256" s="3">
        <v>-7.1</v>
      </c>
      <c r="V5256">
        <f>YEAR(superstore[[#This Row],[Order Date]])</f>
        <v>2015</v>
      </c>
      <c r="W5256">
        <f>MONTH(superstore[[#This Row],[Order Date]])</f>
        <v>3</v>
      </c>
      <c r="X5256">
        <f>superstore[[#This Row],[Ship Date]]-superstore[[#This Row],[Order Date]]</f>
        <v>2</v>
      </c>
      <c r="Y5256" s="4">
        <f>superstore[[#This Row],[Profit]]/superstore[[#This Row],[Sales]]</f>
        <v>-7.1450135855892119E-2</v>
      </c>
    </row>
    <row r="5257" spans="1:25" x14ac:dyDescent="0.3">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s="3">
        <v>33.57</v>
      </c>
      <c r="S5257">
        <v>2</v>
      </c>
      <c r="T5257" s="4">
        <v>0.2</v>
      </c>
      <c r="U5257" s="3">
        <v>-5.45</v>
      </c>
      <c r="V5257">
        <f>YEAR(superstore[[#This Row],[Order Date]])</f>
        <v>2015</v>
      </c>
      <c r="W5257">
        <f>MONTH(superstore[[#This Row],[Order Date]])</f>
        <v>3</v>
      </c>
      <c r="X5257">
        <f>superstore[[#This Row],[Ship Date]]-superstore[[#This Row],[Order Date]]</f>
        <v>2</v>
      </c>
      <c r="Y5257" s="4">
        <f>superstore[[#This Row],[Profit]]/superstore[[#This Row],[Sales]]</f>
        <v>-0.16234733392910336</v>
      </c>
    </row>
    <row r="5258" spans="1:25" x14ac:dyDescent="0.3">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s="3">
        <v>10.56</v>
      </c>
      <c r="S5258">
        <v>2</v>
      </c>
      <c r="T5258" s="4">
        <v>0</v>
      </c>
      <c r="U5258" s="3">
        <v>4.75</v>
      </c>
      <c r="V5258">
        <f>YEAR(superstore[[#This Row],[Order Date]])</f>
        <v>2016</v>
      </c>
      <c r="W5258">
        <f>MONTH(superstore[[#This Row],[Order Date]])</f>
        <v>8</v>
      </c>
      <c r="X5258">
        <f>superstore[[#This Row],[Ship Date]]-superstore[[#This Row],[Order Date]]</f>
        <v>6</v>
      </c>
      <c r="Y5258" s="4">
        <f>superstore[[#This Row],[Profit]]/superstore[[#This Row],[Sales]]</f>
        <v>0.44981060606060602</v>
      </c>
    </row>
    <row r="5259" spans="1:25" x14ac:dyDescent="0.3">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s="3">
        <v>38.880000000000003</v>
      </c>
      <c r="S5259">
        <v>6</v>
      </c>
      <c r="T5259" s="4">
        <v>0</v>
      </c>
      <c r="U5259" s="3">
        <v>18.66</v>
      </c>
      <c r="V5259">
        <f>YEAR(superstore[[#This Row],[Order Date]])</f>
        <v>2017</v>
      </c>
      <c r="W5259">
        <f>MONTH(superstore[[#This Row],[Order Date]])</f>
        <v>1</v>
      </c>
      <c r="X5259">
        <f>superstore[[#This Row],[Ship Date]]-superstore[[#This Row],[Order Date]]</f>
        <v>5</v>
      </c>
      <c r="Y5259" s="4">
        <f>superstore[[#This Row],[Profit]]/superstore[[#This Row],[Sales]]</f>
        <v>0.47993827160493824</v>
      </c>
    </row>
    <row r="5260" spans="1:25" x14ac:dyDescent="0.3">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s="3">
        <v>35.200000000000003</v>
      </c>
      <c r="S5260">
        <v>5</v>
      </c>
      <c r="T5260" s="4">
        <v>0</v>
      </c>
      <c r="U5260" s="3">
        <v>16.54</v>
      </c>
      <c r="V5260">
        <f>YEAR(superstore[[#This Row],[Order Date]])</f>
        <v>2017</v>
      </c>
      <c r="W5260">
        <f>MONTH(superstore[[#This Row],[Order Date]])</f>
        <v>10</v>
      </c>
      <c r="X5260">
        <f>superstore[[#This Row],[Ship Date]]-superstore[[#This Row],[Order Date]]</f>
        <v>2</v>
      </c>
      <c r="Y5260" s="4">
        <f>superstore[[#This Row],[Profit]]/superstore[[#This Row],[Sales]]</f>
        <v>0.46988636363636355</v>
      </c>
    </row>
    <row r="5261" spans="1:25" x14ac:dyDescent="0.3">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s="3">
        <v>45.53</v>
      </c>
      <c r="S5261">
        <v>3</v>
      </c>
      <c r="T5261" s="4">
        <v>0.2</v>
      </c>
      <c r="U5261" s="3">
        <v>15.93</v>
      </c>
      <c r="V5261">
        <f>YEAR(superstore[[#This Row],[Order Date]])</f>
        <v>2017</v>
      </c>
      <c r="W5261">
        <f>MONTH(superstore[[#This Row],[Order Date]])</f>
        <v>10</v>
      </c>
      <c r="X5261">
        <f>superstore[[#This Row],[Ship Date]]-superstore[[#This Row],[Order Date]]</f>
        <v>6</v>
      </c>
      <c r="Y5261" s="4">
        <f>superstore[[#This Row],[Profit]]/superstore[[#This Row],[Sales]]</f>
        <v>0.34987920052712496</v>
      </c>
    </row>
    <row r="5262" spans="1:25" x14ac:dyDescent="0.3">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s="3">
        <v>196.78</v>
      </c>
      <c r="S5262">
        <v>3</v>
      </c>
      <c r="T5262" s="4">
        <v>0.2</v>
      </c>
      <c r="U5262" s="3">
        <v>14.76</v>
      </c>
      <c r="V5262">
        <f>YEAR(superstore[[#This Row],[Order Date]])</f>
        <v>2014</v>
      </c>
      <c r="W5262">
        <f>MONTH(superstore[[#This Row],[Order Date]])</f>
        <v>9</v>
      </c>
      <c r="X5262">
        <f>superstore[[#This Row],[Ship Date]]-superstore[[#This Row],[Order Date]]</f>
        <v>3</v>
      </c>
      <c r="Y5262" s="4">
        <f>superstore[[#This Row],[Profit]]/superstore[[#This Row],[Sales]]</f>
        <v>7.5007622725886777E-2</v>
      </c>
    </row>
    <row r="5263" spans="1:25" x14ac:dyDescent="0.3">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s="3">
        <v>2.92</v>
      </c>
      <c r="S5263">
        <v>2</v>
      </c>
      <c r="T5263" s="4">
        <v>0.8</v>
      </c>
      <c r="U5263" s="3">
        <v>-4.82</v>
      </c>
      <c r="V5263">
        <f>YEAR(superstore[[#This Row],[Order Date]])</f>
        <v>2014</v>
      </c>
      <c r="W5263">
        <f>MONTH(superstore[[#This Row],[Order Date]])</f>
        <v>9</v>
      </c>
      <c r="X5263">
        <f>superstore[[#This Row],[Ship Date]]-superstore[[#This Row],[Order Date]]</f>
        <v>3</v>
      </c>
      <c r="Y5263" s="4">
        <f>superstore[[#This Row],[Profit]]/superstore[[#This Row],[Sales]]</f>
        <v>-1.6506849315068495</v>
      </c>
    </row>
    <row r="5264" spans="1:25" x14ac:dyDescent="0.3">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s="3">
        <v>200.8</v>
      </c>
      <c r="S5264">
        <v>1</v>
      </c>
      <c r="T5264" s="4">
        <v>0.3</v>
      </c>
      <c r="U5264" s="3">
        <v>-22.95</v>
      </c>
      <c r="V5264">
        <f>YEAR(superstore[[#This Row],[Order Date]])</f>
        <v>2014</v>
      </c>
      <c r="W5264">
        <f>MONTH(superstore[[#This Row],[Order Date]])</f>
        <v>9</v>
      </c>
      <c r="X5264">
        <f>superstore[[#This Row],[Ship Date]]-superstore[[#This Row],[Order Date]]</f>
        <v>3</v>
      </c>
      <c r="Y5264" s="4">
        <f>superstore[[#This Row],[Profit]]/superstore[[#This Row],[Sales]]</f>
        <v>-0.11429282868525896</v>
      </c>
    </row>
    <row r="5265" spans="1:25" x14ac:dyDescent="0.3">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s="3">
        <v>46.69</v>
      </c>
      <c r="S5265">
        <v>4</v>
      </c>
      <c r="T5265" s="4">
        <v>0.2</v>
      </c>
      <c r="U5265" s="3">
        <v>-2.92</v>
      </c>
      <c r="V5265">
        <f>YEAR(superstore[[#This Row],[Order Date]])</f>
        <v>2014</v>
      </c>
      <c r="W5265">
        <f>MONTH(superstore[[#This Row],[Order Date]])</f>
        <v>9</v>
      </c>
      <c r="X5265">
        <f>superstore[[#This Row],[Ship Date]]-superstore[[#This Row],[Order Date]]</f>
        <v>3</v>
      </c>
      <c r="Y5265" s="4">
        <f>superstore[[#This Row],[Profit]]/superstore[[#This Row],[Sales]]</f>
        <v>-6.2540158492182488E-2</v>
      </c>
    </row>
    <row r="5266" spans="1:25" x14ac:dyDescent="0.3">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s="3">
        <v>21.86</v>
      </c>
      <c r="S5266">
        <v>3</v>
      </c>
      <c r="T5266" s="4">
        <v>0.2</v>
      </c>
      <c r="U5266" s="3">
        <v>3.55</v>
      </c>
      <c r="V5266">
        <f>YEAR(superstore[[#This Row],[Order Date]])</f>
        <v>2014</v>
      </c>
      <c r="W5266">
        <f>MONTH(superstore[[#This Row],[Order Date]])</f>
        <v>9</v>
      </c>
      <c r="X5266">
        <f>superstore[[#This Row],[Ship Date]]-superstore[[#This Row],[Order Date]]</f>
        <v>3</v>
      </c>
      <c r="Y5266" s="4">
        <f>superstore[[#This Row],[Profit]]/superstore[[#This Row],[Sales]]</f>
        <v>0.16239707227813358</v>
      </c>
    </row>
    <row r="5267" spans="1:25" x14ac:dyDescent="0.3">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s="3">
        <v>11.76</v>
      </c>
      <c r="S5267">
        <v>2</v>
      </c>
      <c r="T5267" s="4">
        <v>0</v>
      </c>
      <c r="U5267" s="3">
        <v>5.76</v>
      </c>
      <c r="V5267">
        <f>YEAR(superstore[[#This Row],[Order Date]])</f>
        <v>2017</v>
      </c>
      <c r="W5267">
        <f>MONTH(superstore[[#This Row],[Order Date]])</f>
        <v>9</v>
      </c>
      <c r="X5267">
        <f>superstore[[#This Row],[Ship Date]]-superstore[[#This Row],[Order Date]]</f>
        <v>3</v>
      </c>
      <c r="Y5267" s="4">
        <f>superstore[[#This Row],[Profit]]/superstore[[#This Row],[Sales]]</f>
        <v>0.48979591836734693</v>
      </c>
    </row>
    <row r="5268" spans="1:25" x14ac:dyDescent="0.3">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s="3">
        <v>167.94</v>
      </c>
      <c r="S5268">
        <v>3</v>
      </c>
      <c r="T5268" s="4">
        <v>0</v>
      </c>
      <c r="U5268" s="3">
        <v>82.29</v>
      </c>
      <c r="V5268">
        <f>YEAR(superstore[[#This Row],[Order Date]])</f>
        <v>2017</v>
      </c>
      <c r="W5268">
        <f>MONTH(superstore[[#This Row],[Order Date]])</f>
        <v>9</v>
      </c>
      <c r="X5268">
        <f>superstore[[#This Row],[Ship Date]]-superstore[[#This Row],[Order Date]]</f>
        <v>3</v>
      </c>
      <c r="Y5268" s="4">
        <f>superstore[[#This Row],[Profit]]/superstore[[#This Row],[Sales]]</f>
        <v>0.48999642729546272</v>
      </c>
    </row>
    <row r="5269" spans="1:25" x14ac:dyDescent="0.3">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s="3">
        <v>3.89</v>
      </c>
      <c r="S5269">
        <v>1</v>
      </c>
      <c r="T5269" s="4">
        <v>0</v>
      </c>
      <c r="U5269" s="3">
        <v>1.01</v>
      </c>
      <c r="V5269">
        <f>YEAR(superstore[[#This Row],[Order Date]])</f>
        <v>2017</v>
      </c>
      <c r="W5269">
        <f>MONTH(superstore[[#This Row],[Order Date]])</f>
        <v>9</v>
      </c>
      <c r="X5269">
        <f>superstore[[#This Row],[Ship Date]]-superstore[[#This Row],[Order Date]]</f>
        <v>3</v>
      </c>
      <c r="Y5269" s="4">
        <f>superstore[[#This Row],[Profit]]/superstore[[#This Row],[Sales]]</f>
        <v>0.25964010282776351</v>
      </c>
    </row>
    <row r="5270" spans="1:25" x14ac:dyDescent="0.3">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s="3">
        <v>52.44</v>
      </c>
      <c r="S5270">
        <v>4</v>
      </c>
      <c r="T5270" s="4">
        <v>0</v>
      </c>
      <c r="U5270" s="3">
        <v>24.12</v>
      </c>
      <c r="V5270">
        <f>YEAR(superstore[[#This Row],[Order Date]])</f>
        <v>2017</v>
      </c>
      <c r="W5270">
        <f>MONTH(superstore[[#This Row],[Order Date]])</f>
        <v>11</v>
      </c>
      <c r="X5270">
        <f>superstore[[#This Row],[Ship Date]]-superstore[[#This Row],[Order Date]]</f>
        <v>5</v>
      </c>
      <c r="Y5270" s="4">
        <f>superstore[[#This Row],[Profit]]/superstore[[#This Row],[Sales]]</f>
        <v>0.459954233409611</v>
      </c>
    </row>
    <row r="5271" spans="1:25" x14ac:dyDescent="0.3">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s="3">
        <v>32.36</v>
      </c>
      <c r="S5271">
        <v>4</v>
      </c>
      <c r="T5271" s="4">
        <v>0</v>
      </c>
      <c r="U5271" s="3">
        <v>11.65</v>
      </c>
      <c r="V5271">
        <f>YEAR(superstore[[#This Row],[Order Date]])</f>
        <v>2017</v>
      </c>
      <c r="W5271">
        <f>MONTH(superstore[[#This Row],[Order Date]])</f>
        <v>9</v>
      </c>
      <c r="X5271">
        <f>superstore[[#This Row],[Ship Date]]-superstore[[#This Row],[Order Date]]</f>
        <v>0</v>
      </c>
      <c r="Y5271" s="4">
        <f>superstore[[#This Row],[Profit]]/superstore[[#This Row],[Sales]]</f>
        <v>0.3600123609394314</v>
      </c>
    </row>
    <row r="5272" spans="1:25" x14ac:dyDescent="0.3">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s="3">
        <v>406.6</v>
      </c>
      <c r="S5272">
        <v>5</v>
      </c>
      <c r="T5272" s="4">
        <v>0</v>
      </c>
      <c r="U5272" s="3">
        <v>113.85</v>
      </c>
      <c r="V5272">
        <f>YEAR(superstore[[#This Row],[Order Date]])</f>
        <v>2017</v>
      </c>
      <c r="W5272">
        <f>MONTH(superstore[[#This Row],[Order Date]])</f>
        <v>9</v>
      </c>
      <c r="X5272">
        <f>superstore[[#This Row],[Ship Date]]-superstore[[#This Row],[Order Date]]</f>
        <v>0</v>
      </c>
      <c r="Y5272" s="4">
        <f>superstore[[#This Row],[Profit]]/superstore[[#This Row],[Sales]]</f>
        <v>0.2800049188391539</v>
      </c>
    </row>
    <row r="5273" spans="1:25" x14ac:dyDescent="0.3">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s="3">
        <v>27.92</v>
      </c>
      <c r="S5273">
        <v>4</v>
      </c>
      <c r="T5273" s="4">
        <v>0</v>
      </c>
      <c r="U5273" s="3">
        <v>8.1</v>
      </c>
      <c r="V5273">
        <f>YEAR(superstore[[#This Row],[Order Date]])</f>
        <v>2017</v>
      </c>
      <c r="W5273">
        <f>MONTH(superstore[[#This Row],[Order Date]])</f>
        <v>1</v>
      </c>
      <c r="X5273">
        <f>superstore[[#This Row],[Ship Date]]-superstore[[#This Row],[Order Date]]</f>
        <v>0</v>
      </c>
      <c r="Y5273" s="4">
        <f>superstore[[#This Row],[Profit]]/superstore[[#This Row],[Sales]]</f>
        <v>0.29011461318051573</v>
      </c>
    </row>
    <row r="5274" spans="1:25" x14ac:dyDescent="0.3">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s="3">
        <v>399.67</v>
      </c>
      <c r="S5274">
        <v>7</v>
      </c>
      <c r="T5274" s="4">
        <v>0.2</v>
      </c>
      <c r="U5274" s="3">
        <v>-14.99</v>
      </c>
      <c r="V5274">
        <f>YEAR(superstore[[#This Row],[Order Date]])</f>
        <v>2017</v>
      </c>
      <c r="W5274">
        <f>MONTH(superstore[[#This Row],[Order Date]])</f>
        <v>1</v>
      </c>
      <c r="X5274">
        <f>superstore[[#This Row],[Ship Date]]-superstore[[#This Row],[Order Date]]</f>
        <v>0</v>
      </c>
      <c r="Y5274" s="4">
        <f>superstore[[#This Row],[Profit]]/superstore[[#This Row],[Sales]]</f>
        <v>-3.7505942402482048E-2</v>
      </c>
    </row>
    <row r="5275" spans="1:25" x14ac:dyDescent="0.3">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s="3">
        <v>3.74</v>
      </c>
      <c r="S5275">
        <v>4</v>
      </c>
      <c r="T5275" s="4">
        <v>0.7</v>
      </c>
      <c r="U5275" s="3">
        <v>-2.62</v>
      </c>
      <c r="V5275">
        <f>YEAR(superstore[[#This Row],[Order Date]])</f>
        <v>2016</v>
      </c>
      <c r="W5275">
        <f>MONTH(superstore[[#This Row],[Order Date]])</f>
        <v>11</v>
      </c>
      <c r="X5275">
        <f>superstore[[#This Row],[Ship Date]]-superstore[[#This Row],[Order Date]]</f>
        <v>3</v>
      </c>
      <c r="Y5275" s="4">
        <f>superstore[[#This Row],[Profit]]/superstore[[#This Row],[Sales]]</f>
        <v>-0.70053475935828879</v>
      </c>
    </row>
    <row r="5276" spans="1:25" x14ac:dyDescent="0.3">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s="3">
        <v>715.2</v>
      </c>
      <c r="S5276">
        <v>3</v>
      </c>
      <c r="T5276" s="4">
        <v>0</v>
      </c>
      <c r="U5276" s="3">
        <v>178.8</v>
      </c>
      <c r="V5276">
        <f>YEAR(superstore[[#This Row],[Order Date]])</f>
        <v>2015</v>
      </c>
      <c r="W5276">
        <f>MONTH(superstore[[#This Row],[Order Date]])</f>
        <v>11</v>
      </c>
      <c r="X5276">
        <f>superstore[[#This Row],[Ship Date]]-superstore[[#This Row],[Order Date]]</f>
        <v>2</v>
      </c>
      <c r="Y5276" s="4">
        <f>superstore[[#This Row],[Profit]]/superstore[[#This Row],[Sales]]</f>
        <v>0.25</v>
      </c>
    </row>
    <row r="5277" spans="1:25" x14ac:dyDescent="0.3">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s="3">
        <v>159.80000000000001</v>
      </c>
      <c r="S5277">
        <v>4</v>
      </c>
      <c r="T5277" s="4">
        <v>0</v>
      </c>
      <c r="U5277" s="3">
        <v>70.31</v>
      </c>
      <c r="V5277">
        <f>YEAR(superstore[[#This Row],[Order Date]])</f>
        <v>2017</v>
      </c>
      <c r="W5277">
        <f>MONTH(superstore[[#This Row],[Order Date]])</f>
        <v>12</v>
      </c>
      <c r="X5277">
        <f>superstore[[#This Row],[Ship Date]]-superstore[[#This Row],[Order Date]]</f>
        <v>6</v>
      </c>
      <c r="Y5277" s="4">
        <f>superstore[[#This Row],[Profit]]/superstore[[#This Row],[Sales]]</f>
        <v>0.43998748435544427</v>
      </c>
    </row>
    <row r="5278" spans="1:25" x14ac:dyDescent="0.3">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s="3">
        <v>44.75</v>
      </c>
      <c r="S5278">
        <v>5</v>
      </c>
      <c r="T5278" s="4">
        <v>0</v>
      </c>
      <c r="U5278" s="3">
        <v>8.5</v>
      </c>
      <c r="V5278">
        <f>YEAR(superstore[[#This Row],[Order Date]])</f>
        <v>2017</v>
      </c>
      <c r="W5278">
        <f>MONTH(superstore[[#This Row],[Order Date]])</f>
        <v>12</v>
      </c>
      <c r="X5278">
        <f>superstore[[#This Row],[Ship Date]]-superstore[[#This Row],[Order Date]]</f>
        <v>6</v>
      </c>
      <c r="Y5278" s="4">
        <f>superstore[[#This Row],[Profit]]/superstore[[#This Row],[Sales]]</f>
        <v>0.18994413407821228</v>
      </c>
    </row>
    <row r="5279" spans="1:25" x14ac:dyDescent="0.3">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s="3">
        <v>340.12</v>
      </c>
      <c r="S5279">
        <v>6</v>
      </c>
      <c r="T5279" s="4">
        <v>0.3</v>
      </c>
      <c r="U5279" s="3">
        <v>-9.7200000000000006</v>
      </c>
      <c r="V5279">
        <f>YEAR(superstore[[#This Row],[Order Date]])</f>
        <v>2014</v>
      </c>
      <c r="W5279">
        <f>MONTH(superstore[[#This Row],[Order Date]])</f>
        <v>9</v>
      </c>
      <c r="X5279">
        <f>superstore[[#This Row],[Ship Date]]-superstore[[#This Row],[Order Date]]</f>
        <v>4</v>
      </c>
      <c r="Y5279" s="4">
        <f>superstore[[#This Row],[Profit]]/superstore[[#This Row],[Sales]]</f>
        <v>-2.8578148888627544E-2</v>
      </c>
    </row>
    <row r="5280" spans="1:25" x14ac:dyDescent="0.3">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s="3">
        <v>105.52</v>
      </c>
      <c r="S5280">
        <v>4</v>
      </c>
      <c r="T5280" s="4">
        <v>0</v>
      </c>
      <c r="U5280" s="3">
        <v>48.54</v>
      </c>
      <c r="V5280">
        <f>YEAR(superstore[[#This Row],[Order Date]])</f>
        <v>2014</v>
      </c>
      <c r="W5280">
        <f>MONTH(superstore[[#This Row],[Order Date]])</f>
        <v>12</v>
      </c>
      <c r="X5280">
        <f>superstore[[#This Row],[Ship Date]]-superstore[[#This Row],[Order Date]]</f>
        <v>6</v>
      </c>
      <c r="Y5280" s="4">
        <f>superstore[[#This Row],[Profit]]/superstore[[#This Row],[Sales]]</f>
        <v>0.46000758150113724</v>
      </c>
    </row>
    <row r="5281" spans="1:25" x14ac:dyDescent="0.3">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s="3">
        <v>13.48</v>
      </c>
      <c r="S5281">
        <v>1</v>
      </c>
      <c r="T5281" s="4">
        <v>0</v>
      </c>
      <c r="U5281" s="3">
        <v>1.89</v>
      </c>
      <c r="V5281">
        <f>YEAR(superstore[[#This Row],[Order Date]])</f>
        <v>2017</v>
      </c>
      <c r="W5281">
        <f>MONTH(superstore[[#This Row],[Order Date]])</f>
        <v>9</v>
      </c>
      <c r="X5281">
        <f>superstore[[#This Row],[Ship Date]]-superstore[[#This Row],[Order Date]]</f>
        <v>4</v>
      </c>
      <c r="Y5281" s="4">
        <f>superstore[[#This Row],[Profit]]/superstore[[#This Row],[Sales]]</f>
        <v>0.14020771513353114</v>
      </c>
    </row>
    <row r="5282" spans="1:25" x14ac:dyDescent="0.3">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s="3">
        <v>85.52</v>
      </c>
      <c r="S5282">
        <v>2</v>
      </c>
      <c r="T5282" s="4">
        <v>0</v>
      </c>
      <c r="U5282" s="3">
        <v>22.24</v>
      </c>
      <c r="V5282">
        <f>YEAR(superstore[[#This Row],[Order Date]])</f>
        <v>2017</v>
      </c>
      <c r="W5282">
        <f>MONTH(superstore[[#This Row],[Order Date]])</f>
        <v>10</v>
      </c>
      <c r="X5282">
        <f>superstore[[#This Row],[Ship Date]]-superstore[[#This Row],[Order Date]]</f>
        <v>5</v>
      </c>
      <c r="Y5282" s="4">
        <f>superstore[[#This Row],[Profit]]/superstore[[#This Row],[Sales]]</f>
        <v>0.26005612722170252</v>
      </c>
    </row>
    <row r="5283" spans="1:25" x14ac:dyDescent="0.3">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s="3">
        <v>6.16</v>
      </c>
      <c r="S5283">
        <v>2</v>
      </c>
      <c r="T5283" s="4">
        <v>0</v>
      </c>
      <c r="U5283" s="3">
        <v>2.96</v>
      </c>
      <c r="V5283">
        <f>YEAR(superstore[[#This Row],[Order Date]])</f>
        <v>2015</v>
      </c>
      <c r="W5283">
        <f>MONTH(superstore[[#This Row],[Order Date]])</f>
        <v>9</v>
      </c>
      <c r="X5283">
        <f>superstore[[#This Row],[Ship Date]]-superstore[[#This Row],[Order Date]]</f>
        <v>5</v>
      </c>
      <c r="Y5283" s="4">
        <f>superstore[[#This Row],[Profit]]/superstore[[#This Row],[Sales]]</f>
        <v>0.48051948051948051</v>
      </c>
    </row>
    <row r="5284" spans="1:25" x14ac:dyDescent="0.3">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s="3">
        <v>36.840000000000003</v>
      </c>
      <c r="S5284">
        <v>3</v>
      </c>
      <c r="T5284" s="4">
        <v>0</v>
      </c>
      <c r="U5284" s="3">
        <v>17.309999999999999</v>
      </c>
      <c r="V5284">
        <f>YEAR(superstore[[#This Row],[Order Date]])</f>
        <v>2015</v>
      </c>
      <c r="W5284">
        <f>MONTH(superstore[[#This Row],[Order Date]])</f>
        <v>9</v>
      </c>
      <c r="X5284">
        <f>superstore[[#This Row],[Ship Date]]-superstore[[#This Row],[Order Date]]</f>
        <v>5</v>
      </c>
      <c r="Y5284" s="4">
        <f>superstore[[#This Row],[Profit]]/superstore[[#This Row],[Sales]]</f>
        <v>0.46986970684039081</v>
      </c>
    </row>
    <row r="5285" spans="1:25" x14ac:dyDescent="0.3">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s="3">
        <v>15.84</v>
      </c>
      <c r="S5285">
        <v>3</v>
      </c>
      <c r="T5285" s="4">
        <v>0</v>
      </c>
      <c r="U5285" s="3">
        <v>0</v>
      </c>
      <c r="V5285">
        <f>YEAR(superstore[[#This Row],[Order Date]])</f>
        <v>2014</v>
      </c>
      <c r="W5285">
        <f>MONTH(superstore[[#This Row],[Order Date]])</f>
        <v>3</v>
      </c>
      <c r="X5285">
        <f>superstore[[#This Row],[Ship Date]]-superstore[[#This Row],[Order Date]]</f>
        <v>5</v>
      </c>
      <c r="Y5285" s="4">
        <f>superstore[[#This Row],[Profit]]/superstore[[#This Row],[Sales]]</f>
        <v>0</v>
      </c>
    </row>
    <row r="5286" spans="1:25" x14ac:dyDescent="0.3">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s="3">
        <v>44.4</v>
      </c>
      <c r="S5286">
        <v>3</v>
      </c>
      <c r="T5286" s="4">
        <v>0</v>
      </c>
      <c r="U5286" s="3">
        <v>22.2</v>
      </c>
      <c r="V5286">
        <f>YEAR(superstore[[#This Row],[Order Date]])</f>
        <v>2014</v>
      </c>
      <c r="W5286">
        <f>MONTH(superstore[[#This Row],[Order Date]])</f>
        <v>3</v>
      </c>
      <c r="X5286">
        <f>superstore[[#This Row],[Ship Date]]-superstore[[#This Row],[Order Date]]</f>
        <v>5</v>
      </c>
      <c r="Y5286" s="4">
        <f>superstore[[#This Row],[Profit]]/superstore[[#This Row],[Sales]]</f>
        <v>0.5</v>
      </c>
    </row>
    <row r="5287" spans="1:25" x14ac:dyDescent="0.3">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s="3">
        <v>21.24</v>
      </c>
      <c r="S5287">
        <v>9</v>
      </c>
      <c r="T5287" s="4">
        <v>0.2</v>
      </c>
      <c r="U5287" s="3">
        <v>7.43</v>
      </c>
      <c r="V5287">
        <f>YEAR(superstore[[#This Row],[Order Date]])</f>
        <v>2017</v>
      </c>
      <c r="W5287">
        <f>MONTH(superstore[[#This Row],[Order Date]])</f>
        <v>5</v>
      </c>
      <c r="X5287">
        <f>superstore[[#This Row],[Ship Date]]-superstore[[#This Row],[Order Date]]</f>
        <v>1</v>
      </c>
      <c r="Y5287" s="4">
        <f>superstore[[#This Row],[Profit]]/superstore[[#This Row],[Sales]]</f>
        <v>0.34981167608286251</v>
      </c>
    </row>
    <row r="5288" spans="1:25" x14ac:dyDescent="0.3">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s="3">
        <v>9.5500000000000007</v>
      </c>
      <c r="S5288">
        <v>8</v>
      </c>
      <c r="T5288" s="4">
        <v>0.7</v>
      </c>
      <c r="U5288" s="3">
        <v>-7.32</v>
      </c>
      <c r="V5288">
        <f>YEAR(superstore[[#This Row],[Order Date]])</f>
        <v>2017</v>
      </c>
      <c r="W5288">
        <f>MONTH(superstore[[#This Row],[Order Date]])</f>
        <v>5</v>
      </c>
      <c r="X5288">
        <f>superstore[[#This Row],[Ship Date]]-superstore[[#This Row],[Order Date]]</f>
        <v>1</v>
      </c>
      <c r="Y5288" s="4">
        <f>superstore[[#This Row],[Profit]]/superstore[[#This Row],[Sales]]</f>
        <v>-0.7664921465968586</v>
      </c>
    </row>
    <row r="5289" spans="1:25" x14ac:dyDescent="0.3">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s="3">
        <v>89.99</v>
      </c>
      <c r="S5289">
        <v>3</v>
      </c>
      <c r="T5289" s="4">
        <v>0.7</v>
      </c>
      <c r="U5289" s="3">
        <v>-152.97999999999999</v>
      </c>
      <c r="V5289">
        <f>YEAR(superstore[[#This Row],[Order Date]])</f>
        <v>2017</v>
      </c>
      <c r="W5289">
        <f>MONTH(superstore[[#This Row],[Order Date]])</f>
        <v>5</v>
      </c>
      <c r="X5289">
        <f>superstore[[#This Row],[Ship Date]]-superstore[[#This Row],[Order Date]]</f>
        <v>1</v>
      </c>
      <c r="Y5289" s="4">
        <f>superstore[[#This Row],[Profit]]/superstore[[#This Row],[Sales]]</f>
        <v>-1.6999666629625514</v>
      </c>
    </row>
    <row r="5290" spans="1:25" x14ac:dyDescent="0.3">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s="3">
        <v>163.96</v>
      </c>
      <c r="S5290">
        <v>4</v>
      </c>
      <c r="T5290" s="4">
        <v>0</v>
      </c>
      <c r="U5290" s="3">
        <v>80.34</v>
      </c>
      <c r="V5290">
        <f>YEAR(superstore[[#This Row],[Order Date]])</f>
        <v>2017</v>
      </c>
      <c r="W5290">
        <f>MONTH(superstore[[#This Row],[Order Date]])</f>
        <v>4</v>
      </c>
      <c r="X5290">
        <f>superstore[[#This Row],[Ship Date]]-superstore[[#This Row],[Order Date]]</f>
        <v>5</v>
      </c>
      <c r="Y5290" s="4">
        <f>superstore[[#This Row],[Profit]]/superstore[[#This Row],[Sales]]</f>
        <v>0.48999756038058062</v>
      </c>
    </row>
    <row r="5291" spans="1:25" x14ac:dyDescent="0.3">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s="3">
        <v>17.899999999999999</v>
      </c>
      <c r="S5291">
        <v>2</v>
      </c>
      <c r="T5291" s="4">
        <v>0.2</v>
      </c>
      <c r="U5291" s="3">
        <v>6.27</v>
      </c>
      <c r="V5291">
        <f>YEAR(superstore[[#This Row],[Order Date]])</f>
        <v>2014</v>
      </c>
      <c r="W5291">
        <f>MONTH(superstore[[#This Row],[Order Date]])</f>
        <v>9</v>
      </c>
      <c r="X5291">
        <f>superstore[[#This Row],[Ship Date]]-superstore[[#This Row],[Order Date]]</f>
        <v>7</v>
      </c>
      <c r="Y5291" s="4">
        <f>superstore[[#This Row],[Profit]]/superstore[[#This Row],[Sales]]</f>
        <v>0.35027932960893854</v>
      </c>
    </row>
    <row r="5292" spans="1:25" x14ac:dyDescent="0.3">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s="3">
        <v>966.7</v>
      </c>
      <c r="S5292">
        <v>5</v>
      </c>
      <c r="T5292" s="4">
        <v>0.3</v>
      </c>
      <c r="U5292" s="3">
        <v>-13.81</v>
      </c>
      <c r="V5292">
        <f>YEAR(superstore[[#This Row],[Order Date]])</f>
        <v>2014</v>
      </c>
      <c r="W5292">
        <f>MONTH(superstore[[#This Row],[Order Date]])</f>
        <v>9</v>
      </c>
      <c r="X5292">
        <f>superstore[[#This Row],[Ship Date]]-superstore[[#This Row],[Order Date]]</f>
        <v>7</v>
      </c>
      <c r="Y5292" s="4">
        <f>superstore[[#This Row],[Profit]]/superstore[[#This Row],[Sales]]</f>
        <v>-1.4285714285714285E-2</v>
      </c>
    </row>
    <row r="5293" spans="1:25" x14ac:dyDescent="0.3">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s="3">
        <v>182.11</v>
      </c>
      <c r="S5293">
        <v>6</v>
      </c>
      <c r="T5293" s="4">
        <v>0.2</v>
      </c>
      <c r="U5293" s="3">
        <v>61.46</v>
      </c>
      <c r="V5293">
        <f>YEAR(superstore[[#This Row],[Order Date]])</f>
        <v>2014</v>
      </c>
      <c r="W5293">
        <f>MONTH(superstore[[#This Row],[Order Date]])</f>
        <v>9</v>
      </c>
      <c r="X5293">
        <f>superstore[[#This Row],[Ship Date]]-superstore[[#This Row],[Order Date]]</f>
        <v>7</v>
      </c>
      <c r="Y5293" s="4">
        <f>superstore[[#This Row],[Profit]]/superstore[[#This Row],[Sales]]</f>
        <v>0.33748833122837846</v>
      </c>
    </row>
    <row r="5294" spans="1:25" x14ac:dyDescent="0.3">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s="3">
        <v>4.46</v>
      </c>
      <c r="S5294">
        <v>1</v>
      </c>
      <c r="T5294" s="4">
        <v>0.2</v>
      </c>
      <c r="U5294" s="3">
        <v>0.33</v>
      </c>
      <c r="V5294">
        <f>YEAR(superstore[[#This Row],[Order Date]])</f>
        <v>2017</v>
      </c>
      <c r="W5294">
        <f>MONTH(superstore[[#This Row],[Order Date]])</f>
        <v>6</v>
      </c>
      <c r="X5294">
        <f>superstore[[#This Row],[Ship Date]]-superstore[[#This Row],[Order Date]]</f>
        <v>3</v>
      </c>
      <c r="Y5294" s="4">
        <f>superstore[[#This Row],[Profit]]/superstore[[#This Row],[Sales]]</f>
        <v>7.3991031390134535E-2</v>
      </c>
    </row>
    <row r="5295" spans="1:25" x14ac:dyDescent="0.3">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s="3">
        <v>51.59</v>
      </c>
      <c r="S5295">
        <v>1</v>
      </c>
      <c r="T5295" s="4">
        <v>0.4</v>
      </c>
      <c r="U5295" s="3">
        <v>-15.48</v>
      </c>
      <c r="V5295">
        <f>YEAR(superstore[[#This Row],[Order Date]])</f>
        <v>2015</v>
      </c>
      <c r="W5295">
        <f>MONTH(superstore[[#This Row],[Order Date]])</f>
        <v>12</v>
      </c>
      <c r="X5295">
        <f>superstore[[#This Row],[Ship Date]]-superstore[[#This Row],[Order Date]]</f>
        <v>4</v>
      </c>
      <c r="Y5295" s="4">
        <f>superstore[[#This Row],[Profit]]/superstore[[#This Row],[Sales]]</f>
        <v>-0.30005815080441944</v>
      </c>
    </row>
    <row r="5296" spans="1:25" x14ac:dyDescent="0.3">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s="3">
        <v>50.4</v>
      </c>
      <c r="S5296">
        <v>8</v>
      </c>
      <c r="T5296" s="4">
        <v>0</v>
      </c>
      <c r="U5296" s="3">
        <v>23.18</v>
      </c>
      <c r="V5296">
        <f>YEAR(superstore[[#This Row],[Order Date]])</f>
        <v>2017</v>
      </c>
      <c r="W5296">
        <f>MONTH(superstore[[#This Row],[Order Date]])</f>
        <v>8</v>
      </c>
      <c r="X5296">
        <f>superstore[[#This Row],[Ship Date]]-superstore[[#This Row],[Order Date]]</f>
        <v>4</v>
      </c>
      <c r="Y5296" s="4">
        <f>superstore[[#This Row],[Profit]]/superstore[[#This Row],[Sales]]</f>
        <v>0.45992063492063495</v>
      </c>
    </row>
    <row r="5297" spans="1:25" x14ac:dyDescent="0.3">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s="3">
        <v>89.57</v>
      </c>
      <c r="S5297">
        <v>2</v>
      </c>
      <c r="T5297" s="4">
        <v>0.2</v>
      </c>
      <c r="U5297" s="3">
        <v>32.47</v>
      </c>
      <c r="V5297">
        <f>YEAR(superstore[[#This Row],[Order Date]])</f>
        <v>2017</v>
      </c>
      <c r="W5297">
        <f>MONTH(superstore[[#This Row],[Order Date]])</f>
        <v>3</v>
      </c>
      <c r="X5297">
        <f>superstore[[#This Row],[Ship Date]]-superstore[[#This Row],[Order Date]]</f>
        <v>5</v>
      </c>
      <c r="Y5297" s="4">
        <f>superstore[[#This Row],[Profit]]/superstore[[#This Row],[Sales]]</f>
        <v>0.36250976889583569</v>
      </c>
    </row>
    <row r="5298" spans="1:25" x14ac:dyDescent="0.3">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s="3">
        <v>14.89</v>
      </c>
      <c r="S5298">
        <v>1</v>
      </c>
      <c r="T5298" s="4">
        <v>0</v>
      </c>
      <c r="U5298" s="3">
        <v>4.0199999999999996</v>
      </c>
      <c r="V5298">
        <f>YEAR(superstore[[#This Row],[Order Date]])</f>
        <v>2017</v>
      </c>
      <c r="W5298">
        <f>MONTH(superstore[[#This Row],[Order Date]])</f>
        <v>7</v>
      </c>
      <c r="X5298">
        <f>superstore[[#This Row],[Ship Date]]-superstore[[#This Row],[Order Date]]</f>
        <v>4</v>
      </c>
      <c r="Y5298" s="4">
        <f>superstore[[#This Row],[Profit]]/superstore[[#This Row],[Sales]]</f>
        <v>0.26997985224983206</v>
      </c>
    </row>
    <row r="5299" spans="1:25" x14ac:dyDescent="0.3">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s="3">
        <v>543.91999999999996</v>
      </c>
      <c r="S5299">
        <v>8</v>
      </c>
      <c r="T5299" s="4">
        <v>0</v>
      </c>
      <c r="U5299" s="3">
        <v>135.97999999999999</v>
      </c>
      <c r="V5299">
        <f>YEAR(superstore[[#This Row],[Order Date]])</f>
        <v>2017</v>
      </c>
      <c r="W5299">
        <f>MONTH(superstore[[#This Row],[Order Date]])</f>
        <v>7</v>
      </c>
      <c r="X5299">
        <f>superstore[[#This Row],[Ship Date]]-superstore[[#This Row],[Order Date]]</f>
        <v>4</v>
      </c>
      <c r="Y5299" s="4">
        <f>superstore[[#This Row],[Profit]]/superstore[[#This Row],[Sales]]</f>
        <v>0.25</v>
      </c>
    </row>
    <row r="5300" spans="1:25" x14ac:dyDescent="0.3">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s="3">
        <v>4.08</v>
      </c>
      <c r="S5300">
        <v>2</v>
      </c>
      <c r="T5300" s="4">
        <v>0</v>
      </c>
      <c r="U5300" s="3">
        <v>1.92</v>
      </c>
      <c r="V5300">
        <f>YEAR(superstore[[#This Row],[Order Date]])</f>
        <v>2016</v>
      </c>
      <c r="W5300">
        <f>MONTH(superstore[[#This Row],[Order Date]])</f>
        <v>9</v>
      </c>
      <c r="X5300">
        <f>superstore[[#This Row],[Ship Date]]-superstore[[#This Row],[Order Date]]</f>
        <v>3</v>
      </c>
      <c r="Y5300" s="4">
        <f>superstore[[#This Row],[Profit]]/superstore[[#This Row],[Sales]]</f>
        <v>0.47058823529411764</v>
      </c>
    </row>
    <row r="5301" spans="1:25" x14ac:dyDescent="0.3">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s="3">
        <v>18.899999999999999</v>
      </c>
      <c r="S5301">
        <v>3</v>
      </c>
      <c r="T5301" s="4">
        <v>0</v>
      </c>
      <c r="U5301" s="3">
        <v>8.69</v>
      </c>
      <c r="V5301">
        <f>YEAR(superstore[[#This Row],[Order Date]])</f>
        <v>2016</v>
      </c>
      <c r="W5301">
        <f>MONTH(superstore[[#This Row],[Order Date]])</f>
        <v>9</v>
      </c>
      <c r="X5301">
        <f>superstore[[#This Row],[Ship Date]]-superstore[[#This Row],[Order Date]]</f>
        <v>3</v>
      </c>
      <c r="Y5301" s="4">
        <f>superstore[[#This Row],[Profit]]/superstore[[#This Row],[Sales]]</f>
        <v>0.4597883597883598</v>
      </c>
    </row>
    <row r="5302" spans="1:25" x14ac:dyDescent="0.3">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s="3">
        <v>2275.5</v>
      </c>
      <c r="S5302">
        <v>10</v>
      </c>
      <c r="T5302" s="4">
        <v>0</v>
      </c>
      <c r="U5302" s="3">
        <v>386.84</v>
      </c>
      <c r="V5302">
        <f>YEAR(superstore[[#This Row],[Order Date]])</f>
        <v>2016</v>
      </c>
      <c r="W5302">
        <f>MONTH(superstore[[#This Row],[Order Date]])</f>
        <v>5</v>
      </c>
      <c r="X5302">
        <f>superstore[[#This Row],[Ship Date]]-superstore[[#This Row],[Order Date]]</f>
        <v>4</v>
      </c>
      <c r="Y5302" s="4">
        <f>superstore[[#This Row],[Profit]]/superstore[[#This Row],[Sales]]</f>
        <v>0.17000219731927049</v>
      </c>
    </row>
    <row r="5303" spans="1:25" x14ac:dyDescent="0.3">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s="3">
        <v>1979.7</v>
      </c>
      <c r="S5303">
        <v>6</v>
      </c>
      <c r="T5303" s="4">
        <v>0</v>
      </c>
      <c r="U5303" s="3">
        <v>653.29999999999995</v>
      </c>
      <c r="V5303">
        <f>YEAR(superstore[[#This Row],[Order Date]])</f>
        <v>2016</v>
      </c>
      <c r="W5303">
        <f>MONTH(superstore[[#This Row],[Order Date]])</f>
        <v>5</v>
      </c>
      <c r="X5303">
        <f>superstore[[#This Row],[Ship Date]]-superstore[[#This Row],[Order Date]]</f>
        <v>4</v>
      </c>
      <c r="Y5303" s="4">
        <f>superstore[[#This Row],[Profit]]/superstore[[#This Row],[Sales]]</f>
        <v>0.32999949487296054</v>
      </c>
    </row>
    <row r="5304" spans="1:25" x14ac:dyDescent="0.3">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s="3">
        <v>62.1</v>
      </c>
      <c r="S5304">
        <v>6</v>
      </c>
      <c r="T5304" s="4">
        <v>0</v>
      </c>
      <c r="U5304" s="3">
        <v>29.81</v>
      </c>
      <c r="V5304">
        <f>YEAR(superstore[[#This Row],[Order Date]])</f>
        <v>2016</v>
      </c>
      <c r="W5304">
        <f>MONTH(superstore[[#This Row],[Order Date]])</f>
        <v>5</v>
      </c>
      <c r="X5304">
        <f>superstore[[#This Row],[Ship Date]]-superstore[[#This Row],[Order Date]]</f>
        <v>4</v>
      </c>
      <c r="Y5304" s="4">
        <f>superstore[[#This Row],[Profit]]/superstore[[#This Row],[Sales]]</f>
        <v>0.48003220611916259</v>
      </c>
    </row>
    <row r="5305" spans="1:25" x14ac:dyDescent="0.3">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s="3">
        <v>37.299999999999997</v>
      </c>
      <c r="S5305">
        <v>2</v>
      </c>
      <c r="T5305" s="4">
        <v>0.3</v>
      </c>
      <c r="U5305" s="3">
        <v>-1.07</v>
      </c>
      <c r="V5305">
        <f>YEAR(superstore[[#This Row],[Order Date]])</f>
        <v>2014</v>
      </c>
      <c r="W5305">
        <f>MONTH(superstore[[#This Row],[Order Date]])</f>
        <v>11</v>
      </c>
      <c r="X5305">
        <f>superstore[[#This Row],[Ship Date]]-superstore[[#This Row],[Order Date]]</f>
        <v>4</v>
      </c>
      <c r="Y5305" s="4">
        <f>superstore[[#This Row],[Profit]]/superstore[[#This Row],[Sales]]</f>
        <v>-2.8686327077747993E-2</v>
      </c>
    </row>
    <row r="5306" spans="1:25" x14ac:dyDescent="0.3">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s="3">
        <v>8.5399999999999991</v>
      </c>
      <c r="S5306">
        <v>2</v>
      </c>
      <c r="T5306" s="4">
        <v>0.6</v>
      </c>
      <c r="U5306" s="3">
        <v>-7.48</v>
      </c>
      <c r="V5306">
        <f>YEAR(superstore[[#This Row],[Order Date]])</f>
        <v>2014</v>
      </c>
      <c r="W5306">
        <f>MONTH(superstore[[#This Row],[Order Date]])</f>
        <v>9</v>
      </c>
      <c r="X5306">
        <f>superstore[[#This Row],[Ship Date]]-superstore[[#This Row],[Order Date]]</f>
        <v>2</v>
      </c>
      <c r="Y5306" s="4">
        <f>superstore[[#This Row],[Profit]]/superstore[[#This Row],[Sales]]</f>
        <v>-0.87587822014051531</v>
      </c>
    </row>
    <row r="5307" spans="1:25" x14ac:dyDescent="0.3">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s="3">
        <v>68.95</v>
      </c>
      <c r="S5307">
        <v>5</v>
      </c>
      <c r="T5307" s="4">
        <v>0</v>
      </c>
      <c r="U5307" s="3">
        <v>28.96</v>
      </c>
      <c r="V5307">
        <f>YEAR(superstore[[#This Row],[Order Date]])</f>
        <v>2016</v>
      </c>
      <c r="W5307">
        <f>MONTH(superstore[[#This Row],[Order Date]])</f>
        <v>2</v>
      </c>
      <c r="X5307">
        <f>superstore[[#This Row],[Ship Date]]-superstore[[#This Row],[Order Date]]</f>
        <v>5</v>
      </c>
      <c r="Y5307" s="4">
        <f>superstore[[#This Row],[Profit]]/superstore[[#This Row],[Sales]]</f>
        <v>0.4200145032632342</v>
      </c>
    </row>
    <row r="5308" spans="1:25" x14ac:dyDescent="0.3">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s="3">
        <v>296.37</v>
      </c>
      <c r="S5308">
        <v>3</v>
      </c>
      <c r="T5308" s="4">
        <v>0</v>
      </c>
      <c r="U5308" s="3">
        <v>80.02</v>
      </c>
      <c r="V5308">
        <f>YEAR(superstore[[#This Row],[Order Date]])</f>
        <v>2016</v>
      </c>
      <c r="W5308">
        <f>MONTH(superstore[[#This Row],[Order Date]])</f>
        <v>2</v>
      </c>
      <c r="X5308">
        <f>superstore[[#This Row],[Ship Date]]-superstore[[#This Row],[Order Date]]</f>
        <v>5</v>
      </c>
      <c r="Y5308" s="4">
        <f>superstore[[#This Row],[Profit]]/superstore[[#This Row],[Sales]]</f>
        <v>0.27000033741606771</v>
      </c>
    </row>
    <row r="5309" spans="1:25" x14ac:dyDescent="0.3">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s="3">
        <v>39.979999999999997</v>
      </c>
      <c r="S5309">
        <v>2</v>
      </c>
      <c r="T5309" s="4">
        <v>0</v>
      </c>
      <c r="U5309" s="3">
        <v>2</v>
      </c>
      <c r="V5309">
        <f>YEAR(superstore[[#This Row],[Order Date]])</f>
        <v>2016</v>
      </c>
      <c r="W5309">
        <f>MONTH(superstore[[#This Row],[Order Date]])</f>
        <v>2</v>
      </c>
      <c r="X5309">
        <f>superstore[[#This Row],[Ship Date]]-superstore[[#This Row],[Order Date]]</f>
        <v>5</v>
      </c>
      <c r="Y5309" s="4">
        <f>superstore[[#This Row],[Profit]]/superstore[[#This Row],[Sales]]</f>
        <v>5.002501250625313E-2</v>
      </c>
    </row>
    <row r="5310" spans="1:25" x14ac:dyDescent="0.3">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s="3">
        <v>191.06</v>
      </c>
      <c r="S5310">
        <v>3</v>
      </c>
      <c r="T5310" s="4">
        <v>0.3</v>
      </c>
      <c r="U5310" s="3">
        <v>-46.4</v>
      </c>
      <c r="V5310">
        <f>YEAR(superstore[[#This Row],[Order Date]])</f>
        <v>2017</v>
      </c>
      <c r="W5310">
        <f>MONTH(superstore[[#This Row],[Order Date]])</f>
        <v>11</v>
      </c>
      <c r="X5310">
        <f>superstore[[#This Row],[Ship Date]]-superstore[[#This Row],[Order Date]]</f>
        <v>2</v>
      </c>
      <c r="Y5310" s="4">
        <f>superstore[[#This Row],[Profit]]/superstore[[#This Row],[Sales]]</f>
        <v>-0.24285564744059457</v>
      </c>
    </row>
    <row r="5311" spans="1:25" x14ac:dyDescent="0.3">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s="3">
        <v>13.04</v>
      </c>
      <c r="S5311">
        <v>5</v>
      </c>
      <c r="T5311" s="4">
        <v>0.2</v>
      </c>
      <c r="U5311" s="3">
        <v>3.91</v>
      </c>
      <c r="V5311">
        <f>YEAR(superstore[[#This Row],[Order Date]])</f>
        <v>2017</v>
      </c>
      <c r="W5311">
        <f>MONTH(superstore[[#This Row],[Order Date]])</f>
        <v>11</v>
      </c>
      <c r="X5311">
        <f>superstore[[#This Row],[Ship Date]]-superstore[[#This Row],[Order Date]]</f>
        <v>2</v>
      </c>
      <c r="Y5311" s="4">
        <f>superstore[[#This Row],[Profit]]/superstore[[#This Row],[Sales]]</f>
        <v>0.29984662576687121</v>
      </c>
    </row>
    <row r="5312" spans="1:25" x14ac:dyDescent="0.3">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s="3">
        <v>1525.19</v>
      </c>
      <c r="S5312">
        <v>6</v>
      </c>
      <c r="T5312" s="4">
        <v>0.8</v>
      </c>
      <c r="U5312" s="3">
        <v>-2287.7800000000002</v>
      </c>
      <c r="V5312">
        <f>YEAR(superstore[[#This Row],[Order Date]])</f>
        <v>2017</v>
      </c>
      <c r="W5312">
        <f>MONTH(superstore[[#This Row],[Order Date]])</f>
        <v>11</v>
      </c>
      <c r="X5312">
        <f>superstore[[#This Row],[Ship Date]]-superstore[[#This Row],[Order Date]]</f>
        <v>2</v>
      </c>
      <c r="Y5312" s="4">
        <f>superstore[[#This Row],[Profit]]/superstore[[#This Row],[Sales]]</f>
        <v>-1.499996721719917</v>
      </c>
    </row>
    <row r="5313" spans="1:25" x14ac:dyDescent="0.3">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s="3">
        <v>9.2200000000000006</v>
      </c>
      <c r="S5313">
        <v>4</v>
      </c>
      <c r="T5313" s="4">
        <v>0.2</v>
      </c>
      <c r="U5313" s="3">
        <v>3.34</v>
      </c>
      <c r="V5313">
        <f>YEAR(superstore[[#This Row],[Order Date]])</f>
        <v>2016</v>
      </c>
      <c r="W5313">
        <f>MONTH(superstore[[#This Row],[Order Date]])</f>
        <v>8</v>
      </c>
      <c r="X5313">
        <f>superstore[[#This Row],[Ship Date]]-superstore[[#This Row],[Order Date]]</f>
        <v>6</v>
      </c>
      <c r="Y5313" s="4">
        <f>superstore[[#This Row],[Profit]]/superstore[[#This Row],[Sales]]</f>
        <v>0.3622559652928416</v>
      </c>
    </row>
    <row r="5314" spans="1:25" x14ac:dyDescent="0.3">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s="3">
        <v>28.05</v>
      </c>
      <c r="S5314">
        <v>2</v>
      </c>
      <c r="T5314" s="4">
        <v>0.2</v>
      </c>
      <c r="U5314" s="3">
        <v>3.51</v>
      </c>
      <c r="V5314">
        <f>YEAR(superstore[[#This Row],[Order Date]])</f>
        <v>2016</v>
      </c>
      <c r="W5314">
        <f>MONTH(superstore[[#This Row],[Order Date]])</f>
        <v>8</v>
      </c>
      <c r="X5314">
        <f>superstore[[#This Row],[Ship Date]]-superstore[[#This Row],[Order Date]]</f>
        <v>6</v>
      </c>
      <c r="Y5314" s="4">
        <f>superstore[[#This Row],[Profit]]/superstore[[#This Row],[Sales]]</f>
        <v>0.12513368983957218</v>
      </c>
    </row>
    <row r="5315" spans="1:25" x14ac:dyDescent="0.3">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s="3">
        <v>64.959999999999994</v>
      </c>
      <c r="S5315">
        <v>2</v>
      </c>
      <c r="T5315" s="4">
        <v>0</v>
      </c>
      <c r="U5315" s="3">
        <v>21.44</v>
      </c>
      <c r="V5315">
        <f>YEAR(superstore[[#This Row],[Order Date]])</f>
        <v>2017</v>
      </c>
      <c r="W5315">
        <f>MONTH(superstore[[#This Row],[Order Date]])</f>
        <v>4</v>
      </c>
      <c r="X5315">
        <f>superstore[[#This Row],[Ship Date]]-superstore[[#This Row],[Order Date]]</f>
        <v>5</v>
      </c>
      <c r="Y5315" s="4">
        <f>superstore[[#This Row],[Profit]]/superstore[[#This Row],[Sales]]</f>
        <v>0.33004926108374388</v>
      </c>
    </row>
    <row r="5316" spans="1:25" x14ac:dyDescent="0.3">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s="3">
        <v>30.56</v>
      </c>
      <c r="S5316">
        <v>4</v>
      </c>
      <c r="T5316" s="4">
        <v>0</v>
      </c>
      <c r="U5316" s="3">
        <v>14.97</v>
      </c>
      <c r="V5316">
        <f>YEAR(superstore[[#This Row],[Order Date]])</f>
        <v>2017</v>
      </c>
      <c r="W5316">
        <f>MONTH(superstore[[#This Row],[Order Date]])</f>
        <v>4</v>
      </c>
      <c r="X5316">
        <f>superstore[[#This Row],[Ship Date]]-superstore[[#This Row],[Order Date]]</f>
        <v>5</v>
      </c>
      <c r="Y5316" s="4">
        <f>superstore[[#This Row],[Profit]]/superstore[[#This Row],[Sales]]</f>
        <v>0.48985602094240843</v>
      </c>
    </row>
    <row r="5317" spans="1:25" x14ac:dyDescent="0.3">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s="3">
        <v>187.06</v>
      </c>
      <c r="S5317">
        <v>9</v>
      </c>
      <c r="T5317" s="4">
        <v>0.2</v>
      </c>
      <c r="U5317" s="3">
        <v>11.69</v>
      </c>
      <c r="V5317">
        <f>YEAR(superstore[[#This Row],[Order Date]])</f>
        <v>2016</v>
      </c>
      <c r="W5317">
        <f>MONTH(superstore[[#This Row],[Order Date]])</f>
        <v>5</v>
      </c>
      <c r="X5317">
        <f>superstore[[#This Row],[Ship Date]]-superstore[[#This Row],[Order Date]]</f>
        <v>6</v>
      </c>
      <c r="Y5317" s="4">
        <f>superstore[[#This Row],[Profit]]/superstore[[#This Row],[Sales]]</f>
        <v>6.2493317652090236E-2</v>
      </c>
    </row>
    <row r="5318" spans="1:25" x14ac:dyDescent="0.3">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s="3">
        <v>11.81</v>
      </c>
      <c r="S5318">
        <v>2</v>
      </c>
      <c r="T5318" s="4">
        <v>0.2</v>
      </c>
      <c r="U5318" s="3">
        <v>1.33</v>
      </c>
      <c r="V5318">
        <f>YEAR(superstore[[#This Row],[Order Date]])</f>
        <v>2017</v>
      </c>
      <c r="W5318">
        <f>MONTH(superstore[[#This Row],[Order Date]])</f>
        <v>10</v>
      </c>
      <c r="X5318">
        <f>superstore[[#This Row],[Ship Date]]-superstore[[#This Row],[Order Date]]</f>
        <v>3</v>
      </c>
      <c r="Y5318" s="4">
        <f>superstore[[#This Row],[Profit]]/superstore[[#This Row],[Sales]]</f>
        <v>0.1126164267569856</v>
      </c>
    </row>
    <row r="5319" spans="1:25" x14ac:dyDescent="0.3">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s="3">
        <v>9.66</v>
      </c>
      <c r="S5319">
        <v>1</v>
      </c>
      <c r="T5319" s="4">
        <v>0.2</v>
      </c>
      <c r="U5319" s="3">
        <v>1.57</v>
      </c>
      <c r="V5319">
        <f>YEAR(superstore[[#This Row],[Order Date]])</f>
        <v>2017</v>
      </c>
      <c r="W5319">
        <f>MONTH(superstore[[#This Row],[Order Date]])</f>
        <v>10</v>
      </c>
      <c r="X5319">
        <f>superstore[[#This Row],[Ship Date]]-superstore[[#This Row],[Order Date]]</f>
        <v>3</v>
      </c>
      <c r="Y5319" s="4">
        <f>superstore[[#This Row],[Profit]]/superstore[[#This Row],[Sales]]</f>
        <v>0.16252587991718426</v>
      </c>
    </row>
    <row r="5320" spans="1:25" x14ac:dyDescent="0.3">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s="3">
        <v>20.74</v>
      </c>
      <c r="S5320">
        <v>4</v>
      </c>
      <c r="T5320" s="4">
        <v>0.2</v>
      </c>
      <c r="U5320" s="3">
        <v>7.26</v>
      </c>
      <c r="V5320">
        <f>YEAR(superstore[[#This Row],[Order Date]])</f>
        <v>2017</v>
      </c>
      <c r="W5320">
        <f>MONTH(superstore[[#This Row],[Order Date]])</f>
        <v>10</v>
      </c>
      <c r="X5320">
        <f>superstore[[#This Row],[Ship Date]]-superstore[[#This Row],[Order Date]]</f>
        <v>3</v>
      </c>
      <c r="Y5320" s="4">
        <f>superstore[[#This Row],[Profit]]/superstore[[#This Row],[Sales]]</f>
        <v>0.35004821600771457</v>
      </c>
    </row>
    <row r="5321" spans="1:25" x14ac:dyDescent="0.3">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s="3">
        <v>27.36</v>
      </c>
      <c r="S5321">
        <v>3</v>
      </c>
      <c r="T5321" s="4">
        <v>0.7</v>
      </c>
      <c r="U5321" s="3">
        <v>-21.89</v>
      </c>
      <c r="V5321">
        <f>YEAR(superstore[[#This Row],[Order Date]])</f>
        <v>2017</v>
      </c>
      <c r="W5321">
        <f>MONTH(superstore[[#This Row],[Order Date]])</f>
        <v>10</v>
      </c>
      <c r="X5321">
        <f>superstore[[#This Row],[Ship Date]]-superstore[[#This Row],[Order Date]]</f>
        <v>3</v>
      </c>
      <c r="Y5321" s="4">
        <f>superstore[[#This Row],[Profit]]/superstore[[#This Row],[Sales]]</f>
        <v>-0.80007309941520477</v>
      </c>
    </row>
    <row r="5322" spans="1:25" x14ac:dyDescent="0.3">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s="3">
        <v>2314.12</v>
      </c>
      <c r="S5322">
        <v>7</v>
      </c>
      <c r="T5322" s="4">
        <v>0.4</v>
      </c>
      <c r="U5322" s="3">
        <v>-1002.78</v>
      </c>
      <c r="V5322">
        <f>YEAR(superstore[[#This Row],[Order Date]])</f>
        <v>2017</v>
      </c>
      <c r="W5322">
        <f>MONTH(superstore[[#This Row],[Order Date]])</f>
        <v>10</v>
      </c>
      <c r="X5322">
        <f>superstore[[#This Row],[Ship Date]]-superstore[[#This Row],[Order Date]]</f>
        <v>3</v>
      </c>
      <c r="Y5322" s="4">
        <f>superstore[[#This Row],[Profit]]/superstore[[#This Row],[Sales]]</f>
        <v>-0.43333102864155704</v>
      </c>
    </row>
    <row r="5323" spans="1:25" x14ac:dyDescent="0.3">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s="3">
        <v>34.24</v>
      </c>
      <c r="S5323">
        <v>4</v>
      </c>
      <c r="T5323" s="4">
        <v>0.7</v>
      </c>
      <c r="U5323" s="3">
        <v>-26.25</v>
      </c>
      <c r="V5323">
        <f>YEAR(superstore[[#This Row],[Order Date]])</f>
        <v>2017</v>
      </c>
      <c r="W5323">
        <f>MONTH(superstore[[#This Row],[Order Date]])</f>
        <v>10</v>
      </c>
      <c r="X5323">
        <f>superstore[[#This Row],[Ship Date]]-superstore[[#This Row],[Order Date]]</f>
        <v>3</v>
      </c>
      <c r="Y5323" s="4">
        <f>superstore[[#This Row],[Profit]]/superstore[[#This Row],[Sales]]</f>
        <v>-0.76664719626168221</v>
      </c>
    </row>
    <row r="5324" spans="1:25" x14ac:dyDescent="0.3">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s="3">
        <v>19.760000000000002</v>
      </c>
      <c r="S5324">
        <v>2</v>
      </c>
      <c r="T5324" s="4">
        <v>0.2</v>
      </c>
      <c r="U5324" s="3">
        <v>5.93</v>
      </c>
      <c r="V5324">
        <f>YEAR(superstore[[#This Row],[Order Date]])</f>
        <v>2017</v>
      </c>
      <c r="W5324">
        <f>MONTH(superstore[[#This Row],[Order Date]])</f>
        <v>10</v>
      </c>
      <c r="X5324">
        <f>superstore[[#This Row],[Ship Date]]-superstore[[#This Row],[Order Date]]</f>
        <v>3</v>
      </c>
      <c r="Y5324" s="4">
        <f>superstore[[#This Row],[Profit]]/superstore[[#This Row],[Sales]]</f>
        <v>0.30010121457489874</v>
      </c>
    </row>
    <row r="5325" spans="1:25" x14ac:dyDescent="0.3">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s="3">
        <v>15.96</v>
      </c>
      <c r="S5325">
        <v>2</v>
      </c>
      <c r="T5325" s="4">
        <v>0</v>
      </c>
      <c r="U5325" s="3">
        <v>7.98</v>
      </c>
      <c r="V5325">
        <f>YEAR(superstore[[#This Row],[Order Date]])</f>
        <v>2017</v>
      </c>
      <c r="W5325">
        <f>MONTH(superstore[[#This Row],[Order Date]])</f>
        <v>9</v>
      </c>
      <c r="X5325">
        <f>superstore[[#This Row],[Ship Date]]-superstore[[#This Row],[Order Date]]</f>
        <v>5</v>
      </c>
      <c r="Y5325" s="4">
        <f>superstore[[#This Row],[Profit]]/superstore[[#This Row],[Sales]]</f>
        <v>0.5</v>
      </c>
    </row>
    <row r="5326" spans="1:25" x14ac:dyDescent="0.3">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s="3">
        <v>16.899999999999999</v>
      </c>
      <c r="S5326">
        <v>5</v>
      </c>
      <c r="T5326" s="4">
        <v>0</v>
      </c>
      <c r="U5326" s="3">
        <v>6.25</v>
      </c>
      <c r="V5326">
        <f>YEAR(superstore[[#This Row],[Order Date]])</f>
        <v>2015</v>
      </c>
      <c r="W5326">
        <f>MONTH(superstore[[#This Row],[Order Date]])</f>
        <v>12</v>
      </c>
      <c r="X5326">
        <f>superstore[[#This Row],[Ship Date]]-superstore[[#This Row],[Order Date]]</f>
        <v>5</v>
      </c>
      <c r="Y5326" s="4">
        <f>superstore[[#This Row],[Profit]]/superstore[[#This Row],[Sales]]</f>
        <v>0.36982248520710065</v>
      </c>
    </row>
    <row r="5327" spans="1:25" x14ac:dyDescent="0.3">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s="3">
        <v>25.08</v>
      </c>
      <c r="S5327">
        <v>6</v>
      </c>
      <c r="T5327" s="4">
        <v>0</v>
      </c>
      <c r="U5327" s="3">
        <v>9.0299999999999994</v>
      </c>
      <c r="V5327">
        <f>YEAR(superstore[[#This Row],[Order Date]])</f>
        <v>2015</v>
      </c>
      <c r="W5327">
        <f>MONTH(superstore[[#This Row],[Order Date]])</f>
        <v>12</v>
      </c>
      <c r="X5327">
        <f>superstore[[#This Row],[Ship Date]]-superstore[[#This Row],[Order Date]]</f>
        <v>5</v>
      </c>
      <c r="Y5327" s="4">
        <f>superstore[[#This Row],[Profit]]/superstore[[#This Row],[Sales]]</f>
        <v>0.36004784688995217</v>
      </c>
    </row>
    <row r="5328" spans="1:25" x14ac:dyDescent="0.3">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s="3">
        <v>6.68</v>
      </c>
      <c r="S5328">
        <v>2</v>
      </c>
      <c r="T5328" s="4">
        <v>0</v>
      </c>
      <c r="U5328" s="3">
        <v>2</v>
      </c>
      <c r="V5328">
        <f>YEAR(superstore[[#This Row],[Order Date]])</f>
        <v>2015</v>
      </c>
      <c r="W5328">
        <f>MONTH(superstore[[#This Row],[Order Date]])</f>
        <v>1</v>
      </c>
      <c r="X5328">
        <f>superstore[[#This Row],[Ship Date]]-superstore[[#This Row],[Order Date]]</f>
        <v>5</v>
      </c>
      <c r="Y5328" s="4">
        <f>superstore[[#This Row],[Profit]]/superstore[[#This Row],[Sales]]</f>
        <v>0.29940119760479045</v>
      </c>
    </row>
    <row r="5329" spans="1:25" x14ac:dyDescent="0.3">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s="3">
        <v>19.440000000000001</v>
      </c>
      <c r="S5329">
        <v>3</v>
      </c>
      <c r="T5329" s="4">
        <v>0</v>
      </c>
      <c r="U5329" s="3">
        <v>9.33</v>
      </c>
      <c r="V5329">
        <f>YEAR(superstore[[#This Row],[Order Date]])</f>
        <v>2014</v>
      </c>
      <c r="W5329">
        <f>MONTH(superstore[[#This Row],[Order Date]])</f>
        <v>1</v>
      </c>
      <c r="X5329">
        <f>superstore[[#This Row],[Ship Date]]-superstore[[#This Row],[Order Date]]</f>
        <v>2</v>
      </c>
      <c r="Y5329" s="4">
        <f>superstore[[#This Row],[Profit]]/superstore[[#This Row],[Sales]]</f>
        <v>0.47993827160493824</v>
      </c>
    </row>
    <row r="5330" spans="1:25" x14ac:dyDescent="0.3">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s="3">
        <v>31.92</v>
      </c>
      <c r="S5330">
        <v>2</v>
      </c>
      <c r="T5330" s="4">
        <v>0.2</v>
      </c>
      <c r="U5330" s="3">
        <v>2.39</v>
      </c>
      <c r="V5330">
        <f>YEAR(superstore[[#This Row],[Order Date]])</f>
        <v>2015</v>
      </c>
      <c r="W5330">
        <f>MONTH(superstore[[#This Row],[Order Date]])</f>
        <v>3</v>
      </c>
      <c r="X5330">
        <f>superstore[[#This Row],[Ship Date]]-superstore[[#This Row],[Order Date]]</f>
        <v>4</v>
      </c>
      <c r="Y5330" s="4">
        <f>superstore[[#This Row],[Profit]]/superstore[[#This Row],[Sales]]</f>
        <v>7.4874686716791983E-2</v>
      </c>
    </row>
    <row r="5331" spans="1:25" x14ac:dyDescent="0.3">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s="3">
        <v>33.57</v>
      </c>
      <c r="S5331">
        <v>2</v>
      </c>
      <c r="T5331" s="4">
        <v>0.2</v>
      </c>
      <c r="U5331" s="3">
        <v>11.75</v>
      </c>
      <c r="V5331">
        <f>YEAR(superstore[[#This Row],[Order Date]])</f>
        <v>2016</v>
      </c>
      <c r="W5331">
        <f>MONTH(superstore[[#This Row],[Order Date]])</f>
        <v>12</v>
      </c>
      <c r="X5331">
        <f>superstore[[#This Row],[Ship Date]]-superstore[[#This Row],[Order Date]]</f>
        <v>3</v>
      </c>
      <c r="Y5331" s="4">
        <f>superstore[[#This Row],[Profit]]/superstore[[#This Row],[Sales]]</f>
        <v>0.35001489425081916</v>
      </c>
    </row>
    <row r="5332" spans="1:25" x14ac:dyDescent="0.3">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s="3">
        <v>63.94</v>
      </c>
      <c r="S5332">
        <v>1</v>
      </c>
      <c r="T5332" s="4">
        <v>0</v>
      </c>
      <c r="U5332" s="3">
        <v>24.94</v>
      </c>
      <c r="V5332">
        <f>YEAR(superstore[[#This Row],[Order Date]])</f>
        <v>2016</v>
      </c>
      <c r="W5332">
        <f>MONTH(superstore[[#This Row],[Order Date]])</f>
        <v>9</v>
      </c>
      <c r="X5332">
        <f>superstore[[#This Row],[Ship Date]]-superstore[[#This Row],[Order Date]]</f>
        <v>4</v>
      </c>
      <c r="Y5332" s="4">
        <f>superstore[[#This Row],[Profit]]/superstore[[#This Row],[Sales]]</f>
        <v>0.39005317485142327</v>
      </c>
    </row>
    <row r="5333" spans="1:25" x14ac:dyDescent="0.3">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s="3">
        <v>60.6</v>
      </c>
      <c r="S5333">
        <v>5</v>
      </c>
      <c r="T5333" s="4">
        <v>0.2</v>
      </c>
      <c r="U5333" s="3">
        <v>20.45</v>
      </c>
      <c r="V5333">
        <f>YEAR(superstore[[#This Row],[Order Date]])</f>
        <v>2016</v>
      </c>
      <c r="W5333">
        <f>MONTH(superstore[[#This Row],[Order Date]])</f>
        <v>9</v>
      </c>
      <c r="X5333">
        <f>superstore[[#This Row],[Ship Date]]-superstore[[#This Row],[Order Date]]</f>
        <v>4</v>
      </c>
      <c r="Y5333" s="4">
        <f>superstore[[#This Row],[Profit]]/superstore[[#This Row],[Sales]]</f>
        <v>0.33745874587458746</v>
      </c>
    </row>
    <row r="5334" spans="1:25" x14ac:dyDescent="0.3">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s="3">
        <v>22.72</v>
      </c>
      <c r="S5334">
        <v>4</v>
      </c>
      <c r="T5334" s="4">
        <v>0</v>
      </c>
      <c r="U5334" s="3">
        <v>6.59</v>
      </c>
      <c r="V5334">
        <f>YEAR(superstore[[#This Row],[Order Date]])</f>
        <v>2016</v>
      </c>
      <c r="W5334">
        <f>MONTH(superstore[[#This Row],[Order Date]])</f>
        <v>9</v>
      </c>
      <c r="X5334">
        <f>superstore[[#This Row],[Ship Date]]-superstore[[#This Row],[Order Date]]</f>
        <v>4</v>
      </c>
      <c r="Y5334" s="4">
        <f>superstore[[#This Row],[Profit]]/superstore[[#This Row],[Sales]]</f>
        <v>0.29005281690140844</v>
      </c>
    </row>
    <row r="5335" spans="1:25" x14ac:dyDescent="0.3">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s="3">
        <v>10.68</v>
      </c>
      <c r="S5335">
        <v>4</v>
      </c>
      <c r="T5335" s="4">
        <v>0</v>
      </c>
      <c r="U5335" s="3">
        <v>4.0599999999999996</v>
      </c>
      <c r="V5335">
        <f>YEAR(superstore[[#This Row],[Order Date]])</f>
        <v>2014</v>
      </c>
      <c r="W5335">
        <f>MONTH(superstore[[#This Row],[Order Date]])</f>
        <v>8</v>
      </c>
      <c r="X5335">
        <f>superstore[[#This Row],[Ship Date]]-superstore[[#This Row],[Order Date]]</f>
        <v>6</v>
      </c>
      <c r="Y5335" s="4">
        <f>superstore[[#This Row],[Profit]]/superstore[[#This Row],[Sales]]</f>
        <v>0.38014981273408238</v>
      </c>
    </row>
    <row r="5336" spans="1:25" x14ac:dyDescent="0.3">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s="3">
        <v>17.34</v>
      </c>
      <c r="S5336">
        <v>3</v>
      </c>
      <c r="T5336" s="4">
        <v>0</v>
      </c>
      <c r="U5336" s="3">
        <v>8.5</v>
      </c>
      <c r="V5336">
        <f>YEAR(superstore[[#This Row],[Order Date]])</f>
        <v>2014</v>
      </c>
      <c r="W5336">
        <f>MONTH(superstore[[#This Row],[Order Date]])</f>
        <v>8</v>
      </c>
      <c r="X5336">
        <f>superstore[[#This Row],[Ship Date]]-superstore[[#This Row],[Order Date]]</f>
        <v>6</v>
      </c>
      <c r="Y5336" s="4">
        <f>superstore[[#This Row],[Profit]]/superstore[[#This Row],[Sales]]</f>
        <v>0.49019607843137253</v>
      </c>
    </row>
    <row r="5337" spans="1:25" x14ac:dyDescent="0.3">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s="3">
        <v>3.38</v>
      </c>
      <c r="S5337">
        <v>1</v>
      </c>
      <c r="T5337" s="4">
        <v>0</v>
      </c>
      <c r="U5337" s="3">
        <v>1.55</v>
      </c>
      <c r="V5337">
        <f>YEAR(superstore[[#This Row],[Order Date]])</f>
        <v>2014</v>
      </c>
      <c r="W5337">
        <f>MONTH(superstore[[#This Row],[Order Date]])</f>
        <v>8</v>
      </c>
      <c r="X5337">
        <f>superstore[[#This Row],[Ship Date]]-superstore[[#This Row],[Order Date]]</f>
        <v>6</v>
      </c>
      <c r="Y5337" s="4">
        <f>superstore[[#This Row],[Profit]]/superstore[[#This Row],[Sales]]</f>
        <v>0.45857988165680474</v>
      </c>
    </row>
    <row r="5338" spans="1:25" x14ac:dyDescent="0.3">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s="3">
        <v>26.98</v>
      </c>
      <c r="S5338">
        <v>4</v>
      </c>
      <c r="T5338" s="4">
        <v>0.2</v>
      </c>
      <c r="U5338" s="3">
        <v>8.77</v>
      </c>
      <c r="V5338">
        <f>YEAR(superstore[[#This Row],[Order Date]])</f>
        <v>2015</v>
      </c>
      <c r="W5338">
        <f>MONTH(superstore[[#This Row],[Order Date]])</f>
        <v>5</v>
      </c>
      <c r="X5338">
        <f>superstore[[#This Row],[Ship Date]]-superstore[[#This Row],[Order Date]]</f>
        <v>4</v>
      </c>
      <c r="Y5338" s="4">
        <f>superstore[[#This Row],[Profit]]/superstore[[#This Row],[Sales]]</f>
        <v>0.32505559673832468</v>
      </c>
    </row>
    <row r="5339" spans="1:25" x14ac:dyDescent="0.3">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s="3">
        <v>307.77999999999997</v>
      </c>
      <c r="S5339">
        <v>7</v>
      </c>
      <c r="T5339" s="4">
        <v>0.2</v>
      </c>
      <c r="U5339" s="3">
        <v>111.57</v>
      </c>
      <c r="V5339">
        <f>YEAR(superstore[[#This Row],[Order Date]])</f>
        <v>2017</v>
      </c>
      <c r="W5339">
        <f>MONTH(superstore[[#This Row],[Order Date]])</f>
        <v>10</v>
      </c>
      <c r="X5339">
        <f>superstore[[#This Row],[Ship Date]]-superstore[[#This Row],[Order Date]]</f>
        <v>5</v>
      </c>
      <c r="Y5339" s="4">
        <f>superstore[[#This Row],[Profit]]/superstore[[#This Row],[Sales]]</f>
        <v>0.36249918773149653</v>
      </c>
    </row>
    <row r="5340" spans="1:25" x14ac:dyDescent="0.3">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s="3">
        <v>244.55</v>
      </c>
      <c r="S5340">
        <v>5</v>
      </c>
      <c r="T5340" s="4">
        <v>0</v>
      </c>
      <c r="U5340" s="3">
        <v>4.8899999999999997</v>
      </c>
      <c r="V5340">
        <f>YEAR(superstore[[#This Row],[Order Date]])</f>
        <v>2015</v>
      </c>
      <c r="W5340">
        <f>MONTH(superstore[[#This Row],[Order Date]])</f>
        <v>11</v>
      </c>
      <c r="X5340">
        <f>superstore[[#This Row],[Ship Date]]-superstore[[#This Row],[Order Date]]</f>
        <v>5</v>
      </c>
      <c r="Y5340" s="4">
        <f>superstore[[#This Row],[Profit]]/superstore[[#This Row],[Sales]]</f>
        <v>1.9995910856675524E-2</v>
      </c>
    </row>
    <row r="5341" spans="1:25" x14ac:dyDescent="0.3">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s="3">
        <v>12.24</v>
      </c>
      <c r="S5341">
        <v>6</v>
      </c>
      <c r="T5341" s="4">
        <v>0</v>
      </c>
      <c r="U5341" s="3">
        <v>5.75</v>
      </c>
      <c r="V5341">
        <f>YEAR(superstore[[#This Row],[Order Date]])</f>
        <v>2015</v>
      </c>
      <c r="W5341">
        <f>MONTH(superstore[[#This Row],[Order Date]])</f>
        <v>11</v>
      </c>
      <c r="X5341">
        <f>superstore[[#This Row],[Ship Date]]-superstore[[#This Row],[Order Date]]</f>
        <v>5</v>
      </c>
      <c r="Y5341" s="4">
        <f>superstore[[#This Row],[Profit]]/superstore[[#This Row],[Sales]]</f>
        <v>0.46977124183006536</v>
      </c>
    </row>
    <row r="5342" spans="1:25" x14ac:dyDescent="0.3">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s="3">
        <v>13.98</v>
      </c>
      <c r="S5342">
        <v>2</v>
      </c>
      <c r="T5342" s="4">
        <v>0</v>
      </c>
      <c r="U5342" s="3">
        <v>6.01</v>
      </c>
      <c r="V5342">
        <f>YEAR(superstore[[#This Row],[Order Date]])</f>
        <v>2015</v>
      </c>
      <c r="W5342">
        <f>MONTH(superstore[[#This Row],[Order Date]])</f>
        <v>11</v>
      </c>
      <c r="X5342">
        <f>superstore[[#This Row],[Ship Date]]-superstore[[#This Row],[Order Date]]</f>
        <v>5</v>
      </c>
      <c r="Y5342" s="4">
        <f>superstore[[#This Row],[Profit]]/superstore[[#This Row],[Sales]]</f>
        <v>0.42989985693848354</v>
      </c>
    </row>
    <row r="5343" spans="1:25" x14ac:dyDescent="0.3">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s="3">
        <v>899.95</v>
      </c>
      <c r="S5343">
        <v>5</v>
      </c>
      <c r="T5343" s="4">
        <v>0</v>
      </c>
      <c r="U5343" s="3">
        <v>54</v>
      </c>
      <c r="V5343">
        <f>YEAR(superstore[[#This Row],[Order Date]])</f>
        <v>2015</v>
      </c>
      <c r="W5343">
        <f>MONTH(superstore[[#This Row],[Order Date]])</f>
        <v>11</v>
      </c>
      <c r="X5343">
        <f>superstore[[#This Row],[Ship Date]]-superstore[[#This Row],[Order Date]]</f>
        <v>5</v>
      </c>
      <c r="Y5343" s="4">
        <f>superstore[[#This Row],[Profit]]/superstore[[#This Row],[Sales]]</f>
        <v>6.0003333518528802E-2</v>
      </c>
    </row>
    <row r="5344" spans="1:25" x14ac:dyDescent="0.3">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s="3">
        <v>1.63</v>
      </c>
      <c r="S5344">
        <v>1</v>
      </c>
      <c r="T5344" s="4">
        <v>0.2</v>
      </c>
      <c r="U5344" s="3">
        <v>0.55000000000000004</v>
      </c>
      <c r="V5344">
        <f>YEAR(superstore[[#This Row],[Order Date]])</f>
        <v>2014</v>
      </c>
      <c r="W5344">
        <f>MONTH(superstore[[#This Row],[Order Date]])</f>
        <v>11</v>
      </c>
      <c r="X5344">
        <f>superstore[[#This Row],[Ship Date]]-superstore[[#This Row],[Order Date]]</f>
        <v>6</v>
      </c>
      <c r="Y5344" s="4">
        <f>superstore[[#This Row],[Profit]]/superstore[[#This Row],[Sales]]</f>
        <v>0.33742331288343563</v>
      </c>
    </row>
    <row r="5345" spans="1:25" x14ac:dyDescent="0.3">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s="3">
        <v>267.95999999999998</v>
      </c>
      <c r="S5345">
        <v>5</v>
      </c>
      <c r="T5345" s="4">
        <v>0.2</v>
      </c>
      <c r="U5345" s="3">
        <v>16.75</v>
      </c>
      <c r="V5345">
        <f>YEAR(superstore[[#This Row],[Order Date]])</f>
        <v>2014</v>
      </c>
      <c r="W5345">
        <f>MONTH(superstore[[#This Row],[Order Date]])</f>
        <v>11</v>
      </c>
      <c r="X5345">
        <f>superstore[[#This Row],[Ship Date]]-superstore[[#This Row],[Order Date]]</f>
        <v>6</v>
      </c>
      <c r="Y5345" s="4">
        <f>superstore[[#This Row],[Profit]]/superstore[[#This Row],[Sales]]</f>
        <v>6.2509329750709067E-2</v>
      </c>
    </row>
    <row r="5346" spans="1:25" x14ac:dyDescent="0.3">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s="3">
        <v>31.95</v>
      </c>
      <c r="S5346">
        <v>1</v>
      </c>
      <c r="T5346" s="4">
        <v>0</v>
      </c>
      <c r="U5346" s="3">
        <v>2.2400000000000002</v>
      </c>
      <c r="V5346">
        <f>YEAR(superstore[[#This Row],[Order Date]])</f>
        <v>2015</v>
      </c>
      <c r="W5346">
        <f>MONTH(superstore[[#This Row],[Order Date]])</f>
        <v>10</v>
      </c>
      <c r="X5346">
        <f>superstore[[#This Row],[Ship Date]]-superstore[[#This Row],[Order Date]]</f>
        <v>2</v>
      </c>
      <c r="Y5346" s="4">
        <f>superstore[[#This Row],[Profit]]/superstore[[#This Row],[Sales]]</f>
        <v>7.0109546165884204E-2</v>
      </c>
    </row>
    <row r="5347" spans="1:25" x14ac:dyDescent="0.3">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s="3">
        <v>725.84</v>
      </c>
      <c r="S5347">
        <v>4</v>
      </c>
      <c r="T5347" s="4">
        <v>0</v>
      </c>
      <c r="U5347" s="3">
        <v>210.49</v>
      </c>
      <c r="V5347">
        <f>YEAR(superstore[[#This Row],[Order Date]])</f>
        <v>2017</v>
      </c>
      <c r="W5347">
        <f>MONTH(superstore[[#This Row],[Order Date]])</f>
        <v>3</v>
      </c>
      <c r="X5347">
        <f>superstore[[#This Row],[Ship Date]]-superstore[[#This Row],[Order Date]]</f>
        <v>2</v>
      </c>
      <c r="Y5347" s="4">
        <f>superstore[[#This Row],[Profit]]/superstore[[#This Row],[Sales]]</f>
        <v>0.2899950402292516</v>
      </c>
    </row>
    <row r="5348" spans="1:25" x14ac:dyDescent="0.3">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s="3">
        <v>10.9</v>
      </c>
      <c r="S5348">
        <v>3</v>
      </c>
      <c r="T5348" s="4">
        <v>0.2</v>
      </c>
      <c r="U5348" s="3">
        <v>3.95</v>
      </c>
      <c r="V5348">
        <f>YEAR(superstore[[#This Row],[Order Date]])</f>
        <v>2017</v>
      </c>
      <c r="W5348">
        <f>MONTH(superstore[[#This Row],[Order Date]])</f>
        <v>3</v>
      </c>
      <c r="X5348">
        <f>superstore[[#This Row],[Ship Date]]-superstore[[#This Row],[Order Date]]</f>
        <v>2</v>
      </c>
      <c r="Y5348" s="4">
        <f>superstore[[#This Row],[Profit]]/superstore[[#This Row],[Sales]]</f>
        <v>0.36238532110091742</v>
      </c>
    </row>
    <row r="5349" spans="1:25" x14ac:dyDescent="0.3">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s="3">
        <v>8.5399999999999991</v>
      </c>
      <c r="S5349">
        <v>2</v>
      </c>
      <c r="T5349" s="4">
        <v>0.2</v>
      </c>
      <c r="U5349" s="3">
        <v>2.88</v>
      </c>
      <c r="V5349">
        <f>YEAR(superstore[[#This Row],[Order Date]])</f>
        <v>2017</v>
      </c>
      <c r="W5349">
        <f>MONTH(superstore[[#This Row],[Order Date]])</f>
        <v>3</v>
      </c>
      <c r="X5349">
        <f>superstore[[#This Row],[Ship Date]]-superstore[[#This Row],[Order Date]]</f>
        <v>2</v>
      </c>
      <c r="Y5349" s="4">
        <f>superstore[[#This Row],[Profit]]/superstore[[#This Row],[Sales]]</f>
        <v>0.33723653395784547</v>
      </c>
    </row>
    <row r="5350" spans="1:25" x14ac:dyDescent="0.3">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s="3">
        <v>32.340000000000003</v>
      </c>
      <c r="S5350">
        <v>3</v>
      </c>
      <c r="T5350" s="4">
        <v>0</v>
      </c>
      <c r="U5350" s="3">
        <v>15.52</v>
      </c>
      <c r="V5350">
        <f>YEAR(superstore[[#This Row],[Order Date]])</f>
        <v>2015</v>
      </c>
      <c r="W5350">
        <f>MONTH(superstore[[#This Row],[Order Date]])</f>
        <v>1</v>
      </c>
      <c r="X5350">
        <f>superstore[[#This Row],[Ship Date]]-superstore[[#This Row],[Order Date]]</f>
        <v>6</v>
      </c>
      <c r="Y5350" s="4">
        <f>superstore[[#This Row],[Profit]]/superstore[[#This Row],[Sales]]</f>
        <v>0.47990105132962269</v>
      </c>
    </row>
    <row r="5351" spans="1:25" x14ac:dyDescent="0.3">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s="3">
        <v>39.9</v>
      </c>
      <c r="S5351">
        <v>5</v>
      </c>
      <c r="T5351" s="4">
        <v>0</v>
      </c>
      <c r="U5351" s="3">
        <v>19.95</v>
      </c>
      <c r="V5351">
        <f>YEAR(superstore[[#This Row],[Order Date]])</f>
        <v>2015</v>
      </c>
      <c r="W5351">
        <f>MONTH(superstore[[#This Row],[Order Date]])</f>
        <v>1</v>
      </c>
      <c r="X5351">
        <f>superstore[[#This Row],[Ship Date]]-superstore[[#This Row],[Order Date]]</f>
        <v>6</v>
      </c>
      <c r="Y5351" s="4">
        <f>superstore[[#This Row],[Profit]]/superstore[[#This Row],[Sales]]</f>
        <v>0.5</v>
      </c>
    </row>
    <row r="5352" spans="1:25" x14ac:dyDescent="0.3">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s="3">
        <v>143.86000000000001</v>
      </c>
      <c r="S5352">
        <v>9</v>
      </c>
      <c r="T5352" s="4">
        <v>0.2</v>
      </c>
      <c r="U5352" s="3">
        <v>48.55</v>
      </c>
      <c r="V5352">
        <f>YEAR(superstore[[#This Row],[Order Date]])</f>
        <v>2017</v>
      </c>
      <c r="W5352">
        <f>MONTH(superstore[[#This Row],[Order Date]])</f>
        <v>12</v>
      </c>
      <c r="X5352">
        <f>superstore[[#This Row],[Ship Date]]-superstore[[#This Row],[Order Date]]</f>
        <v>7</v>
      </c>
      <c r="Y5352" s="4">
        <f>superstore[[#This Row],[Profit]]/superstore[[#This Row],[Sales]]</f>
        <v>0.33748088419296535</v>
      </c>
    </row>
    <row r="5353" spans="1:25" x14ac:dyDescent="0.3">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s="3">
        <v>41.92</v>
      </c>
      <c r="S5353">
        <v>4</v>
      </c>
      <c r="T5353" s="4">
        <v>0.2</v>
      </c>
      <c r="U5353" s="3">
        <v>15.2</v>
      </c>
      <c r="V5353">
        <f>YEAR(superstore[[#This Row],[Order Date]])</f>
        <v>2016</v>
      </c>
      <c r="W5353">
        <f>MONTH(superstore[[#This Row],[Order Date]])</f>
        <v>9</v>
      </c>
      <c r="X5353">
        <f>superstore[[#This Row],[Ship Date]]-superstore[[#This Row],[Order Date]]</f>
        <v>6</v>
      </c>
      <c r="Y5353" s="4">
        <f>superstore[[#This Row],[Profit]]/superstore[[#This Row],[Sales]]</f>
        <v>0.36259541984732824</v>
      </c>
    </row>
    <row r="5354" spans="1:25" x14ac:dyDescent="0.3">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s="3">
        <v>329.58</v>
      </c>
      <c r="S5354">
        <v>2</v>
      </c>
      <c r="T5354" s="4">
        <v>0.2</v>
      </c>
      <c r="U5354" s="3">
        <v>37.08</v>
      </c>
      <c r="V5354">
        <f>YEAR(superstore[[#This Row],[Order Date]])</f>
        <v>2016</v>
      </c>
      <c r="W5354">
        <f>MONTH(superstore[[#This Row],[Order Date]])</f>
        <v>9</v>
      </c>
      <c r="X5354">
        <f>superstore[[#This Row],[Ship Date]]-superstore[[#This Row],[Order Date]]</f>
        <v>6</v>
      </c>
      <c r="Y5354" s="4">
        <f>superstore[[#This Row],[Profit]]/superstore[[#This Row],[Sales]]</f>
        <v>0.11250682687056253</v>
      </c>
    </row>
    <row r="5355" spans="1:25" x14ac:dyDescent="0.3">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s="3">
        <v>87.28</v>
      </c>
      <c r="S5355">
        <v>8</v>
      </c>
      <c r="T5355" s="4">
        <v>0</v>
      </c>
      <c r="U5355" s="3">
        <v>41.02</v>
      </c>
      <c r="V5355">
        <f>YEAR(superstore[[#This Row],[Order Date]])</f>
        <v>2016</v>
      </c>
      <c r="W5355">
        <f>MONTH(superstore[[#This Row],[Order Date]])</f>
        <v>9</v>
      </c>
      <c r="X5355">
        <f>superstore[[#This Row],[Ship Date]]-superstore[[#This Row],[Order Date]]</f>
        <v>3</v>
      </c>
      <c r="Y5355" s="4">
        <f>superstore[[#This Row],[Profit]]/superstore[[#This Row],[Sales]]</f>
        <v>0.46998166819431719</v>
      </c>
    </row>
    <row r="5356" spans="1:25" x14ac:dyDescent="0.3">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s="3">
        <v>279.45999999999998</v>
      </c>
      <c r="S5356">
        <v>6</v>
      </c>
      <c r="T5356" s="4">
        <v>0.2</v>
      </c>
      <c r="U5356" s="3">
        <v>20.96</v>
      </c>
      <c r="V5356">
        <f>YEAR(superstore[[#This Row],[Order Date]])</f>
        <v>2014</v>
      </c>
      <c r="W5356">
        <f>MONTH(superstore[[#This Row],[Order Date]])</f>
        <v>5</v>
      </c>
      <c r="X5356">
        <f>superstore[[#This Row],[Ship Date]]-superstore[[#This Row],[Order Date]]</f>
        <v>6</v>
      </c>
      <c r="Y5356" s="4">
        <f>superstore[[#This Row],[Profit]]/superstore[[#This Row],[Sales]]</f>
        <v>7.5001789164817867E-2</v>
      </c>
    </row>
    <row r="5357" spans="1:25" x14ac:dyDescent="0.3">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s="3">
        <v>8</v>
      </c>
      <c r="S5357">
        <v>2</v>
      </c>
      <c r="T5357" s="4">
        <v>0</v>
      </c>
      <c r="U5357" s="3">
        <v>3.84</v>
      </c>
      <c r="V5357">
        <f>YEAR(superstore[[#This Row],[Order Date]])</f>
        <v>2014</v>
      </c>
      <c r="W5357">
        <f>MONTH(superstore[[#This Row],[Order Date]])</f>
        <v>5</v>
      </c>
      <c r="X5357">
        <f>superstore[[#This Row],[Ship Date]]-superstore[[#This Row],[Order Date]]</f>
        <v>6</v>
      </c>
      <c r="Y5357" s="4">
        <f>superstore[[#This Row],[Profit]]/superstore[[#This Row],[Sales]]</f>
        <v>0.48</v>
      </c>
    </row>
    <row r="5358" spans="1:25" x14ac:dyDescent="0.3">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s="3">
        <v>27.24</v>
      </c>
      <c r="S5358">
        <v>5</v>
      </c>
      <c r="T5358" s="4">
        <v>0.2</v>
      </c>
      <c r="U5358" s="3">
        <v>9.5299999999999994</v>
      </c>
      <c r="V5358">
        <f>YEAR(superstore[[#This Row],[Order Date]])</f>
        <v>2016</v>
      </c>
      <c r="W5358">
        <f>MONTH(superstore[[#This Row],[Order Date]])</f>
        <v>9</v>
      </c>
      <c r="X5358">
        <f>superstore[[#This Row],[Ship Date]]-superstore[[#This Row],[Order Date]]</f>
        <v>4</v>
      </c>
      <c r="Y5358" s="4">
        <f>superstore[[#This Row],[Profit]]/superstore[[#This Row],[Sales]]</f>
        <v>0.34985315712187959</v>
      </c>
    </row>
    <row r="5359" spans="1:25" x14ac:dyDescent="0.3">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s="3">
        <v>16.36</v>
      </c>
      <c r="S5359">
        <v>1</v>
      </c>
      <c r="T5359" s="4">
        <v>0</v>
      </c>
      <c r="U5359" s="3">
        <v>1.64</v>
      </c>
      <c r="V5359">
        <f>YEAR(superstore[[#This Row],[Order Date]])</f>
        <v>2014</v>
      </c>
      <c r="W5359">
        <f>MONTH(superstore[[#This Row],[Order Date]])</f>
        <v>8</v>
      </c>
      <c r="X5359">
        <f>superstore[[#This Row],[Ship Date]]-superstore[[#This Row],[Order Date]]</f>
        <v>6</v>
      </c>
      <c r="Y5359" s="4">
        <f>superstore[[#This Row],[Profit]]/superstore[[#This Row],[Sales]]</f>
        <v>0.10024449877750612</v>
      </c>
    </row>
    <row r="5360" spans="1:25" x14ac:dyDescent="0.3">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s="3">
        <v>15.78</v>
      </c>
      <c r="S5360">
        <v>2</v>
      </c>
      <c r="T5360" s="4">
        <v>0</v>
      </c>
      <c r="U5360" s="3">
        <v>0.63</v>
      </c>
      <c r="V5360">
        <f>YEAR(superstore[[#This Row],[Order Date]])</f>
        <v>2014</v>
      </c>
      <c r="W5360">
        <f>MONTH(superstore[[#This Row],[Order Date]])</f>
        <v>8</v>
      </c>
      <c r="X5360">
        <f>superstore[[#This Row],[Ship Date]]-superstore[[#This Row],[Order Date]]</f>
        <v>6</v>
      </c>
      <c r="Y5360" s="4">
        <f>superstore[[#This Row],[Profit]]/superstore[[#This Row],[Sales]]</f>
        <v>3.9923954372623575E-2</v>
      </c>
    </row>
    <row r="5361" spans="1:25" x14ac:dyDescent="0.3">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s="3">
        <v>45.98</v>
      </c>
      <c r="S5361">
        <v>2</v>
      </c>
      <c r="T5361" s="4">
        <v>0</v>
      </c>
      <c r="U5361" s="3">
        <v>12.87</v>
      </c>
      <c r="V5361">
        <f>YEAR(superstore[[#This Row],[Order Date]])</f>
        <v>2014</v>
      </c>
      <c r="W5361">
        <f>MONTH(superstore[[#This Row],[Order Date]])</f>
        <v>8</v>
      </c>
      <c r="X5361">
        <f>superstore[[#This Row],[Ship Date]]-superstore[[#This Row],[Order Date]]</f>
        <v>6</v>
      </c>
      <c r="Y5361" s="4">
        <f>superstore[[#This Row],[Profit]]/superstore[[#This Row],[Sales]]</f>
        <v>0.27990430622009571</v>
      </c>
    </row>
    <row r="5362" spans="1:25" x14ac:dyDescent="0.3">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s="3">
        <v>198.27</v>
      </c>
      <c r="S5362">
        <v>8</v>
      </c>
      <c r="T5362" s="4">
        <v>0.2</v>
      </c>
      <c r="U5362" s="3">
        <v>-32.22</v>
      </c>
      <c r="V5362">
        <f>YEAR(superstore[[#This Row],[Order Date]])</f>
        <v>2017</v>
      </c>
      <c r="W5362">
        <f>MONTH(superstore[[#This Row],[Order Date]])</f>
        <v>4</v>
      </c>
      <c r="X5362">
        <f>superstore[[#This Row],[Ship Date]]-superstore[[#This Row],[Order Date]]</f>
        <v>4</v>
      </c>
      <c r="Y5362" s="4">
        <f>superstore[[#This Row],[Profit]]/superstore[[#This Row],[Sales]]</f>
        <v>-0.16250567408079888</v>
      </c>
    </row>
    <row r="5363" spans="1:25" x14ac:dyDescent="0.3">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s="3">
        <v>720.76</v>
      </c>
      <c r="S5363">
        <v>5</v>
      </c>
      <c r="T5363" s="4">
        <v>0.2</v>
      </c>
      <c r="U5363" s="3">
        <v>54.06</v>
      </c>
      <c r="V5363">
        <f>YEAR(superstore[[#This Row],[Order Date]])</f>
        <v>2017</v>
      </c>
      <c r="W5363">
        <f>MONTH(superstore[[#This Row],[Order Date]])</f>
        <v>6</v>
      </c>
      <c r="X5363">
        <f>superstore[[#This Row],[Ship Date]]-superstore[[#This Row],[Order Date]]</f>
        <v>1</v>
      </c>
      <c r="Y5363" s="4">
        <f>superstore[[#This Row],[Profit]]/superstore[[#This Row],[Sales]]</f>
        <v>7.5004162273156122E-2</v>
      </c>
    </row>
    <row r="5364" spans="1:25" x14ac:dyDescent="0.3">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s="3">
        <v>70.56</v>
      </c>
      <c r="S5364">
        <v>6</v>
      </c>
      <c r="T5364" s="4">
        <v>0</v>
      </c>
      <c r="U5364" s="3">
        <v>23.99</v>
      </c>
      <c r="V5364">
        <f>YEAR(superstore[[#This Row],[Order Date]])</f>
        <v>2016</v>
      </c>
      <c r="W5364">
        <f>MONTH(superstore[[#This Row],[Order Date]])</f>
        <v>12</v>
      </c>
      <c r="X5364">
        <f>superstore[[#This Row],[Ship Date]]-superstore[[#This Row],[Order Date]]</f>
        <v>4</v>
      </c>
      <c r="Y5364" s="4">
        <f>superstore[[#This Row],[Profit]]/superstore[[#This Row],[Sales]]</f>
        <v>0.3399943310657596</v>
      </c>
    </row>
    <row r="5365" spans="1:25" x14ac:dyDescent="0.3">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s="3">
        <v>81.96</v>
      </c>
      <c r="S5365">
        <v>2</v>
      </c>
      <c r="T5365" s="4">
        <v>0</v>
      </c>
      <c r="U5365" s="3">
        <v>22.95</v>
      </c>
      <c r="V5365">
        <f>YEAR(superstore[[#This Row],[Order Date]])</f>
        <v>2016</v>
      </c>
      <c r="W5365">
        <f>MONTH(superstore[[#This Row],[Order Date]])</f>
        <v>12</v>
      </c>
      <c r="X5365">
        <f>superstore[[#This Row],[Ship Date]]-superstore[[#This Row],[Order Date]]</f>
        <v>4</v>
      </c>
      <c r="Y5365" s="4">
        <f>superstore[[#This Row],[Profit]]/superstore[[#This Row],[Sales]]</f>
        <v>0.2800146412884334</v>
      </c>
    </row>
    <row r="5366" spans="1:25" x14ac:dyDescent="0.3">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s="3">
        <v>64.86</v>
      </c>
      <c r="S5366">
        <v>4</v>
      </c>
      <c r="T5366" s="4">
        <v>0.2</v>
      </c>
      <c r="U5366" s="3">
        <v>6.49</v>
      </c>
      <c r="V5366">
        <f>YEAR(superstore[[#This Row],[Order Date]])</f>
        <v>2014</v>
      </c>
      <c r="W5366">
        <f>MONTH(superstore[[#This Row],[Order Date]])</f>
        <v>1</v>
      </c>
      <c r="X5366">
        <f>superstore[[#This Row],[Ship Date]]-superstore[[#This Row],[Order Date]]</f>
        <v>3</v>
      </c>
      <c r="Y5366" s="4">
        <f>superstore[[#This Row],[Profit]]/superstore[[#This Row],[Sales]]</f>
        <v>0.10006167129201357</v>
      </c>
    </row>
    <row r="5367" spans="1:25" x14ac:dyDescent="0.3">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s="3">
        <v>151.19</v>
      </c>
      <c r="S5367">
        <v>1</v>
      </c>
      <c r="T5367" s="4">
        <v>0.2</v>
      </c>
      <c r="U5367" s="3">
        <v>13.23</v>
      </c>
      <c r="V5367">
        <f>YEAR(superstore[[#This Row],[Order Date]])</f>
        <v>2016</v>
      </c>
      <c r="W5367">
        <f>MONTH(superstore[[#This Row],[Order Date]])</f>
        <v>11</v>
      </c>
      <c r="X5367">
        <f>superstore[[#This Row],[Ship Date]]-superstore[[#This Row],[Order Date]]</f>
        <v>4</v>
      </c>
      <c r="Y5367" s="4">
        <f>superstore[[#This Row],[Profit]]/superstore[[#This Row],[Sales]]</f>
        <v>8.7505787419802902E-2</v>
      </c>
    </row>
    <row r="5368" spans="1:25" x14ac:dyDescent="0.3">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s="3">
        <v>88.78</v>
      </c>
      <c r="S5368">
        <v>3</v>
      </c>
      <c r="T5368" s="4">
        <v>0.2</v>
      </c>
      <c r="U5368" s="3">
        <v>7.77</v>
      </c>
      <c r="V5368">
        <f>YEAR(superstore[[#This Row],[Order Date]])</f>
        <v>2017</v>
      </c>
      <c r="W5368">
        <f>MONTH(superstore[[#This Row],[Order Date]])</f>
        <v>6</v>
      </c>
      <c r="X5368">
        <f>superstore[[#This Row],[Ship Date]]-superstore[[#This Row],[Order Date]]</f>
        <v>5</v>
      </c>
      <c r="Y5368" s="4">
        <f>superstore[[#This Row],[Profit]]/superstore[[#This Row],[Sales]]</f>
        <v>8.7519711646767279E-2</v>
      </c>
    </row>
    <row r="5369" spans="1:25" x14ac:dyDescent="0.3">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s="3">
        <v>11.56</v>
      </c>
      <c r="S5369">
        <v>4</v>
      </c>
      <c r="T5369" s="4">
        <v>0</v>
      </c>
      <c r="U5369" s="3">
        <v>5.43</v>
      </c>
      <c r="V5369">
        <f>YEAR(superstore[[#This Row],[Order Date]])</f>
        <v>2017</v>
      </c>
      <c r="W5369">
        <f>MONTH(superstore[[#This Row],[Order Date]])</f>
        <v>6</v>
      </c>
      <c r="X5369">
        <f>superstore[[#This Row],[Ship Date]]-superstore[[#This Row],[Order Date]]</f>
        <v>5</v>
      </c>
      <c r="Y5369" s="4">
        <f>superstore[[#This Row],[Profit]]/superstore[[#This Row],[Sales]]</f>
        <v>0.46972318339100344</v>
      </c>
    </row>
    <row r="5370" spans="1:25" x14ac:dyDescent="0.3">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s="3">
        <v>15.58</v>
      </c>
      <c r="S5370">
        <v>1</v>
      </c>
      <c r="T5370" s="4">
        <v>0</v>
      </c>
      <c r="U5370" s="3">
        <v>3.9</v>
      </c>
      <c r="V5370">
        <f>YEAR(superstore[[#This Row],[Order Date]])</f>
        <v>2017</v>
      </c>
      <c r="W5370">
        <f>MONTH(superstore[[#This Row],[Order Date]])</f>
        <v>6</v>
      </c>
      <c r="X5370">
        <f>superstore[[#This Row],[Ship Date]]-superstore[[#This Row],[Order Date]]</f>
        <v>5</v>
      </c>
      <c r="Y5370" s="4">
        <f>superstore[[#This Row],[Profit]]/superstore[[#This Row],[Sales]]</f>
        <v>0.25032092426187419</v>
      </c>
    </row>
    <row r="5371" spans="1:25" x14ac:dyDescent="0.3">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s="3">
        <v>85.06</v>
      </c>
      <c r="S5371">
        <v>3</v>
      </c>
      <c r="T5371" s="4">
        <v>0.2</v>
      </c>
      <c r="U5371" s="3">
        <v>28.71</v>
      </c>
      <c r="V5371">
        <f>YEAR(superstore[[#This Row],[Order Date]])</f>
        <v>2017</v>
      </c>
      <c r="W5371">
        <f>MONTH(superstore[[#This Row],[Order Date]])</f>
        <v>9</v>
      </c>
      <c r="X5371">
        <f>superstore[[#This Row],[Ship Date]]-superstore[[#This Row],[Order Date]]</f>
        <v>3</v>
      </c>
      <c r="Y5371" s="4">
        <f>superstore[[#This Row],[Profit]]/superstore[[#This Row],[Sales]]</f>
        <v>0.33752645191629438</v>
      </c>
    </row>
    <row r="5372" spans="1:25" x14ac:dyDescent="0.3">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s="3">
        <v>273.95999999999998</v>
      </c>
      <c r="S5372">
        <v>2</v>
      </c>
      <c r="T5372" s="4">
        <v>0</v>
      </c>
      <c r="U5372" s="3">
        <v>71.23</v>
      </c>
      <c r="V5372">
        <f>YEAR(superstore[[#This Row],[Order Date]])</f>
        <v>2017</v>
      </c>
      <c r="W5372">
        <f>MONTH(superstore[[#This Row],[Order Date]])</f>
        <v>4</v>
      </c>
      <c r="X5372">
        <f>superstore[[#This Row],[Ship Date]]-superstore[[#This Row],[Order Date]]</f>
        <v>4</v>
      </c>
      <c r="Y5372" s="4">
        <f>superstore[[#This Row],[Profit]]/superstore[[#This Row],[Sales]]</f>
        <v>0.26000146006716313</v>
      </c>
    </row>
    <row r="5373" spans="1:25" x14ac:dyDescent="0.3">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s="3">
        <v>306.89999999999998</v>
      </c>
      <c r="S5373">
        <v>3</v>
      </c>
      <c r="T5373" s="4">
        <v>0</v>
      </c>
      <c r="U5373" s="3">
        <v>79.790000000000006</v>
      </c>
      <c r="V5373">
        <f>YEAR(superstore[[#This Row],[Order Date]])</f>
        <v>2017</v>
      </c>
      <c r="W5373">
        <f>MONTH(superstore[[#This Row],[Order Date]])</f>
        <v>4</v>
      </c>
      <c r="X5373">
        <f>superstore[[#This Row],[Ship Date]]-superstore[[#This Row],[Order Date]]</f>
        <v>4</v>
      </c>
      <c r="Y5373" s="4">
        <f>superstore[[#This Row],[Profit]]/superstore[[#This Row],[Sales]]</f>
        <v>0.25998696643857938</v>
      </c>
    </row>
    <row r="5374" spans="1:25" x14ac:dyDescent="0.3">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s="3">
        <v>15.55</v>
      </c>
      <c r="S5374">
        <v>3</v>
      </c>
      <c r="T5374" s="4">
        <v>0.2</v>
      </c>
      <c r="U5374" s="3">
        <v>5.44</v>
      </c>
      <c r="V5374">
        <f>YEAR(superstore[[#This Row],[Order Date]])</f>
        <v>2015</v>
      </c>
      <c r="W5374">
        <f>MONTH(superstore[[#This Row],[Order Date]])</f>
        <v>10</v>
      </c>
      <c r="X5374">
        <f>superstore[[#This Row],[Ship Date]]-superstore[[#This Row],[Order Date]]</f>
        <v>6</v>
      </c>
      <c r="Y5374" s="4">
        <f>superstore[[#This Row],[Profit]]/superstore[[#This Row],[Sales]]</f>
        <v>0.34983922829581993</v>
      </c>
    </row>
    <row r="5375" spans="1:25" x14ac:dyDescent="0.3">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s="3">
        <v>347.36</v>
      </c>
      <c r="S5375">
        <v>7</v>
      </c>
      <c r="T5375" s="4">
        <v>0.3</v>
      </c>
      <c r="U5375" s="3">
        <v>-69.47</v>
      </c>
      <c r="V5375">
        <f>YEAR(superstore[[#This Row],[Order Date]])</f>
        <v>2015</v>
      </c>
      <c r="W5375">
        <f>MONTH(superstore[[#This Row],[Order Date]])</f>
        <v>10</v>
      </c>
      <c r="X5375">
        <f>superstore[[#This Row],[Ship Date]]-superstore[[#This Row],[Order Date]]</f>
        <v>6</v>
      </c>
      <c r="Y5375" s="4">
        <f>superstore[[#This Row],[Profit]]/superstore[[#This Row],[Sales]]</f>
        <v>-0.19999424228466142</v>
      </c>
    </row>
    <row r="5376" spans="1:25" x14ac:dyDescent="0.3">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s="3">
        <v>10.37</v>
      </c>
      <c r="S5376">
        <v>2</v>
      </c>
      <c r="T5376" s="4">
        <v>0.2</v>
      </c>
      <c r="U5376" s="3">
        <v>3.63</v>
      </c>
      <c r="V5376">
        <f>YEAR(superstore[[#This Row],[Order Date]])</f>
        <v>2015</v>
      </c>
      <c r="W5376">
        <f>MONTH(superstore[[#This Row],[Order Date]])</f>
        <v>10</v>
      </c>
      <c r="X5376">
        <f>superstore[[#This Row],[Ship Date]]-superstore[[#This Row],[Order Date]]</f>
        <v>6</v>
      </c>
      <c r="Y5376" s="4">
        <f>superstore[[#This Row],[Profit]]/superstore[[#This Row],[Sales]]</f>
        <v>0.35004821600771457</v>
      </c>
    </row>
    <row r="5377" spans="1:25" x14ac:dyDescent="0.3">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s="3">
        <v>98.16</v>
      </c>
      <c r="S5377">
        <v>6</v>
      </c>
      <c r="T5377" s="4">
        <v>0</v>
      </c>
      <c r="U5377" s="3">
        <v>9.82</v>
      </c>
      <c r="V5377">
        <f>YEAR(superstore[[#This Row],[Order Date]])</f>
        <v>2017</v>
      </c>
      <c r="W5377">
        <f>MONTH(superstore[[#This Row],[Order Date]])</f>
        <v>5</v>
      </c>
      <c r="X5377">
        <f>superstore[[#This Row],[Ship Date]]-superstore[[#This Row],[Order Date]]</f>
        <v>4</v>
      </c>
      <c r="Y5377" s="4">
        <f>superstore[[#This Row],[Profit]]/superstore[[#This Row],[Sales]]</f>
        <v>0.10004074979625102</v>
      </c>
    </row>
    <row r="5378" spans="1:25" x14ac:dyDescent="0.3">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s="3">
        <v>31.44</v>
      </c>
      <c r="S5378">
        <v>3</v>
      </c>
      <c r="T5378" s="4">
        <v>0</v>
      </c>
      <c r="U5378" s="3">
        <v>7.86</v>
      </c>
      <c r="V5378">
        <f>YEAR(superstore[[#This Row],[Order Date]])</f>
        <v>2017</v>
      </c>
      <c r="W5378">
        <f>MONTH(superstore[[#This Row],[Order Date]])</f>
        <v>5</v>
      </c>
      <c r="X5378">
        <f>superstore[[#This Row],[Ship Date]]-superstore[[#This Row],[Order Date]]</f>
        <v>4</v>
      </c>
      <c r="Y5378" s="4">
        <f>superstore[[#This Row],[Profit]]/superstore[[#This Row],[Sales]]</f>
        <v>0.25</v>
      </c>
    </row>
    <row r="5379" spans="1:25" x14ac:dyDescent="0.3">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s="3">
        <v>348.49</v>
      </c>
      <c r="S5379">
        <v>7</v>
      </c>
      <c r="T5379" s="4">
        <v>0.2</v>
      </c>
      <c r="U5379" s="3">
        <v>117.61</v>
      </c>
      <c r="V5379">
        <f>YEAR(superstore[[#This Row],[Order Date]])</f>
        <v>2014</v>
      </c>
      <c r="W5379">
        <f>MONTH(superstore[[#This Row],[Order Date]])</f>
        <v>12</v>
      </c>
      <c r="X5379">
        <f>superstore[[#This Row],[Ship Date]]-superstore[[#This Row],[Order Date]]</f>
        <v>2</v>
      </c>
      <c r="Y5379" s="4">
        <f>superstore[[#This Row],[Profit]]/superstore[[#This Row],[Sales]]</f>
        <v>0.33748457631495882</v>
      </c>
    </row>
    <row r="5380" spans="1:25" x14ac:dyDescent="0.3">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s="3">
        <v>172.74</v>
      </c>
      <c r="S5380">
        <v>4</v>
      </c>
      <c r="T5380" s="4">
        <v>0.2</v>
      </c>
      <c r="U5380" s="3">
        <v>-30.23</v>
      </c>
      <c r="V5380">
        <f>YEAR(superstore[[#This Row],[Order Date]])</f>
        <v>2014</v>
      </c>
      <c r="W5380">
        <f>MONTH(superstore[[#This Row],[Order Date]])</f>
        <v>12</v>
      </c>
      <c r="X5380">
        <f>superstore[[#This Row],[Ship Date]]-superstore[[#This Row],[Order Date]]</f>
        <v>2</v>
      </c>
      <c r="Y5380" s="4">
        <f>superstore[[#This Row],[Profit]]/superstore[[#This Row],[Sales]]</f>
        <v>-0.17500289452356141</v>
      </c>
    </row>
    <row r="5381" spans="1:25" x14ac:dyDescent="0.3">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s="3">
        <v>15.54</v>
      </c>
      <c r="S5381">
        <v>3</v>
      </c>
      <c r="T5381" s="4">
        <v>0</v>
      </c>
      <c r="U5381" s="3">
        <v>7.61</v>
      </c>
      <c r="V5381">
        <f>YEAR(superstore[[#This Row],[Order Date]])</f>
        <v>2016</v>
      </c>
      <c r="W5381">
        <f>MONTH(superstore[[#This Row],[Order Date]])</f>
        <v>8</v>
      </c>
      <c r="X5381">
        <f>superstore[[#This Row],[Ship Date]]-superstore[[#This Row],[Order Date]]</f>
        <v>4</v>
      </c>
      <c r="Y5381" s="4">
        <f>superstore[[#This Row],[Profit]]/superstore[[#This Row],[Sales]]</f>
        <v>0.48970398970398976</v>
      </c>
    </row>
    <row r="5382" spans="1:25" x14ac:dyDescent="0.3">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s="3">
        <v>105.55</v>
      </c>
      <c r="S5382">
        <v>6</v>
      </c>
      <c r="T5382" s="4">
        <v>0.2</v>
      </c>
      <c r="U5382" s="3">
        <v>35.619999999999997</v>
      </c>
      <c r="V5382">
        <f>YEAR(superstore[[#This Row],[Order Date]])</f>
        <v>2016</v>
      </c>
      <c r="W5382">
        <f>MONTH(superstore[[#This Row],[Order Date]])</f>
        <v>8</v>
      </c>
      <c r="X5382">
        <f>superstore[[#This Row],[Ship Date]]-superstore[[#This Row],[Order Date]]</f>
        <v>4</v>
      </c>
      <c r="Y5382" s="4">
        <f>superstore[[#This Row],[Profit]]/superstore[[#This Row],[Sales]]</f>
        <v>0.33747039317858835</v>
      </c>
    </row>
    <row r="5383" spans="1:25" x14ac:dyDescent="0.3">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s="3">
        <v>25.92</v>
      </c>
      <c r="S5383">
        <v>5</v>
      </c>
      <c r="T5383" s="4">
        <v>0.2</v>
      </c>
      <c r="U5383" s="3">
        <v>9.07</v>
      </c>
      <c r="V5383">
        <f>YEAR(superstore[[#This Row],[Order Date]])</f>
        <v>2016</v>
      </c>
      <c r="W5383">
        <f>MONTH(superstore[[#This Row],[Order Date]])</f>
        <v>9</v>
      </c>
      <c r="X5383">
        <f>superstore[[#This Row],[Ship Date]]-superstore[[#This Row],[Order Date]]</f>
        <v>2</v>
      </c>
      <c r="Y5383" s="4">
        <f>superstore[[#This Row],[Profit]]/superstore[[#This Row],[Sales]]</f>
        <v>0.34992283950617281</v>
      </c>
    </row>
    <row r="5384" spans="1:25" x14ac:dyDescent="0.3">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s="3">
        <v>15.81</v>
      </c>
      <c r="S5384">
        <v>8</v>
      </c>
      <c r="T5384" s="4">
        <v>0.2</v>
      </c>
      <c r="U5384" s="3">
        <v>5.34</v>
      </c>
      <c r="V5384">
        <f>YEAR(superstore[[#This Row],[Order Date]])</f>
        <v>2016</v>
      </c>
      <c r="W5384">
        <f>MONTH(superstore[[#This Row],[Order Date]])</f>
        <v>9</v>
      </c>
      <c r="X5384">
        <f>superstore[[#This Row],[Ship Date]]-superstore[[#This Row],[Order Date]]</f>
        <v>2</v>
      </c>
      <c r="Y5384" s="4">
        <f>superstore[[#This Row],[Profit]]/superstore[[#This Row],[Sales]]</f>
        <v>0.33776091081593929</v>
      </c>
    </row>
    <row r="5385" spans="1:25" x14ac:dyDescent="0.3">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s="3">
        <v>10.37</v>
      </c>
      <c r="S5385">
        <v>2</v>
      </c>
      <c r="T5385" s="4">
        <v>0.2</v>
      </c>
      <c r="U5385" s="3">
        <v>3.76</v>
      </c>
      <c r="V5385">
        <f>YEAR(superstore[[#This Row],[Order Date]])</f>
        <v>2016</v>
      </c>
      <c r="W5385">
        <f>MONTH(superstore[[#This Row],[Order Date]])</f>
        <v>9</v>
      </c>
      <c r="X5385">
        <f>superstore[[#This Row],[Ship Date]]-superstore[[#This Row],[Order Date]]</f>
        <v>2</v>
      </c>
      <c r="Y5385" s="4">
        <f>superstore[[#This Row],[Profit]]/superstore[[#This Row],[Sales]]</f>
        <v>0.36258437801350046</v>
      </c>
    </row>
    <row r="5386" spans="1:25" x14ac:dyDescent="0.3">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s="3">
        <v>358.2</v>
      </c>
      <c r="S5386">
        <v>3</v>
      </c>
      <c r="T5386" s="4">
        <v>0.4</v>
      </c>
      <c r="U5386" s="3">
        <v>41.79</v>
      </c>
      <c r="V5386">
        <f>YEAR(superstore[[#This Row],[Order Date]])</f>
        <v>2017</v>
      </c>
      <c r="W5386">
        <f>MONTH(superstore[[#This Row],[Order Date]])</f>
        <v>6</v>
      </c>
      <c r="X5386">
        <f>superstore[[#This Row],[Ship Date]]-superstore[[#This Row],[Order Date]]</f>
        <v>7</v>
      </c>
      <c r="Y5386" s="4">
        <f>superstore[[#This Row],[Profit]]/superstore[[#This Row],[Sales]]</f>
        <v>0.11666666666666667</v>
      </c>
    </row>
    <row r="5387" spans="1:25" x14ac:dyDescent="0.3">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s="3">
        <v>545.91999999999996</v>
      </c>
      <c r="S5387">
        <v>14</v>
      </c>
      <c r="T5387" s="4">
        <v>0.4</v>
      </c>
      <c r="U5387" s="3">
        <v>72.790000000000006</v>
      </c>
      <c r="V5387">
        <f>YEAR(superstore[[#This Row],[Order Date]])</f>
        <v>2017</v>
      </c>
      <c r="W5387">
        <f>MONTH(superstore[[#This Row],[Order Date]])</f>
        <v>6</v>
      </c>
      <c r="X5387">
        <f>superstore[[#This Row],[Ship Date]]-superstore[[#This Row],[Order Date]]</f>
        <v>7</v>
      </c>
      <c r="Y5387" s="4">
        <f>superstore[[#This Row],[Profit]]/superstore[[#This Row],[Sales]]</f>
        <v>0.13333455451348186</v>
      </c>
    </row>
    <row r="5388" spans="1:25" x14ac:dyDescent="0.3">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s="3">
        <v>40.409999999999997</v>
      </c>
      <c r="S5388">
        <v>9</v>
      </c>
      <c r="T5388" s="4">
        <v>0</v>
      </c>
      <c r="U5388" s="3">
        <v>18.59</v>
      </c>
      <c r="V5388">
        <f>YEAR(superstore[[#This Row],[Order Date]])</f>
        <v>2017</v>
      </c>
      <c r="W5388">
        <f>MONTH(superstore[[#This Row],[Order Date]])</f>
        <v>3</v>
      </c>
      <c r="X5388">
        <f>superstore[[#This Row],[Ship Date]]-superstore[[#This Row],[Order Date]]</f>
        <v>5</v>
      </c>
      <c r="Y5388" s="4">
        <f>superstore[[#This Row],[Profit]]/superstore[[#This Row],[Sales]]</f>
        <v>0.46003464488987877</v>
      </c>
    </row>
    <row r="5389" spans="1:25" x14ac:dyDescent="0.3">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s="3">
        <v>167.98</v>
      </c>
      <c r="S5389">
        <v>3</v>
      </c>
      <c r="T5389" s="4">
        <v>0.2</v>
      </c>
      <c r="U5389" s="3">
        <v>10.5</v>
      </c>
      <c r="V5389">
        <f>YEAR(superstore[[#This Row],[Order Date]])</f>
        <v>2017</v>
      </c>
      <c r="W5389">
        <f>MONTH(superstore[[#This Row],[Order Date]])</f>
        <v>2</v>
      </c>
      <c r="X5389">
        <f>superstore[[#This Row],[Ship Date]]-superstore[[#This Row],[Order Date]]</f>
        <v>3</v>
      </c>
      <c r="Y5389" s="4">
        <f>superstore[[#This Row],[Profit]]/superstore[[#This Row],[Sales]]</f>
        <v>6.2507441362066915E-2</v>
      </c>
    </row>
    <row r="5390" spans="1:25" x14ac:dyDescent="0.3">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s="3">
        <v>109.53</v>
      </c>
      <c r="S5390">
        <v>3</v>
      </c>
      <c r="T5390" s="4">
        <v>0</v>
      </c>
      <c r="U5390" s="3">
        <v>47.1</v>
      </c>
      <c r="V5390">
        <f>YEAR(superstore[[#This Row],[Order Date]])</f>
        <v>2017</v>
      </c>
      <c r="W5390">
        <f>MONTH(superstore[[#This Row],[Order Date]])</f>
        <v>2</v>
      </c>
      <c r="X5390">
        <f>superstore[[#This Row],[Ship Date]]-superstore[[#This Row],[Order Date]]</f>
        <v>3</v>
      </c>
      <c r="Y5390" s="4">
        <f>superstore[[#This Row],[Profit]]/superstore[[#This Row],[Sales]]</f>
        <v>0.43001917282936181</v>
      </c>
    </row>
    <row r="5391" spans="1:25" x14ac:dyDescent="0.3">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s="3">
        <v>9.82</v>
      </c>
      <c r="S5391">
        <v>2</v>
      </c>
      <c r="T5391" s="4">
        <v>0</v>
      </c>
      <c r="U5391" s="3">
        <v>4.8099999999999996</v>
      </c>
      <c r="V5391">
        <f>YEAR(superstore[[#This Row],[Order Date]])</f>
        <v>2017</v>
      </c>
      <c r="W5391">
        <f>MONTH(superstore[[#This Row],[Order Date]])</f>
        <v>2</v>
      </c>
      <c r="X5391">
        <f>superstore[[#This Row],[Ship Date]]-superstore[[#This Row],[Order Date]]</f>
        <v>3</v>
      </c>
      <c r="Y5391" s="4">
        <f>superstore[[#This Row],[Profit]]/superstore[[#This Row],[Sales]]</f>
        <v>0.48981670061099791</v>
      </c>
    </row>
    <row r="5392" spans="1:25" x14ac:dyDescent="0.3">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s="3">
        <v>26.35</v>
      </c>
      <c r="S5392">
        <v>3</v>
      </c>
      <c r="T5392" s="4">
        <v>0.2</v>
      </c>
      <c r="U5392" s="3">
        <v>9.5500000000000007</v>
      </c>
      <c r="V5392">
        <f>YEAR(superstore[[#This Row],[Order Date]])</f>
        <v>2017</v>
      </c>
      <c r="W5392">
        <f>MONTH(superstore[[#This Row],[Order Date]])</f>
        <v>11</v>
      </c>
      <c r="X5392">
        <f>superstore[[#This Row],[Ship Date]]-superstore[[#This Row],[Order Date]]</f>
        <v>2</v>
      </c>
      <c r="Y5392" s="4">
        <f>superstore[[#This Row],[Profit]]/superstore[[#This Row],[Sales]]</f>
        <v>0.36242884250474383</v>
      </c>
    </row>
    <row r="5393" spans="1:25" x14ac:dyDescent="0.3">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s="3">
        <v>22.5</v>
      </c>
      <c r="S5393">
        <v>6</v>
      </c>
      <c r="T5393" s="4">
        <v>0</v>
      </c>
      <c r="U5393" s="3">
        <v>10.8</v>
      </c>
      <c r="V5393">
        <f>YEAR(superstore[[#This Row],[Order Date]])</f>
        <v>2014</v>
      </c>
      <c r="W5393">
        <f>MONTH(superstore[[#This Row],[Order Date]])</f>
        <v>11</v>
      </c>
      <c r="X5393">
        <f>superstore[[#This Row],[Ship Date]]-superstore[[#This Row],[Order Date]]</f>
        <v>6</v>
      </c>
      <c r="Y5393" s="4">
        <f>superstore[[#This Row],[Profit]]/superstore[[#This Row],[Sales]]</f>
        <v>0.48000000000000004</v>
      </c>
    </row>
    <row r="5394" spans="1:25" x14ac:dyDescent="0.3">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s="3">
        <v>9.9600000000000009</v>
      </c>
      <c r="S5394">
        <v>2</v>
      </c>
      <c r="T5394" s="4">
        <v>0</v>
      </c>
      <c r="U5394" s="3">
        <v>4.58</v>
      </c>
      <c r="V5394">
        <f>YEAR(superstore[[#This Row],[Order Date]])</f>
        <v>2014</v>
      </c>
      <c r="W5394">
        <f>MONTH(superstore[[#This Row],[Order Date]])</f>
        <v>11</v>
      </c>
      <c r="X5394">
        <f>superstore[[#This Row],[Ship Date]]-superstore[[#This Row],[Order Date]]</f>
        <v>6</v>
      </c>
      <c r="Y5394" s="4">
        <f>superstore[[#This Row],[Profit]]/superstore[[#This Row],[Sales]]</f>
        <v>0.45983935742971882</v>
      </c>
    </row>
    <row r="5395" spans="1:25" x14ac:dyDescent="0.3">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s="3">
        <v>213.08</v>
      </c>
      <c r="S5395">
        <v>7</v>
      </c>
      <c r="T5395" s="4">
        <v>0</v>
      </c>
      <c r="U5395" s="3">
        <v>102.28</v>
      </c>
      <c r="V5395">
        <f>YEAR(superstore[[#This Row],[Order Date]])</f>
        <v>2014</v>
      </c>
      <c r="W5395">
        <f>MONTH(superstore[[#This Row],[Order Date]])</f>
        <v>11</v>
      </c>
      <c r="X5395">
        <f>superstore[[#This Row],[Ship Date]]-superstore[[#This Row],[Order Date]]</f>
        <v>6</v>
      </c>
      <c r="Y5395" s="4">
        <f>superstore[[#This Row],[Profit]]/superstore[[#This Row],[Sales]]</f>
        <v>0.48000750891683874</v>
      </c>
    </row>
    <row r="5396" spans="1:25" x14ac:dyDescent="0.3">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s="3">
        <v>1025.8800000000001</v>
      </c>
      <c r="S5396">
        <v>6</v>
      </c>
      <c r="T5396" s="4">
        <v>0</v>
      </c>
      <c r="U5396" s="3">
        <v>235.95</v>
      </c>
      <c r="V5396">
        <f>YEAR(superstore[[#This Row],[Order Date]])</f>
        <v>2014</v>
      </c>
      <c r="W5396">
        <f>MONTH(superstore[[#This Row],[Order Date]])</f>
        <v>11</v>
      </c>
      <c r="X5396">
        <f>superstore[[#This Row],[Ship Date]]-superstore[[#This Row],[Order Date]]</f>
        <v>6</v>
      </c>
      <c r="Y5396" s="4">
        <f>superstore[[#This Row],[Profit]]/superstore[[#This Row],[Sales]]</f>
        <v>0.22999766054509296</v>
      </c>
    </row>
    <row r="5397" spans="1:25" x14ac:dyDescent="0.3">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s="3">
        <v>21.98</v>
      </c>
      <c r="S5397">
        <v>7</v>
      </c>
      <c r="T5397" s="4">
        <v>0</v>
      </c>
      <c r="U5397" s="3">
        <v>9.89</v>
      </c>
      <c r="V5397">
        <f>YEAR(superstore[[#This Row],[Order Date]])</f>
        <v>2014</v>
      </c>
      <c r="W5397">
        <f>MONTH(superstore[[#This Row],[Order Date]])</f>
        <v>11</v>
      </c>
      <c r="X5397">
        <f>superstore[[#This Row],[Ship Date]]-superstore[[#This Row],[Order Date]]</f>
        <v>3</v>
      </c>
      <c r="Y5397" s="4">
        <f>superstore[[#This Row],[Profit]]/superstore[[#This Row],[Sales]]</f>
        <v>0.4499545040946315</v>
      </c>
    </row>
    <row r="5398" spans="1:25" x14ac:dyDescent="0.3">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s="3">
        <v>63.2</v>
      </c>
      <c r="S5398">
        <v>5</v>
      </c>
      <c r="T5398" s="4">
        <v>0</v>
      </c>
      <c r="U5398" s="3">
        <v>23.38</v>
      </c>
      <c r="V5398">
        <f>YEAR(superstore[[#This Row],[Order Date]])</f>
        <v>2016</v>
      </c>
      <c r="W5398">
        <f>MONTH(superstore[[#This Row],[Order Date]])</f>
        <v>9</v>
      </c>
      <c r="X5398">
        <f>superstore[[#This Row],[Ship Date]]-superstore[[#This Row],[Order Date]]</f>
        <v>0</v>
      </c>
      <c r="Y5398" s="4">
        <f>superstore[[#This Row],[Profit]]/superstore[[#This Row],[Sales]]</f>
        <v>0.36993670886075947</v>
      </c>
    </row>
    <row r="5399" spans="1:25" x14ac:dyDescent="0.3">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s="3">
        <v>39</v>
      </c>
      <c r="S5399">
        <v>12</v>
      </c>
      <c r="T5399" s="4">
        <v>0</v>
      </c>
      <c r="U5399" s="3">
        <v>11.31</v>
      </c>
      <c r="V5399">
        <f>YEAR(superstore[[#This Row],[Order Date]])</f>
        <v>2016</v>
      </c>
      <c r="W5399">
        <f>MONTH(superstore[[#This Row],[Order Date]])</f>
        <v>11</v>
      </c>
      <c r="X5399">
        <f>superstore[[#This Row],[Ship Date]]-superstore[[#This Row],[Order Date]]</f>
        <v>7</v>
      </c>
      <c r="Y5399" s="4">
        <f>superstore[[#This Row],[Profit]]/superstore[[#This Row],[Sales]]</f>
        <v>0.29000000000000004</v>
      </c>
    </row>
    <row r="5400" spans="1:25" x14ac:dyDescent="0.3">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s="3">
        <v>2.91</v>
      </c>
      <c r="S5400">
        <v>3</v>
      </c>
      <c r="T5400" s="4">
        <v>0.7</v>
      </c>
      <c r="U5400" s="3">
        <v>-2.0299999999999998</v>
      </c>
      <c r="V5400">
        <f>YEAR(superstore[[#This Row],[Order Date]])</f>
        <v>2016</v>
      </c>
      <c r="W5400">
        <f>MONTH(superstore[[#This Row],[Order Date]])</f>
        <v>9</v>
      </c>
      <c r="X5400">
        <f>superstore[[#This Row],[Ship Date]]-superstore[[#This Row],[Order Date]]</f>
        <v>5</v>
      </c>
      <c r="Y5400" s="4">
        <f>superstore[[#This Row],[Profit]]/superstore[[#This Row],[Sales]]</f>
        <v>-0.69759450171821291</v>
      </c>
    </row>
    <row r="5401" spans="1:25" x14ac:dyDescent="0.3">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s="3">
        <v>556.66999999999996</v>
      </c>
      <c r="S5401">
        <v>5</v>
      </c>
      <c r="T5401" s="4">
        <v>0.15</v>
      </c>
      <c r="U5401" s="3">
        <v>6.55</v>
      </c>
      <c r="V5401">
        <f>YEAR(superstore[[#This Row],[Order Date]])</f>
        <v>2016</v>
      </c>
      <c r="W5401">
        <f>MONTH(superstore[[#This Row],[Order Date]])</f>
        <v>4</v>
      </c>
      <c r="X5401">
        <f>superstore[[#This Row],[Ship Date]]-superstore[[#This Row],[Order Date]]</f>
        <v>5</v>
      </c>
      <c r="Y5401" s="4">
        <f>superstore[[#This Row],[Profit]]/superstore[[#This Row],[Sales]]</f>
        <v>1.1766396608403543E-2</v>
      </c>
    </row>
    <row r="5402" spans="1:25" x14ac:dyDescent="0.3">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s="3">
        <v>71.98</v>
      </c>
      <c r="S5402">
        <v>2</v>
      </c>
      <c r="T5402" s="4">
        <v>0</v>
      </c>
      <c r="U5402" s="3">
        <v>15.12</v>
      </c>
      <c r="V5402">
        <f>YEAR(superstore[[#This Row],[Order Date]])</f>
        <v>2017</v>
      </c>
      <c r="W5402">
        <f>MONTH(superstore[[#This Row],[Order Date]])</f>
        <v>9</v>
      </c>
      <c r="X5402">
        <f>superstore[[#This Row],[Ship Date]]-superstore[[#This Row],[Order Date]]</f>
        <v>2</v>
      </c>
      <c r="Y5402" s="4">
        <f>superstore[[#This Row],[Profit]]/superstore[[#This Row],[Sales]]</f>
        <v>0.21005834954153929</v>
      </c>
    </row>
    <row r="5403" spans="1:25" x14ac:dyDescent="0.3">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s="3">
        <v>79.98</v>
      </c>
      <c r="S5403">
        <v>2</v>
      </c>
      <c r="T5403" s="4">
        <v>0</v>
      </c>
      <c r="U5403" s="3">
        <v>26.39</v>
      </c>
      <c r="V5403">
        <f>YEAR(superstore[[#This Row],[Order Date]])</f>
        <v>2017</v>
      </c>
      <c r="W5403">
        <f>MONTH(superstore[[#This Row],[Order Date]])</f>
        <v>9</v>
      </c>
      <c r="X5403">
        <f>superstore[[#This Row],[Ship Date]]-superstore[[#This Row],[Order Date]]</f>
        <v>2</v>
      </c>
      <c r="Y5403" s="4">
        <f>superstore[[#This Row],[Profit]]/superstore[[#This Row],[Sales]]</f>
        <v>0.32995748937234309</v>
      </c>
    </row>
    <row r="5404" spans="1:25" x14ac:dyDescent="0.3">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s="3">
        <v>24.67</v>
      </c>
      <c r="S5404">
        <v>4</v>
      </c>
      <c r="T5404" s="4">
        <v>0.2</v>
      </c>
      <c r="U5404" s="3">
        <v>7.71</v>
      </c>
      <c r="V5404">
        <f>YEAR(superstore[[#This Row],[Order Date]])</f>
        <v>2017</v>
      </c>
      <c r="W5404">
        <f>MONTH(superstore[[#This Row],[Order Date]])</f>
        <v>8</v>
      </c>
      <c r="X5404">
        <f>superstore[[#This Row],[Ship Date]]-superstore[[#This Row],[Order Date]]</f>
        <v>5</v>
      </c>
      <c r="Y5404" s="4">
        <f>superstore[[#This Row],[Profit]]/superstore[[#This Row],[Sales]]</f>
        <v>0.31252533441426833</v>
      </c>
    </row>
    <row r="5405" spans="1:25" x14ac:dyDescent="0.3">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s="3">
        <v>3.74</v>
      </c>
      <c r="S5405">
        <v>1</v>
      </c>
      <c r="T5405" s="4">
        <v>0.2</v>
      </c>
      <c r="U5405" s="3">
        <v>1.31</v>
      </c>
      <c r="V5405">
        <f>YEAR(superstore[[#This Row],[Order Date]])</f>
        <v>2017</v>
      </c>
      <c r="W5405">
        <f>MONTH(superstore[[#This Row],[Order Date]])</f>
        <v>8</v>
      </c>
      <c r="X5405">
        <f>superstore[[#This Row],[Ship Date]]-superstore[[#This Row],[Order Date]]</f>
        <v>5</v>
      </c>
      <c r="Y5405" s="4">
        <f>superstore[[#This Row],[Profit]]/superstore[[#This Row],[Sales]]</f>
        <v>0.3502673796791444</v>
      </c>
    </row>
    <row r="5406" spans="1:25" x14ac:dyDescent="0.3">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s="3">
        <v>445.96</v>
      </c>
      <c r="S5406">
        <v>5</v>
      </c>
      <c r="T5406" s="4">
        <v>0.2</v>
      </c>
      <c r="U5406" s="3">
        <v>55.75</v>
      </c>
      <c r="V5406">
        <f>YEAR(superstore[[#This Row],[Order Date]])</f>
        <v>2016</v>
      </c>
      <c r="W5406">
        <f>MONTH(superstore[[#This Row],[Order Date]])</f>
        <v>2</v>
      </c>
      <c r="X5406">
        <f>superstore[[#This Row],[Ship Date]]-superstore[[#This Row],[Order Date]]</f>
        <v>4</v>
      </c>
      <c r="Y5406" s="4">
        <f>superstore[[#This Row],[Profit]]/superstore[[#This Row],[Sales]]</f>
        <v>0.12501121176787156</v>
      </c>
    </row>
    <row r="5407" spans="1:25" x14ac:dyDescent="0.3">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s="3">
        <v>36.24</v>
      </c>
      <c r="S5407">
        <v>1</v>
      </c>
      <c r="T5407" s="4">
        <v>0</v>
      </c>
      <c r="U5407" s="3">
        <v>15.22</v>
      </c>
      <c r="V5407">
        <f>YEAR(superstore[[#This Row],[Order Date]])</f>
        <v>2016</v>
      </c>
      <c r="W5407">
        <f>MONTH(superstore[[#This Row],[Order Date]])</f>
        <v>2</v>
      </c>
      <c r="X5407">
        <f>superstore[[#This Row],[Ship Date]]-superstore[[#This Row],[Order Date]]</f>
        <v>4</v>
      </c>
      <c r="Y5407" s="4">
        <f>superstore[[#This Row],[Profit]]/superstore[[#This Row],[Sales]]</f>
        <v>0.41997792494481234</v>
      </c>
    </row>
    <row r="5408" spans="1:25" x14ac:dyDescent="0.3">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s="3">
        <v>10.65</v>
      </c>
      <c r="S5408">
        <v>3</v>
      </c>
      <c r="T5408" s="4">
        <v>0</v>
      </c>
      <c r="U5408" s="3">
        <v>5.01</v>
      </c>
      <c r="V5408">
        <f>YEAR(superstore[[#This Row],[Order Date]])</f>
        <v>2016</v>
      </c>
      <c r="W5408">
        <f>MONTH(superstore[[#This Row],[Order Date]])</f>
        <v>2</v>
      </c>
      <c r="X5408">
        <f>superstore[[#This Row],[Ship Date]]-superstore[[#This Row],[Order Date]]</f>
        <v>4</v>
      </c>
      <c r="Y5408" s="4">
        <f>superstore[[#This Row],[Profit]]/superstore[[#This Row],[Sales]]</f>
        <v>0.47042253521126759</v>
      </c>
    </row>
    <row r="5409" spans="1:25" x14ac:dyDescent="0.3">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s="3">
        <v>87.92</v>
      </c>
      <c r="S5409">
        <v>4</v>
      </c>
      <c r="T5409" s="4">
        <v>0</v>
      </c>
      <c r="U5409" s="3">
        <v>40.44</v>
      </c>
      <c r="V5409">
        <f>YEAR(superstore[[#This Row],[Order Date]])</f>
        <v>2017</v>
      </c>
      <c r="W5409">
        <f>MONTH(superstore[[#This Row],[Order Date]])</f>
        <v>12</v>
      </c>
      <c r="X5409">
        <f>superstore[[#This Row],[Ship Date]]-superstore[[#This Row],[Order Date]]</f>
        <v>6</v>
      </c>
      <c r="Y5409" s="4">
        <f>superstore[[#This Row],[Profit]]/superstore[[#This Row],[Sales]]</f>
        <v>0.45996360327570512</v>
      </c>
    </row>
    <row r="5410" spans="1:25" x14ac:dyDescent="0.3">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s="3">
        <v>22.42</v>
      </c>
      <c r="S5410">
        <v>1</v>
      </c>
      <c r="T5410" s="4">
        <v>0.2</v>
      </c>
      <c r="U5410" s="3">
        <v>8.41</v>
      </c>
      <c r="V5410">
        <f>YEAR(superstore[[#This Row],[Order Date]])</f>
        <v>2017</v>
      </c>
      <c r="W5410">
        <f>MONTH(superstore[[#This Row],[Order Date]])</f>
        <v>12</v>
      </c>
      <c r="X5410">
        <f>superstore[[#This Row],[Ship Date]]-superstore[[#This Row],[Order Date]]</f>
        <v>6</v>
      </c>
      <c r="Y5410" s="4">
        <f>superstore[[#This Row],[Profit]]/superstore[[#This Row],[Sales]]</f>
        <v>0.3751115075825156</v>
      </c>
    </row>
    <row r="5411" spans="1:25" x14ac:dyDescent="0.3">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s="3">
        <v>90.48</v>
      </c>
      <c r="S5411">
        <v>3</v>
      </c>
      <c r="T5411" s="4">
        <v>0.2</v>
      </c>
      <c r="U5411" s="3">
        <v>33.93</v>
      </c>
      <c r="V5411">
        <f>YEAR(superstore[[#This Row],[Order Date]])</f>
        <v>2017</v>
      </c>
      <c r="W5411">
        <f>MONTH(superstore[[#This Row],[Order Date]])</f>
        <v>12</v>
      </c>
      <c r="X5411">
        <f>superstore[[#This Row],[Ship Date]]-superstore[[#This Row],[Order Date]]</f>
        <v>6</v>
      </c>
      <c r="Y5411" s="4">
        <f>superstore[[#This Row],[Profit]]/superstore[[#This Row],[Sales]]</f>
        <v>0.375</v>
      </c>
    </row>
    <row r="5412" spans="1:25" x14ac:dyDescent="0.3">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s="3">
        <v>42.76</v>
      </c>
      <c r="S5412">
        <v>1</v>
      </c>
      <c r="T5412" s="4">
        <v>0</v>
      </c>
      <c r="U5412" s="3">
        <v>11.12</v>
      </c>
      <c r="V5412">
        <f>YEAR(superstore[[#This Row],[Order Date]])</f>
        <v>2017</v>
      </c>
      <c r="W5412">
        <f>MONTH(superstore[[#This Row],[Order Date]])</f>
        <v>12</v>
      </c>
      <c r="X5412">
        <f>superstore[[#This Row],[Ship Date]]-superstore[[#This Row],[Order Date]]</f>
        <v>6</v>
      </c>
      <c r="Y5412" s="4">
        <f>superstore[[#This Row],[Profit]]/superstore[[#This Row],[Sales]]</f>
        <v>0.26005612722170252</v>
      </c>
    </row>
    <row r="5413" spans="1:25" x14ac:dyDescent="0.3">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s="3">
        <v>10.08</v>
      </c>
      <c r="S5413">
        <v>7</v>
      </c>
      <c r="T5413" s="4">
        <v>0.2</v>
      </c>
      <c r="U5413" s="3">
        <v>3.53</v>
      </c>
      <c r="V5413">
        <f>YEAR(superstore[[#This Row],[Order Date]])</f>
        <v>2017</v>
      </c>
      <c r="W5413">
        <f>MONTH(superstore[[#This Row],[Order Date]])</f>
        <v>9</v>
      </c>
      <c r="X5413">
        <f>superstore[[#This Row],[Ship Date]]-superstore[[#This Row],[Order Date]]</f>
        <v>4</v>
      </c>
      <c r="Y5413" s="4">
        <f>superstore[[#This Row],[Profit]]/superstore[[#This Row],[Sales]]</f>
        <v>0.35019841269841268</v>
      </c>
    </row>
    <row r="5414" spans="1:25" x14ac:dyDescent="0.3">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s="3">
        <v>101.34</v>
      </c>
      <c r="S5414">
        <v>3</v>
      </c>
      <c r="T5414" s="4">
        <v>0</v>
      </c>
      <c r="U5414" s="3">
        <v>8.11</v>
      </c>
      <c r="V5414">
        <f>YEAR(superstore[[#This Row],[Order Date]])</f>
        <v>2017</v>
      </c>
      <c r="W5414">
        <f>MONTH(superstore[[#This Row],[Order Date]])</f>
        <v>9</v>
      </c>
      <c r="X5414">
        <f>superstore[[#This Row],[Ship Date]]-superstore[[#This Row],[Order Date]]</f>
        <v>4</v>
      </c>
      <c r="Y5414" s="4">
        <f>superstore[[#This Row],[Profit]]/superstore[[#This Row],[Sales]]</f>
        <v>8.0027629761199912E-2</v>
      </c>
    </row>
    <row r="5415" spans="1:25" x14ac:dyDescent="0.3">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s="3">
        <v>224.75</v>
      </c>
      <c r="S5415">
        <v>5</v>
      </c>
      <c r="T5415" s="4">
        <v>0</v>
      </c>
      <c r="U5415" s="3">
        <v>62.93</v>
      </c>
      <c r="V5415">
        <f>YEAR(superstore[[#This Row],[Order Date]])</f>
        <v>2016</v>
      </c>
      <c r="W5415">
        <f>MONTH(superstore[[#This Row],[Order Date]])</f>
        <v>9</v>
      </c>
      <c r="X5415">
        <f>superstore[[#This Row],[Ship Date]]-superstore[[#This Row],[Order Date]]</f>
        <v>3</v>
      </c>
      <c r="Y5415" s="4">
        <f>superstore[[#This Row],[Profit]]/superstore[[#This Row],[Sales]]</f>
        <v>0.27999999999999997</v>
      </c>
    </row>
    <row r="5416" spans="1:25" x14ac:dyDescent="0.3">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s="3">
        <v>73.180000000000007</v>
      </c>
      <c r="S5416">
        <v>6</v>
      </c>
      <c r="T5416" s="4">
        <v>0.8</v>
      </c>
      <c r="U5416" s="3">
        <v>-197.58</v>
      </c>
      <c r="V5416">
        <f>YEAR(superstore[[#This Row],[Order Date]])</f>
        <v>2017</v>
      </c>
      <c r="W5416">
        <f>MONTH(superstore[[#This Row],[Order Date]])</f>
        <v>9</v>
      </c>
      <c r="X5416">
        <f>superstore[[#This Row],[Ship Date]]-superstore[[#This Row],[Order Date]]</f>
        <v>5</v>
      </c>
      <c r="Y5416" s="4">
        <f>superstore[[#This Row],[Profit]]/superstore[[#This Row],[Sales]]</f>
        <v>-2.6999180103853511</v>
      </c>
    </row>
    <row r="5417" spans="1:25" x14ac:dyDescent="0.3">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s="3">
        <v>20.74</v>
      </c>
      <c r="S5417">
        <v>4</v>
      </c>
      <c r="T5417" s="4">
        <v>0.2</v>
      </c>
      <c r="U5417" s="3">
        <v>7.26</v>
      </c>
      <c r="V5417">
        <f>YEAR(superstore[[#This Row],[Order Date]])</f>
        <v>2017</v>
      </c>
      <c r="W5417">
        <f>MONTH(superstore[[#This Row],[Order Date]])</f>
        <v>9</v>
      </c>
      <c r="X5417">
        <f>superstore[[#This Row],[Ship Date]]-superstore[[#This Row],[Order Date]]</f>
        <v>5</v>
      </c>
      <c r="Y5417" s="4">
        <f>superstore[[#This Row],[Profit]]/superstore[[#This Row],[Sales]]</f>
        <v>0.35004821600771457</v>
      </c>
    </row>
    <row r="5418" spans="1:25" x14ac:dyDescent="0.3">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s="3">
        <v>39.979999999999997</v>
      </c>
      <c r="S5418">
        <v>2</v>
      </c>
      <c r="T5418" s="4">
        <v>0.2</v>
      </c>
      <c r="U5418" s="3">
        <v>-9</v>
      </c>
      <c r="V5418">
        <f>YEAR(superstore[[#This Row],[Order Date]])</f>
        <v>2017</v>
      </c>
      <c r="W5418">
        <f>MONTH(superstore[[#This Row],[Order Date]])</f>
        <v>9</v>
      </c>
      <c r="X5418">
        <f>superstore[[#This Row],[Ship Date]]-superstore[[#This Row],[Order Date]]</f>
        <v>5</v>
      </c>
      <c r="Y5418" s="4">
        <f>superstore[[#This Row],[Profit]]/superstore[[#This Row],[Sales]]</f>
        <v>-0.22511255627813909</v>
      </c>
    </row>
    <row r="5419" spans="1:25" x14ac:dyDescent="0.3">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s="3">
        <v>15.36</v>
      </c>
      <c r="S5419">
        <v>2</v>
      </c>
      <c r="T5419" s="4">
        <v>0</v>
      </c>
      <c r="U5419" s="3">
        <v>7.68</v>
      </c>
      <c r="V5419">
        <f>YEAR(superstore[[#This Row],[Order Date]])</f>
        <v>2014</v>
      </c>
      <c r="W5419">
        <f>MONTH(superstore[[#This Row],[Order Date]])</f>
        <v>10</v>
      </c>
      <c r="X5419">
        <f>superstore[[#This Row],[Ship Date]]-superstore[[#This Row],[Order Date]]</f>
        <v>2</v>
      </c>
      <c r="Y5419" s="4">
        <f>superstore[[#This Row],[Profit]]/superstore[[#This Row],[Sales]]</f>
        <v>0.5</v>
      </c>
    </row>
    <row r="5420" spans="1:25" x14ac:dyDescent="0.3">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s="3">
        <v>36.29</v>
      </c>
      <c r="S5420">
        <v>7</v>
      </c>
      <c r="T5420" s="4">
        <v>0.2</v>
      </c>
      <c r="U5420" s="3">
        <v>12.7</v>
      </c>
      <c r="V5420">
        <f>YEAR(superstore[[#This Row],[Order Date]])</f>
        <v>2015</v>
      </c>
      <c r="W5420">
        <f>MONTH(superstore[[#This Row],[Order Date]])</f>
        <v>10</v>
      </c>
      <c r="X5420">
        <f>superstore[[#This Row],[Ship Date]]-superstore[[#This Row],[Order Date]]</f>
        <v>3</v>
      </c>
      <c r="Y5420" s="4">
        <f>superstore[[#This Row],[Profit]]/superstore[[#This Row],[Sales]]</f>
        <v>0.34995866629925598</v>
      </c>
    </row>
    <row r="5421" spans="1:25" x14ac:dyDescent="0.3">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s="3">
        <v>150.38</v>
      </c>
      <c r="S5421">
        <v>2</v>
      </c>
      <c r="T5421" s="4">
        <v>0.2</v>
      </c>
      <c r="U5421" s="3">
        <v>15.04</v>
      </c>
      <c r="V5421">
        <f>YEAR(superstore[[#This Row],[Order Date]])</f>
        <v>2015</v>
      </c>
      <c r="W5421">
        <f>MONTH(superstore[[#This Row],[Order Date]])</f>
        <v>10</v>
      </c>
      <c r="X5421">
        <f>superstore[[#This Row],[Ship Date]]-superstore[[#This Row],[Order Date]]</f>
        <v>3</v>
      </c>
      <c r="Y5421" s="4">
        <f>superstore[[#This Row],[Profit]]/superstore[[#This Row],[Sales]]</f>
        <v>0.10001329964090969</v>
      </c>
    </row>
    <row r="5422" spans="1:25" x14ac:dyDescent="0.3">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s="3">
        <v>280.77999999999997</v>
      </c>
      <c r="S5422">
        <v>3</v>
      </c>
      <c r="T5422" s="4">
        <v>0.4</v>
      </c>
      <c r="U5422" s="3">
        <v>-60.84</v>
      </c>
      <c r="V5422">
        <f>YEAR(superstore[[#This Row],[Order Date]])</f>
        <v>2016</v>
      </c>
      <c r="W5422">
        <f>MONTH(superstore[[#This Row],[Order Date]])</f>
        <v>3</v>
      </c>
      <c r="X5422">
        <f>superstore[[#This Row],[Ship Date]]-superstore[[#This Row],[Order Date]]</f>
        <v>2</v>
      </c>
      <c r="Y5422" s="4">
        <f>superstore[[#This Row],[Profit]]/superstore[[#This Row],[Sales]]</f>
        <v>-0.21668209986466275</v>
      </c>
    </row>
    <row r="5423" spans="1:25" x14ac:dyDescent="0.3">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s="3">
        <v>31.98</v>
      </c>
      <c r="S5423">
        <v>2</v>
      </c>
      <c r="T5423" s="4">
        <v>0.2</v>
      </c>
      <c r="U5423" s="3">
        <v>1.2</v>
      </c>
      <c r="V5423">
        <f>YEAR(superstore[[#This Row],[Order Date]])</f>
        <v>2016</v>
      </c>
      <c r="W5423">
        <f>MONTH(superstore[[#This Row],[Order Date]])</f>
        <v>3</v>
      </c>
      <c r="X5423">
        <f>superstore[[#This Row],[Ship Date]]-superstore[[#This Row],[Order Date]]</f>
        <v>2</v>
      </c>
      <c r="Y5423" s="4">
        <f>superstore[[#This Row],[Profit]]/superstore[[#This Row],[Sales]]</f>
        <v>3.7523452157598496E-2</v>
      </c>
    </row>
    <row r="5424" spans="1:25" x14ac:dyDescent="0.3">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s="3">
        <v>11.23</v>
      </c>
      <c r="S5424">
        <v>3</v>
      </c>
      <c r="T5424" s="4">
        <v>0.2</v>
      </c>
      <c r="U5424" s="3">
        <v>3.93</v>
      </c>
      <c r="V5424">
        <f>YEAR(superstore[[#This Row],[Order Date]])</f>
        <v>2016</v>
      </c>
      <c r="W5424">
        <f>MONTH(superstore[[#This Row],[Order Date]])</f>
        <v>12</v>
      </c>
      <c r="X5424">
        <f>superstore[[#This Row],[Ship Date]]-superstore[[#This Row],[Order Date]]</f>
        <v>4</v>
      </c>
      <c r="Y5424" s="4">
        <f>superstore[[#This Row],[Profit]]/superstore[[#This Row],[Sales]]</f>
        <v>0.3499554764024933</v>
      </c>
    </row>
    <row r="5425" spans="1:25" x14ac:dyDescent="0.3">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s="3">
        <v>26.4</v>
      </c>
      <c r="S5425">
        <v>5</v>
      </c>
      <c r="T5425" s="4">
        <v>0</v>
      </c>
      <c r="U5425" s="3">
        <v>11.88</v>
      </c>
      <c r="V5425">
        <f>YEAR(superstore[[#This Row],[Order Date]])</f>
        <v>2017</v>
      </c>
      <c r="W5425">
        <f>MONTH(superstore[[#This Row],[Order Date]])</f>
        <v>11</v>
      </c>
      <c r="X5425">
        <f>superstore[[#This Row],[Ship Date]]-superstore[[#This Row],[Order Date]]</f>
        <v>2</v>
      </c>
      <c r="Y5425" s="4">
        <f>superstore[[#This Row],[Profit]]/superstore[[#This Row],[Sales]]</f>
        <v>0.45000000000000007</v>
      </c>
    </row>
    <row r="5426" spans="1:25" x14ac:dyDescent="0.3">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s="3">
        <v>3.52</v>
      </c>
      <c r="S5426">
        <v>2</v>
      </c>
      <c r="T5426" s="4">
        <v>0</v>
      </c>
      <c r="U5426" s="3">
        <v>1.02</v>
      </c>
      <c r="V5426">
        <f>YEAR(superstore[[#This Row],[Order Date]])</f>
        <v>2017</v>
      </c>
      <c r="W5426">
        <f>MONTH(superstore[[#This Row],[Order Date]])</f>
        <v>1</v>
      </c>
      <c r="X5426">
        <f>superstore[[#This Row],[Ship Date]]-superstore[[#This Row],[Order Date]]</f>
        <v>6</v>
      </c>
      <c r="Y5426" s="4">
        <f>superstore[[#This Row],[Profit]]/superstore[[#This Row],[Sales]]</f>
        <v>0.28977272727272729</v>
      </c>
    </row>
    <row r="5427" spans="1:25" x14ac:dyDescent="0.3">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s="3">
        <v>1649.95</v>
      </c>
      <c r="S5427">
        <v>5</v>
      </c>
      <c r="T5427" s="4">
        <v>0</v>
      </c>
      <c r="U5427" s="3">
        <v>659.98</v>
      </c>
      <c r="V5427">
        <f>YEAR(superstore[[#This Row],[Order Date]])</f>
        <v>2016</v>
      </c>
      <c r="W5427">
        <f>MONTH(superstore[[#This Row],[Order Date]])</f>
        <v>12</v>
      </c>
      <c r="X5427">
        <f>superstore[[#This Row],[Ship Date]]-superstore[[#This Row],[Order Date]]</f>
        <v>3</v>
      </c>
      <c r="Y5427" s="4">
        <f>superstore[[#This Row],[Profit]]/superstore[[#This Row],[Sales]]</f>
        <v>0.4</v>
      </c>
    </row>
    <row r="5428" spans="1:25" x14ac:dyDescent="0.3">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s="3">
        <v>111.9</v>
      </c>
      <c r="S5428">
        <v>6</v>
      </c>
      <c r="T5428" s="4">
        <v>0</v>
      </c>
      <c r="U5428" s="3">
        <v>51.47</v>
      </c>
      <c r="V5428">
        <f>YEAR(superstore[[#This Row],[Order Date]])</f>
        <v>2016</v>
      </c>
      <c r="W5428">
        <f>MONTH(superstore[[#This Row],[Order Date]])</f>
        <v>12</v>
      </c>
      <c r="X5428">
        <f>superstore[[#This Row],[Ship Date]]-superstore[[#This Row],[Order Date]]</f>
        <v>3</v>
      </c>
      <c r="Y5428" s="4">
        <f>superstore[[#This Row],[Profit]]/superstore[[#This Row],[Sales]]</f>
        <v>0.45996425379803391</v>
      </c>
    </row>
    <row r="5429" spans="1:25" x14ac:dyDescent="0.3">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s="3">
        <v>599.16999999999996</v>
      </c>
      <c r="S5429">
        <v>5</v>
      </c>
      <c r="T5429" s="4">
        <v>0.15</v>
      </c>
      <c r="U5429" s="3">
        <v>35.25</v>
      </c>
      <c r="V5429">
        <f>YEAR(superstore[[#This Row],[Order Date]])</f>
        <v>2016</v>
      </c>
      <c r="W5429">
        <f>MONTH(superstore[[#This Row],[Order Date]])</f>
        <v>6</v>
      </c>
      <c r="X5429">
        <f>superstore[[#This Row],[Ship Date]]-superstore[[#This Row],[Order Date]]</f>
        <v>0</v>
      </c>
      <c r="Y5429" s="4">
        <f>superstore[[#This Row],[Profit]]/superstore[[#This Row],[Sales]]</f>
        <v>5.8831383413722321E-2</v>
      </c>
    </row>
    <row r="5430" spans="1:25" x14ac:dyDescent="0.3">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s="3">
        <v>46.53</v>
      </c>
      <c r="S5430">
        <v>3</v>
      </c>
      <c r="T5430" s="4">
        <v>0</v>
      </c>
      <c r="U5430" s="3">
        <v>12.1</v>
      </c>
      <c r="V5430">
        <f>YEAR(superstore[[#This Row],[Order Date]])</f>
        <v>2016</v>
      </c>
      <c r="W5430">
        <f>MONTH(superstore[[#This Row],[Order Date]])</f>
        <v>9</v>
      </c>
      <c r="X5430">
        <f>superstore[[#This Row],[Ship Date]]-superstore[[#This Row],[Order Date]]</f>
        <v>2</v>
      </c>
      <c r="Y5430" s="4">
        <f>superstore[[#This Row],[Profit]]/superstore[[#This Row],[Sales]]</f>
        <v>0.26004728132387706</v>
      </c>
    </row>
    <row r="5431" spans="1:25" x14ac:dyDescent="0.3">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s="3">
        <v>31.98</v>
      </c>
      <c r="S5431">
        <v>2</v>
      </c>
      <c r="T5431" s="4">
        <v>0.2</v>
      </c>
      <c r="U5431" s="3">
        <v>2</v>
      </c>
      <c r="V5431">
        <f>YEAR(superstore[[#This Row],[Order Date]])</f>
        <v>2014</v>
      </c>
      <c r="W5431">
        <f>MONTH(superstore[[#This Row],[Order Date]])</f>
        <v>9</v>
      </c>
      <c r="X5431">
        <f>superstore[[#This Row],[Ship Date]]-superstore[[#This Row],[Order Date]]</f>
        <v>2</v>
      </c>
      <c r="Y5431" s="4">
        <f>superstore[[#This Row],[Profit]]/superstore[[#This Row],[Sales]]</f>
        <v>6.2539086929330828E-2</v>
      </c>
    </row>
    <row r="5432" spans="1:25" x14ac:dyDescent="0.3">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s="3">
        <v>161.57</v>
      </c>
      <c r="S5432">
        <v>2</v>
      </c>
      <c r="T5432" s="4">
        <v>0.2</v>
      </c>
      <c r="U5432" s="3">
        <v>16.16</v>
      </c>
      <c r="V5432">
        <f>YEAR(superstore[[#This Row],[Order Date]])</f>
        <v>2017</v>
      </c>
      <c r="W5432">
        <f>MONTH(superstore[[#This Row],[Order Date]])</f>
        <v>10</v>
      </c>
      <c r="X5432">
        <f>superstore[[#This Row],[Ship Date]]-superstore[[#This Row],[Order Date]]</f>
        <v>4</v>
      </c>
      <c r="Y5432" s="4">
        <f>superstore[[#This Row],[Profit]]/superstore[[#This Row],[Sales]]</f>
        <v>0.10001856780342885</v>
      </c>
    </row>
    <row r="5433" spans="1:25" x14ac:dyDescent="0.3">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s="3">
        <v>4.0599999999999996</v>
      </c>
      <c r="S5433">
        <v>1</v>
      </c>
      <c r="T5433" s="4">
        <v>0.2</v>
      </c>
      <c r="U5433" s="3">
        <v>1.37</v>
      </c>
      <c r="V5433">
        <f>YEAR(superstore[[#This Row],[Order Date]])</f>
        <v>2017</v>
      </c>
      <c r="W5433">
        <f>MONTH(superstore[[#This Row],[Order Date]])</f>
        <v>10</v>
      </c>
      <c r="X5433">
        <f>superstore[[#This Row],[Ship Date]]-superstore[[#This Row],[Order Date]]</f>
        <v>4</v>
      </c>
      <c r="Y5433" s="4">
        <f>superstore[[#This Row],[Profit]]/superstore[[#This Row],[Sales]]</f>
        <v>0.33743842364532023</v>
      </c>
    </row>
    <row r="5434" spans="1:25" x14ac:dyDescent="0.3">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s="3">
        <v>6.22</v>
      </c>
      <c r="S5434">
        <v>4</v>
      </c>
      <c r="T5434" s="4">
        <v>0.7</v>
      </c>
      <c r="U5434" s="3">
        <v>-4.97</v>
      </c>
      <c r="V5434">
        <f>YEAR(superstore[[#This Row],[Order Date]])</f>
        <v>2017</v>
      </c>
      <c r="W5434">
        <f>MONTH(superstore[[#This Row],[Order Date]])</f>
        <v>10</v>
      </c>
      <c r="X5434">
        <f>superstore[[#This Row],[Ship Date]]-superstore[[#This Row],[Order Date]]</f>
        <v>4</v>
      </c>
      <c r="Y5434" s="4">
        <f>superstore[[#This Row],[Profit]]/superstore[[#This Row],[Sales]]</f>
        <v>-0.79903536977491962</v>
      </c>
    </row>
    <row r="5435" spans="1:25" x14ac:dyDescent="0.3">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s="3">
        <v>8.9</v>
      </c>
      <c r="S5435">
        <v>4</v>
      </c>
      <c r="T5435" s="4">
        <v>0.2</v>
      </c>
      <c r="U5435" s="3">
        <v>0.67</v>
      </c>
      <c r="V5435">
        <f>YEAR(superstore[[#This Row],[Order Date]])</f>
        <v>2017</v>
      </c>
      <c r="W5435">
        <f>MONTH(superstore[[#This Row],[Order Date]])</f>
        <v>4</v>
      </c>
      <c r="X5435">
        <f>superstore[[#This Row],[Ship Date]]-superstore[[#This Row],[Order Date]]</f>
        <v>4</v>
      </c>
      <c r="Y5435" s="4">
        <f>superstore[[#This Row],[Profit]]/superstore[[#This Row],[Sales]]</f>
        <v>7.528089887640449E-2</v>
      </c>
    </row>
    <row r="5436" spans="1:25" x14ac:dyDescent="0.3">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s="3">
        <v>1640.7</v>
      </c>
      <c r="S5436">
        <v>5</v>
      </c>
      <c r="T5436" s="4">
        <v>0</v>
      </c>
      <c r="U5436" s="3">
        <v>459.4</v>
      </c>
      <c r="V5436">
        <f>YEAR(superstore[[#This Row],[Order Date]])</f>
        <v>2015</v>
      </c>
      <c r="W5436">
        <f>MONTH(superstore[[#This Row],[Order Date]])</f>
        <v>10</v>
      </c>
      <c r="X5436">
        <f>superstore[[#This Row],[Ship Date]]-superstore[[#This Row],[Order Date]]</f>
        <v>5</v>
      </c>
      <c r="Y5436" s="4">
        <f>superstore[[#This Row],[Profit]]/superstore[[#This Row],[Sales]]</f>
        <v>0.28000243798378738</v>
      </c>
    </row>
    <row r="5437" spans="1:25" x14ac:dyDescent="0.3">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s="3">
        <v>270</v>
      </c>
      <c r="S5437">
        <v>3</v>
      </c>
      <c r="T5437" s="4">
        <v>0</v>
      </c>
      <c r="U5437" s="3">
        <v>97.2</v>
      </c>
      <c r="V5437">
        <f>YEAR(superstore[[#This Row],[Order Date]])</f>
        <v>2015</v>
      </c>
      <c r="W5437">
        <f>MONTH(superstore[[#This Row],[Order Date]])</f>
        <v>10</v>
      </c>
      <c r="X5437">
        <f>superstore[[#This Row],[Ship Date]]-superstore[[#This Row],[Order Date]]</f>
        <v>5</v>
      </c>
      <c r="Y5437" s="4">
        <f>superstore[[#This Row],[Profit]]/superstore[[#This Row],[Sales]]</f>
        <v>0.36</v>
      </c>
    </row>
    <row r="5438" spans="1:25" x14ac:dyDescent="0.3">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s="3">
        <v>19.52</v>
      </c>
      <c r="S5438">
        <v>2</v>
      </c>
      <c r="T5438" s="4">
        <v>0.2</v>
      </c>
      <c r="U5438" s="3">
        <v>5.37</v>
      </c>
      <c r="V5438">
        <f>YEAR(superstore[[#This Row],[Order Date]])</f>
        <v>2014</v>
      </c>
      <c r="W5438">
        <f>MONTH(superstore[[#This Row],[Order Date]])</f>
        <v>7</v>
      </c>
      <c r="X5438">
        <f>superstore[[#This Row],[Ship Date]]-superstore[[#This Row],[Order Date]]</f>
        <v>3</v>
      </c>
      <c r="Y5438" s="4">
        <f>superstore[[#This Row],[Profit]]/superstore[[#This Row],[Sales]]</f>
        <v>0.27510245901639346</v>
      </c>
    </row>
    <row r="5439" spans="1:25" x14ac:dyDescent="0.3">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s="3">
        <v>9.81</v>
      </c>
      <c r="S5439">
        <v>5</v>
      </c>
      <c r="T5439" s="4">
        <v>0.7</v>
      </c>
      <c r="U5439" s="3">
        <v>-6.87</v>
      </c>
      <c r="V5439">
        <f>YEAR(superstore[[#This Row],[Order Date]])</f>
        <v>2014</v>
      </c>
      <c r="W5439">
        <f>MONTH(superstore[[#This Row],[Order Date]])</f>
        <v>7</v>
      </c>
      <c r="X5439">
        <f>superstore[[#This Row],[Ship Date]]-superstore[[#This Row],[Order Date]]</f>
        <v>3</v>
      </c>
      <c r="Y5439" s="4">
        <f>superstore[[#This Row],[Profit]]/superstore[[#This Row],[Sales]]</f>
        <v>-0.70030581039755346</v>
      </c>
    </row>
    <row r="5440" spans="1:25" x14ac:dyDescent="0.3">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s="3">
        <v>213.22</v>
      </c>
      <c r="S5440">
        <v>3</v>
      </c>
      <c r="T5440" s="4">
        <v>0.2</v>
      </c>
      <c r="U5440" s="3">
        <v>15.99</v>
      </c>
      <c r="V5440">
        <f>YEAR(superstore[[#This Row],[Order Date]])</f>
        <v>2014</v>
      </c>
      <c r="W5440">
        <f>MONTH(superstore[[#This Row],[Order Date]])</f>
        <v>7</v>
      </c>
      <c r="X5440">
        <f>superstore[[#This Row],[Ship Date]]-superstore[[#This Row],[Order Date]]</f>
        <v>3</v>
      </c>
      <c r="Y5440" s="4">
        <f>superstore[[#This Row],[Profit]]/superstore[[#This Row],[Sales]]</f>
        <v>7.4992965012662977E-2</v>
      </c>
    </row>
    <row r="5441" spans="1:25" x14ac:dyDescent="0.3">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s="3">
        <v>588.78</v>
      </c>
      <c r="S5441">
        <v>2</v>
      </c>
      <c r="T5441" s="4">
        <v>0.2</v>
      </c>
      <c r="U5441" s="3">
        <v>184</v>
      </c>
      <c r="V5441">
        <f>YEAR(superstore[[#This Row],[Order Date]])</f>
        <v>2016</v>
      </c>
      <c r="W5441">
        <f>MONTH(superstore[[#This Row],[Order Date]])</f>
        <v>4</v>
      </c>
      <c r="X5441">
        <f>superstore[[#This Row],[Ship Date]]-superstore[[#This Row],[Order Date]]</f>
        <v>5</v>
      </c>
      <c r="Y5441" s="4">
        <f>superstore[[#This Row],[Profit]]/superstore[[#This Row],[Sales]]</f>
        <v>0.31251061517035228</v>
      </c>
    </row>
    <row r="5442" spans="1:25" x14ac:dyDescent="0.3">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s="3">
        <v>2.06</v>
      </c>
      <c r="S5442">
        <v>1</v>
      </c>
      <c r="T5442" s="4">
        <v>0.2</v>
      </c>
      <c r="U5442" s="3">
        <v>0.15</v>
      </c>
      <c r="V5442">
        <f>YEAR(superstore[[#This Row],[Order Date]])</f>
        <v>2017</v>
      </c>
      <c r="W5442">
        <f>MONTH(superstore[[#This Row],[Order Date]])</f>
        <v>11</v>
      </c>
      <c r="X5442">
        <f>superstore[[#This Row],[Ship Date]]-superstore[[#This Row],[Order Date]]</f>
        <v>5</v>
      </c>
      <c r="Y5442" s="4">
        <f>superstore[[#This Row],[Profit]]/superstore[[#This Row],[Sales]]</f>
        <v>7.281553398058252E-2</v>
      </c>
    </row>
    <row r="5443" spans="1:25" x14ac:dyDescent="0.3">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s="3">
        <v>6.37</v>
      </c>
      <c r="S5443">
        <v>2</v>
      </c>
      <c r="T5443" s="4">
        <v>0.2</v>
      </c>
      <c r="U5443" s="3">
        <v>2.39</v>
      </c>
      <c r="V5443">
        <f>YEAR(superstore[[#This Row],[Order Date]])</f>
        <v>2017</v>
      </c>
      <c r="W5443">
        <f>MONTH(superstore[[#This Row],[Order Date]])</f>
        <v>9</v>
      </c>
      <c r="X5443">
        <f>superstore[[#This Row],[Ship Date]]-superstore[[#This Row],[Order Date]]</f>
        <v>4</v>
      </c>
      <c r="Y5443" s="4">
        <f>superstore[[#This Row],[Profit]]/superstore[[#This Row],[Sales]]</f>
        <v>0.3751962323390895</v>
      </c>
    </row>
    <row r="5444" spans="1:25" x14ac:dyDescent="0.3">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s="3">
        <v>99.6</v>
      </c>
      <c r="S5444">
        <v>1</v>
      </c>
      <c r="T5444" s="4">
        <v>0</v>
      </c>
      <c r="U5444" s="3">
        <v>36.85</v>
      </c>
      <c r="V5444">
        <f>YEAR(superstore[[#This Row],[Order Date]])</f>
        <v>2015</v>
      </c>
      <c r="W5444">
        <f>MONTH(superstore[[#This Row],[Order Date]])</f>
        <v>4</v>
      </c>
      <c r="X5444">
        <f>superstore[[#This Row],[Ship Date]]-superstore[[#This Row],[Order Date]]</f>
        <v>6</v>
      </c>
      <c r="Y5444" s="4">
        <f>superstore[[#This Row],[Profit]]/superstore[[#This Row],[Sales]]</f>
        <v>0.36997991967871491</v>
      </c>
    </row>
    <row r="5445" spans="1:25" x14ac:dyDescent="0.3">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s="3">
        <v>62.3</v>
      </c>
      <c r="S5445">
        <v>13</v>
      </c>
      <c r="T5445" s="4">
        <v>0.2</v>
      </c>
      <c r="U5445" s="3">
        <v>21.02</v>
      </c>
      <c r="V5445">
        <f>YEAR(superstore[[#This Row],[Order Date]])</f>
        <v>2015</v>
      </c>
      <c r="W5445">
        <f>MONTH(superstore[[#This Row],[Order Date]])</f>
        <v>4</v>
      </c>
      <c r="X5445">
        <f>superstore[[#This Row],[Ship Date]]-superstore[[#This Row],[Order Date]]</f>
        <v>6</v>
      </c>
      <c r="Y5445" s="4">
        <f>superstore[[#This Row],[Profit]]/superstore[[#This Row],[Sales]]</f>
        <v>0.33739967897271267</v>
      </c>
    </row>
    <row r="5446" spans="1:25" x14ac:dyDescent="0.3">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s="3">
        <v>10.71</v>
      </c>
      <c r="S5446">
        <v>3</v>
      </c>
      <c r="T5446" s="4">
        <v>0</v>
      </c>
      <c r="U5446" s="3">
        <v>2.78</v>
      </c>
      <c r="V5446">
        <f>YEAR(superstore[[#This Row],[Order Date]])</f>
        <v>2015</v>
      </c>
      <c r="W5446">
        <f>MONTH(superstore[[#This Row],[Order Date]])</f>
        <v>4</v>
      </c>
      <c r="X5446">
        <f>superstore[[#This Row],[Ship Date]]-superstore[[#This Row],[Order Date]]</f>
        <v>6</v>
      </c>
      <c r="Y5446" s="4">
        <f>superstore[[#This Row],[Profit]]/superstore[[#This Row],[Sales]]</f>
        <v>0.25957049486461248</v>
      </c>
    </row>
    <row r="5447" spans="1:25" x14ac:dyDescent="0.3">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s="3">
        <v>20.94</v>
      </c>
      <c r="S5447">
        <v>1</v>
      </c>
      <c r="T5447" s="4">
        <v>0.2</v>
      </c>
      <c r="U5447" s="3">
        <v>7.07</v>
      </c>
      <c r="V5447">
        <f>YEAR(superstore[[#This Row],[Order Date]])</f>
        <v>2016</v>
      </c>
      <c r="W5447">
        <f>MONTH(superstore[[#This Row],[Order Date]])</f>
        <v>7</v>
      </c>
      <c r="X5447">
        <f>superstore[[#This Row],[Ship Date]]-superstore[[#This Row],[Order Date]]</f>
        <v>4</v>
      </c>
      <c r="Y5447" s="4">
        <f>superstore[[#This Row],[Profit]]/superstore[[#This Row],[Sales]]</f>
        <v>0.33763132760267428</v>
      </c>
    </row>
    <row r="5448" spans="1:25" x14ac:dyDescent="0.3">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s="3">
        <v>33</v>
      </c>
      <c r="S5448">
        <v>6</v>
      </c>
      <c r="T5448" s="4">
        <v>0</v>
      </c>
      <c r="U5448" s="3">
        <v>8.25</v>
      </c>
      <c r="V5448">
        <f>YEAR(superstore[[#This Row],[Order Date]])</f>
        <v>2016</v>
      </c>
      <c r="W5448">
        <f>MONTH(superstore[[#This Row],[Order Date]])</f>
        <v>8</v>
      </c>
      <c r="X5448">
        <f>superstore[[#This Row],[Ship Date]]-superstore[[#This Row],[Order Date]]</f>
        <v>5</v>
      </c>
      <c r="Y5448" s="4">
        <f>superstore[[#This Row],[Profit]]/superstore[[#This Row],[Sales]]</f>
        <v>0.25</v>
      </c>
    </row>
    <row r="5449" spans="1:25" x14ac:dyDescent="0.3">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s="3">
        <v>249.95</v>
      </c>
      <c r="S5449">
        <v>5</v>
      </c>
      <c r="T5449" s="4">
        <v>0</v>
      </c>
      <c r="U5449" s="3">
        <v>87.48</v>
      </c>
      <c r="V5449">
        <f>YEAR(superstore[[#This Row],[Order Date]])</f>
        <v>2016</v>
      </c>
      <c r="W5449">
        <f>MONTH(superstore[[#This Row],[Order Date]])</f>
        <v>8</v>
      </c>
      <c r="X5449">
        <f>superstore[[#This Row],[Ship Date]]-superstore[[#This Row],[Order Date]]</f>
        <v>5</v>
      </c>
      <c r="Y5449" s="4">
        <f>superstore[[#This Row],[Profit]]/superstore[[#This Row],[Sales]]</f>
        <v>0.34998999799959996</v>
      </c>
    </row>
    <row r="5450" spans="1:25" x14ac:dyDescent="0.3">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s="3">
        <v>357.93</v>
      </c>
      <c r="S5450">
        <v>3</v>
      </c>
      <c r="T5450" s="4">
        <v>0</v>
      </c>
      <c r="U5450" s="3">
        <v>7.16</v>
      </c>
      <c r="V5450">
        <f>YEAR(superstore[[#This Row],[Order Date]])</f>
        <v>2014</v>
      </c>
      <c r="W5450">
        <f>MONTH(superstore[[#This Row],[Order Date]])</f>
        <v>9</v>
      </c>
      <c r="X5450">
        <f>superstore[[#This Row],[Ship Date]]-superstore[[#This Row],[Order Date]]</f>
        <v>7</v>
      </c>
      <c r="Y5450" s="4">
        <f>superstore[[#This Row],[Profit]]/superstore[[#This Row],[Sales]]</f>
        <v>2.0003911379319977E-2</v>
      </c>
    </row>
    <row r="5451" spans="1:25" x14ac:dyDescent="0.3">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s="3">
        <v>57.4</v>
      </c>
      <c r="S5451">
        <v>5</v>
      </c>
      <c r="T5451" s="4">
        <v>0</v>
      </c>
      <c r="U5451" s="3">
        <v>10.91</v>
      </c>
      <c r="V5451">
        <f>YEAR(superstore[[#This Row],[Order Date]])</f>
        <v>2014</v>
      </c>
      <c r="W5451">
        <f>MONTH(superstore[[#This Row],[Order Date]])</f>
        <v>9</v>
      </c>
      <c r="X5451">
        <f>superstore[[#This Row],[Ship Date]]-superstore[[#This Row],[Order Date]]</f>
        <v>7</v>
      </c>
      <c r="Y5451" s="4">
        <f>superstore[[#This Row],[Profit]]/superstore[[#This Row],[Sales]]</f>
        <v>0.19006968641114982</v>
      </c>
    </row>
    <row r="5452" spans="1:25" x14ac:dyDescent="0.3">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s="3">
        <v>331.96</v>
      </c>
      <c r="S5452">
        <v>2</v>
      </c>
      <c r="T5452" s="4">
        <v>0</v>
      </c>
      <c r="U5452" s="3">
        <v>149.38</v>
      </c>
      <c r="V5452">
        <f>YEAR(superstore[[#This Row],[Order Date]])</f>
        <v>2014</v>
      </c>
      <c r="W5452">
        <f>MONTH(superstore[[#This Row],[Order Date]])</f>
        <v>9</v>
      </c>
      <c r="X5452">
        <f>superstore[[#This Row],[Ship Date]]-superstore[[#This Row],[Order Date]]</f>
        <v>7</v>
      </c>
      <c r="Y5452" s="4">
        <f>superstore[[#This Row],[Profit]]/superstore[[#This Row],[Sales]]</f>
        <v>0.44999397517773226</v>
      </c>
    </row>
    <row r="5453" spans="1:25" x14ac:dyDescent="0.3">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s="3">
        <v>40.56</v>
      </c>
      <c r="S5453">
        <v>2</v>
      </c>
      <c r="T5453" s="4">
        <v>0</v>
      </c>
      <c r="U5453" s="3">
        <v>12.98</v>
      </c>
      <c r="V5453">
        <f>YEAR(superstore[[#This Row],[Order Date]])</f>
        <v>2014</v>
      </c>
      <c r="W5453">
        <f>MONTH(superstore[[#This Row],[Order Date]])</f>
        <v>9</v>
      </c>
      <c r="X5453">
        <f>superstore[[#This Row],[Ship Date]]-superstore[[#This Row],[Order Date]]</f>
        <v>7</v>
      </c>
      <c r="Y5453" s="4">
        <f>superstore[[#This Row],[Profit]]/superstore[[#This Row],[Sales]]</f>
        <v>0.32001972386587768</v>
      </c>
    </row>
    <row r="5454" spans="1:25" x14ac:dyDescent="0.3">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s="3">
        <v>86.2</v>
      </c>
      <c r="S5454">
        <v>5</v>
      </c>
      <c r="T5454" s="4">
        <v>0</v>
      </c>
      <c r="U5454" s="3">
        <v>25</v>
      </c>
      <c r="V5454">
        <f>YEAR(superstore[[#This Row],[Order Date]])</f>
        <v>2016</v>
      </c>
      <c r="W5454">
        <f>MONTH(superstore[[#This Row],[Order Date]])</f>
        <v>7</v>
      </c>
      <c r="X5454">
        <f>superstore[[#This Row],[Ship Date]]-superstore[[#This Row],[Order Date]]</f>
        <v>7</v>
      </c>
      <c r="Y5454" s="4">
        <f>superstore[[#This Row],[Profit]]/superstore[[#This Row],[Sales]]</f>
        <v>0.29002320185614849</v>
      </c>
    </row>
    <row r="5455" spans="1:25" x14ac:dyDescent="0.3">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s="3">
        <v>38.020000000000003</v>
      </c>
      <c r="S5455">
        <v>6</v>
      </c>
      <c r="T5455" s="4">
        <v>0.2</v>
      </c>
      <c r="U5455" s="3">
        <v>13.78</v>
      </c>
      <c r="V5455">
        <f>YEAR(superstore[[#This Row],[Order Date]])</f>
        <v>2017</v>
      </c>
      <c r="W5455">
        <f>MONTH(superstore[[#This Row],[Order Date]])</f>
        <v>5</v>
      </c>
      <c r="X5455">
        <f>superstore[[#This Row],[Ship Date]]-superstore[[#This Row],[Order Date]]</f>
        <v>4</v>
      </c>
      <c r="Y5455" s="4">
        <f>superstore[[#This Row],[Profit]]/superstore[[#This Row],[Sales]]</f>
        <v>0.36244082062072591</v>
      </c>
    </row>
    <row r="5456" spans="1:25" x14ac:dyDescent="0.3">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s="3">
        <v>8.3800000000000008</v>
      </c>
      <c r="S5456">
        <v>1</v>
      </c>
      <c r="T5456" s="4">
        <v>0.2</v>
      </c>
      <c r="U5456" s="3">
        <v>0.73</v>
      </c>
      <c r="V5456">
        <f>YEAR(superstore[[#This Row],[Order Date]])</f>
        <v>2017</v>
      </c>
      <c r="W5456">
        <f>MONTH(superstore[[#This Row],[Order Date]])</f>
        <v>4</v>
      </c>
      <c r="X5456">
        <f>superstore[[#This Row],[Ship Date]]-superstore[[#This Row],[Order Date]]</f>
        <v>4</v>
      </c>
      <c r="Y5456" s="4">
        <f>superstore[[#This Row],[Profit]]/superstore[[#This Row],[Sales]]</f>
        <v>8.7112171837708821E-2</v>
      </c>
    </row>
    <row r="5457" spans="1:25" x14ac:dyDescent="0.3">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s="3">
        <v>6.85</v>
      </c>
      <c r="S5457">
        <v>2</v>
      </c>
      <c r="T5457" s="4">
        <v>0.2</v>
      </c>
      <c r="U5457" s="3">
        <v>0.77</v>
      </c>
      <c r="V5457">
        <f>YEAR(superstore[[#This Row],[Order Date]])</f>
        <v>2017</v>
      </c>
      <c r="W5457">
        <f>MONTH(superstore[[#This Row],[Order Date]])</f>
        <v>4</v>
      </c>
      <c r="X5457">
        <f>superstore[[#This Row],[Ship Date]]-superstore[[#This Row],[Order Date]]</f>
        <v>4</v>
      </c>
      <c r="Y5457" s="4">
        <f>superstore[[#This Row],[Profit]]/superstore[[#This Row],[Sales]]</f>
        <v>0.1124087591240876</v>
      </c>
    </row>
    <row r="5458" spans="1:25" x14ac:dyDescent="0.3">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s="3">
        <v>19.600000000000001</v>
      </c>
      <c r="S5458">
        <v>5</v>
      </c>
      <c r="T5458" s="4">
        <v>0</v>
      </c>
      <c r="U5458" s="3">
        <v>9.6</v>
      </c>
      <c r="V5458">
        <f>YEAR(superstore[[#This Row],[Order Date]])</f>
        <v>2017</v>
      </c>
      <c r="W5458">
        <f>MONTH(superstore[[#This Row],[Order Date]])</f>
        <v>12</v>
      </c>
      <c r="X5458">
        <f>superstore[[#This Row],[Ship Date]]-superstore[[#This Row],[Order Date]]</f>
        <v>4</v>
      </c>
      <c r="Y5458" s="4">
        <f>superstore[[#This Row],[Profit]]/superstore[[#This Row],[Sales]]</f>
        <v>0.48979591836734687</v>
      </c>
    </row>
    <row r="5459" spans="1:25" x14ac:dyDescent="0.3">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s="3">
        <v>68.459999999999994</v>
      </c>
      <c r="S5459">
        <v>2</v>
      </c>
      <c r="T5459" s="4">
        <v>0</v>
      </c>
      <c r="U5459" s="3">
        <v>20.54</v>
      </c>
      <c r="V5459">
        <f>YEAR(superstore[[#This Row],[Order Date]])</f>
        <v>2017</v>
      </c>
      <c r="W5459">
        <f>MONTH(superstore[[#This Row],[Order Date]])</f>
        <v>12</v>
      </c>
      <c r="X5459">
        <f>superstore[[#This Row],[Ship Date]]-superstore[[#This Row],[Order Date]]</f>
        <v>4</v>
      </c>
      <c r="Y5459" s="4">
        <f>superstore[[#This Row],[Profit]]/superstore[[#This Row],[Sales]]</f>
        <v>0.30002921413964362</v>
      </c>
    </row>
    <row r="5460" spans="1:25" x14ac:dyDescent="0.3">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s="3">
        <v>13.34</v>
      </c>
      <c r="S5460">
        <v>6</v>
      </c>
      <c r="T5460" s="4">
        <v>0.2</v>
      </c>
      <c r="U5460" s="3">
        <v>4.34</v>
      </c>
      <c r="V5460">
        <f>YEAR(superstore[[#This Row],[Order Date]])</f>
        <v>2017</v>
      </c>
      <c r="W5460">
        <f>MONTH(superstore[[#This Row],[Order Date]])</f>
        <v>9</v>
      </c>
      <c r="X5460">
        <f>superstore[[#This Row],[Ship Date]]-superstore[[#This Row],[Order Date]]</f>
        <v>2</v>
      </c>
      <c r="Y5460" s="4">
        <f>superstore[[#This Row],[Profit]]/superstore[[#This Row],[Sales]]</f>
        <v>0.32533733133433285</v>
      </c>
    </row>
    <row r="5461" spans="1:25" x14ac:dyDescent="0.3">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s="3">
        <v>1478.27</v>
      </c>
      <c r="S5461">
        <v>8</v>
      </c>
      <c r="T5461" s="4">
        <v>0.2</v>
      </c>
      <c r="U5461" s="3">
        <v>92.39</v>
      </c>
      <c r="V5461">
        <f>YEAR(superstore[[#This Row],[Order Date]])</f>
        <v>2017</v>
      </c>
      <c r="W5461">
        <f>MONTH(superstore[[#This Row],[Order Date]])</f>
        <v>9</v>
      </c>
      <c r="X5461">
        <f>superstore[[#This Row],[Ship Date]]-superstore[[#This Row],[Order Date]]</f>
        <v>2</v>
      </c>
      <c r="Y5461" s="4">
        <f>superstore[[#This Row],[Profit]]/superstore[[#This Row],[Sales]]</f>
        <v>6.2498731625481141E-2</v>
      </c>
    </row>
    <row r="5462" spans="1:25" x14ac:dyDescent="0.3">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s="3">
        <v>16.27</v>
      </c>
      <c r="S5462">
        <v>1</v>
      </c>
      <c r="T5462" s="4">
        <v>0.2</v>
      </c>
      <c r="U5462" s="3">
        <v>-3.86</v>
      </c>
      <c r="V5462">
        <f>YEAR(superstore[[#This Row],[Order Date]])</f>
        <v>2014</v>
      </c>
      <c r="W5462">
        <f>MONTH(superstore[[#This Row],[Order Date]])</f>
        <v>3</v>
      </c>
      <c r="X5462">
        <f>superstore[[#This Row],[Ship Date]]-superstore[[#This Row],[Order Date]]</f>
        <v>4</v>
      </c>
      <c r="Y5462" s="4">
        <f>superstore[[#This Row],[Profit]]/superstore[[#This Row],[Sales]]</f>
        <v>-0.23724646588813766</v>
      </c>
    </row>
    <row r="5463" spans="1:25" x14ac:dyDescent="0.3">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s="3">
        <v>9.24</v>
      </c>
      <c r="S5463">
        <v>3</v>
      </c>
      <c r="T5463" s="4">
        <v>0</v>
      </c>
      <c r="U5463" s="3">
        <v>4.4400000000000004</v>
      </c>
      <c r="V5463">
        <f>YEAR(superstore[[#This Row],[Order Date]])</f>
        <v>2017</v>
      </c>
      <c r="W5463">
        <f>MONTH(superstore[[#This Row],[Order Date]])</f>
        <v>9</v>
      </c>
      <c r="X5463">
        <f>superstore[[#This Row],[Ship Date]]-superstore[[#This Row],[Order Date]]</f>
        <v>6</v>
      </c>
      <c r="Y5463" s="4">
        <f>superstore[[#This Row],[Profit]]/superstore[[#This Row],[Sales]]</f>
        <v>0.48051948051948057</v>
      </c>
    </row>
    <row r="5464" spans="1:25" x14ac:dyDescent="0.3">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s="3">
        <v>32.340000000000003</v>
      </c>
      <c r="S5464">
        <v>10</v>
      </c>
      <c r="T5464" s="4">
        <v>0.7</v>
      </c>
      <c r="U5464" s="3">
        <v>-23.72</v>
      </c>
      <c r="V5464">
        <f>YEAR(superstore[[#This Row],[Order Date]])</f>
        <v>2014</v>
      </c>
      <c r="W5464">
        <f>MONTH(superstore[[#This Row],[Order Date]])</f>
        <v>1</v>
      </c>
      <c r="X5464">
        <f>superstore[[#This Row],[Ship Date]]-superstore[[#This Row],[Order Date]]</f>
        <v>1</v>
      </c>
      <c r="Y5464" s="4">
        <f>superstore[[#This Row],[Profit]]/superstore[[#This Row],[Sales]]</f>
        <v>-0.73345701917130479</v>
      </c>
    </row>
    <row r="5465" spans="1:25" x14ac:dyDescent="0.3">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s="3">
        <v>56.06</v>
      </c>
      <c r="S5465">
        <v>4</v>
      </c>
      <c r="T5465" s="4">
        <v>0.2</v>
      </c>
      <c r="U5465" s="3">
        <v>19.62</v>
      </c>
      <c r="V5465">
        <f>YEAR(superstore[[#This Row],[Order Date]])</f>
        <v>2014</v>
      </c>
      <c r="W5465">
        <f>MONTH(superstore[[#This Row],[Order Date]])</f>
        <v>1</v>
      </c>
      <c r="X5465">
        <f>superstore[[#This Row],[Ship Date]]-superstore[[#This Row],[Order Date]]</f>
        <v>1</v>
      </c>
      <c r="Y5465" s="4">
        <f>superstore[[#This Row],[Profit]]/superstore[[#This Row],[Sales]]</f>
        <v>0.34998216196931858</v>
      </c>
    </row>
    <row r="5466" spans="1:25" x14ac:dyDescent="0.3">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s="3">
        <v>108.72</v>
      </c>
      <c r="S5466">
        <v>5</v>
      </c>
      <c r="T5466" s="4">
        <v>0.2</v>
      </c>
      <c r="U5466" s="3">
        <v>36.69</v>
      </c>
      <c r="V5466">
        <f>YEAR(superstore[[#This Row],[Order Date]])</f>
        <v>2014</v>
      </c>
      <c r="W5466">
        <f>MONTH(superstore[[#This Row],[Order Date]])</f>
        <v>1</v>
      </c>
      <c r="X5466">
        <f>superstore[[#This Row],[Ship Date]]-superstore[[#This Row],[Order Date]]</f>
        <v>1</v>
      </c>
      <c r="Y5466" s="4">
        <f>superstore[[#This Row],[Profit]]/superstore[[#This Row],[Sales]]</f>
        <v>0.33747240618101543</v>
      </c>
    </row>
    <row r="5467" spans="1:25" x14ac:dyDescent="0.3">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s="3">
        <v>181.47</v>
      </c>
      <c r="S5467">
        <v>5</v>
      </c>
      <c r="T5467" s="4">
        <v>0.7</v>
      </c>
      <c r="U5467" s="3">
        <v>-320.60000000000002</v>
      </c>
      <c r="V5467">
        <f>YEAR(superstore[[#This Row],[Order Date]])</f>
        <v>2014</v>
      </c>
      <c r="W5467">
        <f>MONTH(superstore[[#This Row],[Order Date]])</f>
        <v>1</v>
      </c>
      <c r="X5467">
        <f>superstore[[#This Row],[Ship Date]]-superstore[[#This Row],[Order Date]]</f>
        <v>1</v>
      </c>
      <c r="Y5467" s="4">
        <f>superstore[[#This Row],[Profit]]/superstore[[#This Row],[Sales]]</f>
        <v>-1.7666831983247921</v>
      </c>
    </row>
    <row r="5468" spans="1:25" x14ac:dyDescent="0.3">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s="3">
        <v>16.18</v>
      </c>
      <c r="S5468">
        <v>3</v>
      </c>
      <c r="T5468" s="4">
        <v>0.2</v>
      </c>
      <c r="U5468" s="3">
        <v>6.07</v>
      </c>
      <c r="V5468">
        <f>YEAR(superstore[[#This Row],[Order Date]])</f>
        <v>2014</v>
      </c>
      <c r="W5468">
        <f>MONTH(superstore[[#This Row],[Order Date]])</f>
        <v>2</v>
      </c>
      <c r="X5468">
        <f>superstore[[#This Row],[Ship Date]]-superstore[[#This Row],[Order Date]]</f>
        <v>5</v>
      </c>
      <c r="Y5468" s="4">
        <f>superstore[[#This Row],[Profit]]/superstore[[#This Row],[Sales]]</f>
        <v>0.37515451174289249</v>
      </c>
    </row>
    <row r="5469" spans="1:25" x14ac:dyDescent="0.3">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s="3">
        <v>122.35</v>
      </c>
      <c r="S5469">
        <v>3</v>
      </c>
      <c r="T5469" s="4">
        <v>0.2</v>
      </c>
      <c r="U5469" s="3">
        <v>13.76</v>
      </c>
      <c r="V5469">
        <f>YEAR(superstore[[#This Row],[Order Date]])</f>
        <v>2016</v>
      </c>
      <c r="W5469">
        <f>MONTH(superstore[[#This Row],[Order Date]])</f>
        <v>6</v>
      </c>
      <c r="X5469">
        <f>superstore[[#This Row],[Ship Date]]-superstore[[#This Row],[Order Date]]</f>
        <v>5</v>
      </c>
      <c r="Y5469" s="4">
        <f>superstore[[#This Row],[Profit]]/superstore[[#This Row],[Sales]]</f>
        <v>0.11246424192889252</v>
      </c>
    </row>
    <row r="5470" spans="1:25" x14ac:dyDescent="0.3">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s="3">
        <v>585.54999999999995</v>
      </c>
      <c r="S5470">
        <v>3</v>
      </c>
      <c r="T5470" s="4">
        <v>0.2</v>
      </c>
      <c r="U5470" s="3">
        <v>73.19</v>
      </c>
      <c r="V5470">
        <f>YEAR(superstore[[#This Row],[Order Date]])</f>
        <v>2014</v>
      </c>
      <c r="W5470">
        <f>MONTH(superstore[[#This Row],[Order Date]])</f>
        <v>9</v>
      </c>
      <c r="X5470">
        <f>superstore[[#This Row],[Ship Date]]-superstore[[#This Row],[Order Date]]</f>
        <v>1</v>
      </c>
      <c r="Y5470" s="4">
        <f>superstore[[#This Row],[Profit]]/superstore[[#This Row],[Sales]]</f>
        <v>0.1249935957646657</v>
      </c>
    </row>
    <row r="5471" spans="1:25" x14ac:dyDescent="0.3">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s="3">
        <v>19.440000000000001</v>
      </c>
      <c r="S5471">
        <v>3</v>
      </c>
      <c r="T5471" s="4">
        <v>0</v>
      </c>
      <c r="U5471" s="3">
        <v>9.33</v>
      </c>
      <c r="V5471">
        <f>YEAR(superstore[[#This Row],[Order Date]])</f>
        <v>2014</v>
      </c>
      <c r="W5471">
        <f>MONTH(superstore[[#This Row],[Order Date]])</f>
        <v>9</v>
      </c>
      <c r="X5471">
        <f>superstore[[#This Row],[Ship Date]]-superstore[[#This Row],[Order Date]]</f>
        <v>1</v>
      </c>
      <c r="Y5471" s="4">
        <f>superstore[[#This Row],[Profit]]/superstore[[#This Row],[Sales]]</f>
        <v>0.47993827160493824</v>
      </c>
    </row>
    <row r="5472" spans="1:25" x14ac:dyDescent="0.3">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s="3">
        <v>123.92</v>
      </c>
      <c r="S5472">
        <v>5</v>
      </c>
      <c r="T5472" s="4">
        <v>0.2</v>
      </c>
      <c r="U5472" s="3">
        <v>9.2899999999999991</v>
      </c>
      <c r="V5472">
        <f>YEAR(superstore[[#This Row],[Order Date]])</f>
        <v>2016</v>
      </c>
      <c r="W5472">
        <f>MONTH(superstore[[#This Row],[Order Date]])</f>
        <v>5</v>
      </c>
      <c r="X5472">
        <f>superstore[[#This Row],[Ship Date]]-superstore[[#This Row],[Order Date]]</f>
        <v>5</v>
      </c>
      <c r="Y5472" s="4">
        <f>superstore[[#This Row],[Profit]]/superstore[[#This Row],[Sales]]</f>
        <v>7.4967721110393792E-2</v>
      </c>
    </row>
    <row r="5473" spans="1:25" x14ac:dyDescent="0.3">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s="3">
        <v>13.36</v>
      </c>
      <c r="S5473">
        <v>5</v>
      </c>
      <c r="T5473" s="4">
        <v>0.2</v>
      </c>
      <c r="U5473" s="3">
        <v>4.01</v>
      </c>
      <c r="V5473">
        <f>YEAR(superstore[[#This Row],[Order Date]])</f>
        <v>2017</v>
      </c>
      <c r="W5473">
        <f>MONTH(superstore[[#This Row],[Order Date]])</f>
        <v>12</v>
      </c>
      <c r="X5473">
        <f>superstore[[#This Row],[Ship Date]]-superstore[[#This Row],[Order Date]]</f>
        <v>4</v>
      </c>
      <c r="Y5473" s="4">
        <f>superstore[[#This Row],[Profit]]/superstore[[#This Row],[Sales]]</f>
        <v>0.30014970059880242</v>
      </c>
    </row>
    <row r="5474" spans="1:25" x14ac:dyDescent="0.3">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s="3">
        <v>78.260000000000005</v>
      </c>
      <c r="S5474">
        <v>2</v>
      </c>
      <c r="T5474" s="4">
        <v>0.2</v>
      </c>
      <c r="U5474" s="3">
        <v>-17.61</v>
      </c>
      <c r="V5474">
        <f>YEAR(superstore[[#This Row],[Order Date]])</f>
        <v>2017</v>
      </c>
      <c r="W5474">
        <f>MONTH(superstore[[#This Row],[Order Date]])</f>
        <v>12</v>
      </c>
      <c r="X5474">
        <f>superstore[[#This Row],[Ship Date]]-superstore[[#This Row],[Order Date]]</f>
        <v>4</v>
      </c>
      <c r="Y5474" s="4">
        <f>superstore[[#This Row],[Profit]]/superstore[[#This Row],[Sales]]</f>
        <v>-0.22501916687963197</v>
      </c>
    </row>
    <row r="5475" spans="1:25" x14ac:dyDescent="0.3">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s="3">
        <v>102.02</v>
      </c>
      <c r="S5475">
        <v>7</v>
      </c>
      <c r="T5475" s="4">
        <v>0.7</v>
      </c>
      <c r="U5475" s="3">
        <v>-183.63</v>
      </c>
      <c r="V5475">
        <f>YEAR(superstore[[#This Row],[Order Date]])</f>
        <v>2017</v>
      </c>
      <c r="W5475">
        <f>MONTH(superstore[[#This Row],[Order Date]])</f>
        <v>12</v>
      </c>
      <c r="X5475">
        <f>superstore[[#This Row],[Ship Date]]-superstore[[#This Row],[Order Date]]</f>
        <v>4</v>
      </c>
      <c r="Y5475" s="4">
        <f>superstore[[#This Row],[Profit]]/superstore[[#This Row],[Sales]]</f>
        <v>-1.7999411880023526</v>
      </c>
    </row>
    <row r="5476" spans="1:25" x14ac:dyDescent="0.3">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s="3">
        <v>750.68</v>
      </c>
      <c r="S5476">
        <v>2</v>
      </c>
      <c r="T5476" s="4">
        <v>0</v>
      </c>
      <c r="U5476" s="3">
        <v>37.53</v>
      </c>
      <c r="V5476">
        <f>YEAR(superstore[[#This Row],[Order Date]])</f>
        <v>2017</v>
      </c>
      <c r="W5476">
        <f>MONTH(superstore[[#This Row],[Order Date]])</f>
        <v>12</v>
      </c>
      <c r="X5476">
        <f>superstore[[#This Row],[Ship Date]]-superstore[[#This Row],[Order Date]]</f>
        <v>0</v>
      </c>
      <c r="Y5476" s="4">
        <f>superstore[[#This Row],[Profit]]/superstore[[#This Row],[Sales]]</f>
        <v>4.999467149784196E-2</v>
      </c>
    </row>
    <row r="5477" spans="1:25" x14ac:dyDescent="0.3">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s="3">
        <v>44.4</v>
      </c>
      <c r="S5477">
        <v>3</v>
      </c>
      <c r="T5477" s="4">
        <v>0</v>
      </c>
      <c r="U5477" s="3">
        <v>22.2</v>
      </c>
      <c r="V5477">
        <f>YEAR(superstore[[#This Row],[Order Date]])</f>
        <v>2017</v>
      </c>
      <c r="W5477">
        <f>MONTH(superstore[[#This Row],[Order Date]])</f>
        <v>6</v>
      </c>
      <c r="X5477">
        <f>superstore[[#This Row],[Ship Date]]-superstore[[#This Row],[Order Date]]</f>
        <v>3</v>
      </c>
      <c r="Y5477" s="4">
        <f>superstore[[#This Row],[Profit]]/superstore[[#This Row],[Sales]]</f>
        <v>0.5</v>
      </c>
    </row>
    <row r="5478" spans="1:25" x14ac:dyDescent="0.3">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s="3">
        <v>84.55</v>
      </c>
      <c r="S5478">
        <v>5</v>
      </c>
      <c r="T5478" s="4">
        <v>0</v>
      </c>
      <c r="U5478" s="3">
        <v>22.83</v>
      </c>
      <c r="V5478">
        <f>YEAR(superstore[[#This Row],[Order Date]])</f>
        <v>2017</v>
      </c>
      <c r="W5478">
        <f>MONTH(superstore[[#This Row],[Order Date]])</f>
        <v>6</v>
      </c>
      <c r="X5478">
        <f>superstore[[#This Row],[Ship Date]]-superstore[[#This Row],[Order Date]]</f>
        <v>3</v>
      </c>
      <c r="Y5478" s="4">
        <f>superstore[[#This Row],[Profit]]/superstore[[#This Row],[Sales]]</f>
        <v>0.27001774098166764</v>
      </c>
    </row>
    <row r="5479" spans="1:25" x14ac:dyDescent="0.3">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s="3">
        <v>17.940000000000001</v>
      </c>
      <c r="S5479">
        <v>3</v>
      </c>
      <c r="T5479" s="4">
        <v>0</v>
      </c>
      <c r="U5479" s="3">
        <v>8.7899999999999991</v>
      </c>
      <c r="V5479">
        <f>YEAR(superstore[[#This Row],[Order Date]])</f>
        <v>2017</v>
      </c>
      <c r="W5479">
        <f>MONTH(superstore[[#This Row],[Order Date]])</f>
        <v>6</v>
      </c>
      <c r="X5479">
        <f>superstore[[#This Row],[Ship Date]]-superstore[[#This Row],[Order Date]]</f>
        <v>3</v>
      </c>
      <c r="Y5479" s="4">
        <f>superstore[[#This Row],[Profit]]/superstore[[#This Row],[Sales]]</f>
        <v>0.48996655518394638</v>
      </c>
    </row>
    <row r="5480" spans="1:25" x14ac:dyDescent="0.3">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s="3">
        <v>128.4</v>
      </c>
      <c r="S5480">
        <v>3</v>
      </c>
      <c r="T5480" s="4">
        <v>0</v>
      </c>
      <c r="U5480" s="3">
        <v>62.92</v>
      </c>
      <c r="V5480">
        <f>YEAR(superstore[[#This Row],[Order Date]])</f>
        <v>2016</v>
      </c>
      <c r="W5480">
        <f>MONTH(superstore[[#This Row],[Order Date]])</f>
        <v>11</v>
      </c>
      <c r="X5480">
        <f>superstore[[#This Row],[Ship Date]]-superstore[[#This Row],[Order Date]]</f>
        <v>4</v>
      </c>
      <c r="Y5480" s="4">
        <f>superstore[[#This Row],[Profit]]/superstore[[#This Row],[Sales]]</f>
        <v>0.49003115264797509</v>
      </c>
    </row>
    <row r="5481" spans="1:25" x14ac:dyDescent="0.3">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s="3">
        <v>1.87</v>
      </c>
      <c r="S5481">
        <v>1</v>
      </c>
      <c r="T5481" s="4">
        <v>0.7</v>
      </c>
      <c r="U5481" s="3">
        <v>-1.31</v>
      </c>
      <c r="V5481">
        <f>YEAR(superstore[[#This Row],[Order Date]])</f>
        <v>2014</v>
      </c>
      <c r="W5481">
        <f>MONTH(superstore[[#This Row],[Order Date]])</f>
        <v>3</v>
      </c>
      <c r="X5481">
        <f>superstore[[#This Row],[Ship Date]]-superstore[[#This Row],[Order Date]]</f>
        <v>4</v>
      </c>
      <c r="Y5481" s="4">
        <f>superstore[[#This Row],[Profit]]/superstore[[#This Row],[Sales]]</f>
        <v>-0.70053475935828879</v>
      </c>
    </row>
    <row r="5482" spans="1:25" x14ac:dyDescent="0.3">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s="3">
        <v>103.19</v>
      </c>
      <c r="S5482">
        <v>1</v>
      </c>
      <c r="T5482" s="4">
        <v>0.2</v>
      </c>
      <c r="U5482" s="3">
        <v>11.61</v>
      </c>
      <c r="V5482">
        <f>YEAR(superstore[[#This Row],[Order Date]])</f>
        <v>2017</v>
      </c>
      <c r="W5482">
        <f>MONTH(superstore[[#This Row],[Order Date]])</f>
        <v>10</v>
      </c>
      <c r="X5482">
        <f>superstore[[#This Row],[Ship Date]]-superstore[[#This Row],[Order Date]]</f>
        <v>6</v>
      </c>
      <c r="Y5482" s="4">
        <f>superstore[[#This Row],[Profit]]/superstore[[#This Row],[Sales]]</f>
        <v>0.11251090221920729</v>
      </c>
    </row>
    <row r="5483" spans="1:25" x14ac:dyDescent="0.3">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s="3">
        <v>36</v>
      </c>
      <c r="S5483">
        <v>2</v>
      </c>
      <c r="T5483" s="4">
        <v>0</v>
      </c>
      <c r="U5483" s="3">
        <v>6.48</v>
      </c>
      <c r="V5483">
        <f>YEAR(superstore[[#This Row],[Order Date]])</f>
        <v>2017</v>
      </c>
      <c r="W5483">
        <f>MONTH(superstore[[#This Row],[Order Date]])</f>
        <v>10</v>
      </c>
      <c r="X5483">
        <f>superstore[[#This Row],[Ship Date]]-superstore[[#This Row],[Order Date]]</f>
        <v>6</v>
      </c>
      <c r="Y5483" s="4">
        <f>superstore[[#This Row],[Profit]]/superstore[[#This Row],[Sales]]</f>
        <v>0.18000000000000002</v>
      </c>
    </row>
    <row r="5484" spans="1:25" x14ac:dyDescent="0.3">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s="3">
        <v>239.96</v>
      </c>
      <c r="S5484">
        <v>4</v>
      </c>
      <c r="T5484" s="4">
        <v>0</v>
      </c>
      <c r="U5484" s="3">
        <v>115.18</v>
      </c>
      <c r="V5484">
        <f>YEAR(superstore[[#This Row],[Order Date]])</f>
        <v>2017</v>
      </c>
      <c r="W5484">
        <f>MONTH(superstore[[#This Row],[Order Date]])</f>
        <v>10</v>
      </c>
      <c r="X5484">
        <f>superstore[[#This Row],[Ship Date]]-superstore[[#This Row],[Order Date]]</f>
        <v>6</v>
      </c>
      <c r="Y5484" s="4">
        <f>superstore[[#This Row],[Profit]]/superstore[[#This Row],[Sales]]</f>
        <v>0.47999666611101849</v>
      </c>
    </row>
    <row r="5485" spans="1:25" x14ac:dyDescent="0.3">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s="3">
        <v>40.68</v>
      </c>
      <c r="S5485">
        <v>2</v>
      </c>
      <c r="T5485" s="4">
        <v>0</v>
      </c>
      <c r="U5485" s="3">
        <v>0.41</v>
      </c>
      <c r="V5485">
        <f>YEAR(superstore[[#This Row],[Order Date]])</f>
        <v>2017</v>
      </c>
      <c r="W5485">
        <f>MONTH(superstore[[#This Row],[Order Date]])</f>
        <v>10</v>
      </c>
      <c r="X5485">
        <f>superstore[[#This Row],[Ship Date]]-superstore[[#This Row],[Order Date]]</f>
        <v>6</v>
      </c>
      <c r="Y5485" s="4">
        <f>superstore[[#This Row],[Profit]]/superstore[[#This Row],[Sales]]</f>
        <v>1.0078662733529989E-2</v>
      </c>
    </row>
    <row r="5486" spans="1:25" x14ac:dyDescent="0.3">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s="3">
        <v>419.14</v>
      </c>
      <c r="S5486">
        <v>4</v>
      </c>
      <c r="T5486" s="4">
        <v>0.2</v>
      </c>
      <c r="U5486" s="3">
        <v>-68.11</v>
      </c>
      <c r="V5486">
        <f>YEAR(superstore[[#This Row],[Order Date]])</f>
        <v>2017</v>
      </c>
      <c r="W5486">
        <f>MONTH(superstore[[#This Row],[Order Date]])</f>
        <v>1</v>
      </c>
      <c r="X5486">
        <f>superstore[[#This Row],[Ship Date]]-superstore[[#This Row],[Order Date]]</f>
        <v>5</v>
      </c>
      <c r="Y5486" s="4">
        <f>superstore[[#This Row],[Profit]]/superstore[[#This Row],[Sales]]</f>
        <v>-0.16249940354058309</v>
      </c>
    </row>
    <row r="5487" spans="1:25" x14ac:dyDescent="0.3">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s="3">
        <v>23.47</v>
      </c>
      <c r="S5487">
        <v>3</v>
      </c>
      <c r="T5487" s="4">
        <v>0.2</v>
      </c>
      <c r="U5487" s="3">
        <v>7.63</v>
      </c>
      <c r="V5487">
        <f>YEAR(superstore[[#This Row],[Order Date]])</f>
        <v>2014</v>
      </c>
      <c r="W5487">
        <f>MONTH(superstore[[#This Row],[Order Date]])</f>
        <v>12</v>
      </c>
      <c r="X5487">
        <f>superstore[[#This Row],[Ship Date]]-superstore[[#This Row],[Order Date]]</f>
        <v>5</v>
      </c>
      <c r="Y5487" s="4">
        <f>superstore[[#This Row],[Profit]]/superstore[[#This Row],[Sales]]</f>
        <v>0.32509586706433746</v>
      </c>
    </row>
    <row r="5488" spans="1:25" x14ac:dyDescent="0.3">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s="3">
        <v>3.59</v>
      </c>
      <c r="S5488">
        <v>4</v>
      </c>
      <c r="T5488" s="4">
        <v>0.8</v>
      </c>
      <c r="U5488" s="3">
        <v>-6.29</v>
      </c>
      <c r="V5488">
        <f>YEAR(superstore[[#This Row],[Order Date]])</f>
        <v>2015</v>
      </c>
      <c r="W5488">
        <f>MONTH(superstore[[#This Row],[Order Date]])</f>
        <v>10</v>
      </c>
      <c r="X5488">
        <f>superstore[[#This Row],[Ship Date]]-superstore[[#This Row],[Order Date]]</f>
        <v>5</v>
      </c>
      <c r="Y5488" s="4">
        <f>superstore[[#This Row],[Profit]]/superstore[[#This Row],[Sales]]</f>
        <v>-1.7520891364902507</v>
      </c>
    </row>
    <row r="5489" spans="1:25" x14ac:dyDescent="0.3">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s="3">
        <v>23.98</v>
      </c>
      <c r="S5489">
        <v>3</v>
      </c>
      <c r="T5489" s="4">
        <v>0.2</v>
      </c>
      <c r="U5489" s="3">
        <v>-5.69</v>
      </c>
      <c r="V5489">
        <f>YEAR(superstore[[#This Row],[Order Date]])</f>
        <v>2017</v>
      </c>
      <c r="W5489">
        <f>MONTH(superstore[[#This Row],[Order Date]])</f>
        <v>4</v>
      </c>
      <c r="X5489">
        <f>superstore[[#This Row],[Ship Date]]-superstore[[#This Row],[Order Date]]</f>
        <v>3</v>
      </c>
      <c r="Y5489" s="4">
        <f>superstore[[#This Row],[Profit]]/superstore[[#This Row],[Sales]]</f>
        <v>-0.23728106755629694</v>
      </c>
    </row>
    <row r="5490" spans="1:25" x14ac:dyDescent="0.3">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s="3">
        <v>6.26</v>
      </c>
      <c r="S5490">
        <v>3</v>
      </c>
      <c r="T5490" s="4">
        <v>0.2</v>
      </c>
      <c r="U5490" s="3">
        <v>2.04</v>
      </c>
      <c r="V5490">
        <f>YEAR(superstore[[#This Row],[Order Date]])</f>
        <v>2017</v>
      </c>
      <c r="W5490">
        <f>MONTH(superstore[[#This Row],[Order Date]])</f>
        <v>4</v>
      </c>
      <c r="X5490">
        <f>superstore[[#This Row],[Ship Date]]-superstore[[#This Row],[Order Date]]</f>
        <v>3</v>
      </c>
      <c r="Y5490" s="4">
        <f>superstore[[#This Row],[Profit]]/superstore[[#This Row],[Sales]]</f>
        <v>0.32587859424920129</v>
      </c>
    </row>
    <row r="5491" spans="1:25" x14ac:dyDescent="0.3">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s="3">
        <v>20.81</v>
      </c>
      <c r="S5491">
        <v>3</v>
      </c>
      <c r="T5491" s="4">
        <v>0.2</v>
      </c>
      <c r="U5491" s="3">
        <v>1.82</v>
      </c>
      <c r="V5491">
        <f>YEAR(superstore[[#This Row],[Order Date]])</f>
        <v>2017</v>
      </c>
      <c r="W5491">
        <f>MONTH(superstore[[#This Row],[Order Date]])</f>
        <v>4</v>
      </c>
      <c r="X5491">
        <f>superstore[[#This Row],[Ship Date]]-superstore[[#This Row],[Order Date]]</f>
        <v>3</v>
      </c>
      <c r="Y5491" s="4">
        <f>superstore[[#This Row],[Profit]]/superstore[[#This Row],[Sales]]</f>
        <v>8.7457952907256137E-2</v>
      </c>
    </row>
    <row r="5492" spans="1:25" x14ac:dyDescent="0.3">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s="3">
        <v>218.35</v>
      </c>
      <c r="S5492">
        <v>3</v>
      </c>
      <c r="T5492" s="4">
        <v>0.2</v>
      </c>
      <c r="U5492" s="3">
        <v>-19.11</v>
      </c>
      <c r="V5492">
        <f>YEAR(superstore[[#This Row],[Order Date]])</f>
        <v>2017</v>
      </c>
      <c r="W5492">
        <f>MONTH(superstore[[#This Row],[Order Date]])</f>
        <v>4</v>
      </c>
      <c r="X5492">
        <f>superstore[[#This Row],[Ship Date]]-superstore[[#This Row],[Order Date]]</f>
        <v>3</v>
      </c>
      <c r="Y5492" s="4">
        <f>superstore[[#This Row],[Profit]]/superstore[[#This Row],[Sales]]</f>
        <v>-8.7520036638424545E-2</v>
      </c>
    </row>
    <row r="5493" spans="1:25" x14ac:dyDescent="0.3">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s="3">
        <v>18.16</v>
      </c>
      <c r="S5493">
        <v>2</v>
      </c>
      <c r="T5493" s="4">
        <v>0.2</v>
      </c>
      <c r="U5493" s="3">
        <v>1.82</v>
      </c>
      <c r="V5493">
        <f>YEAR(superstore[[#This Row],[Order Date]])</f>
        <v>2017</v>
      </c>
      <c r="W5493">
        <f>MONTH(superstore[[#This Row],[Order Date]])</f>
        <v>1</v>
      </c>
      <c r="X5493">
        <f>superstore[[#This Row],[Ship Date]]-superstore[[#This Row],[Order Date]]</f>
        <v>1</v>
      </c>
      <c r="Y5493" s="4">
        <f>superstore[[#This Row],[Profit]]/superstore[[#This Row],[Sales]]</f>
        <v>0.10022026431718062</v>
      </c>
    </row>
    <row r="5494" spans="1:25" x14ac:dyDescent="0.3">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s="3">
        <v>7.36</v>
      </c>
      <c r="S5494">
        <v>2</v>
      </c>
      <c r="T5494" s="4">
        <v>0</v>
      </c>
      <c r="U5494" s="3">
        <v>0.15</v>
      </c>
      <c r="V5494">
        <f>YEAR(superstore[[#This Row],[Order Date]])</f>
        <v>2014</v>
      </c>
      <c r="W5494">
        <f>MONTH(superstore[[#This Row],[Order Date]])</f>
        <v>11</v>
      </c>
      <c r="X5494">
        <f>superstore[[#This Row],[Ship Date]]-superstore[[#This Row],[Order Date]]</f>
        <v>0</v>
      </c>
      <c r="Y5494" s="4">
        <f>superstore[[#This Row],[Profit]]/superstore[[#This Row],[Sales]]</f>
        <v>2.0380434782608692E-2</v>
      </c>
    </row>
    <row r="5495" spans="1:25" x14ac:dyDescent="0.3">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s="3">
        <v>41.4</v>
      </c>
      <c r="S5495">
        <v>4</v>
      </c>
      <c r="T5495" s="4">
        <v>0</v>
      </c>
      <c r="U5495" s="3">
        <v>19.87</v>
      </c>
      <c r="V5495">
        <f>YEAR(superstore[[#This Row],[Order Date]])</f>
        <v>2014</v>
      </c>
      <c r="W5495">
        <f>MONTH(superstore[[#This Row],[Order Date]])</f>
        <v>11</v>
      </c>
      <c r="X5495">
        <f>superstore[[#This Row],[Ship Date]]-superstore[[#This Row],[Order Date]]</f>
        <v>0</v>
      </c>
      <c r="Y5495" s="4">
        <f>superstore[[#This Row],[Profit]]/superstore[[#This Row],[Sales]]</f>
        <v>0.47995169082125611</v>
      </c>
    </row>
    <row r="5496" spans="1:25" x14ac:dyDescent="0.3">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s="3">
        <v>411.33</v>
      </c>
      <c r="S5496">
        <v>4</v>
      </c>
      <c r="T5496" s="4">
        <v>0.15</v>
      </c>
      <c r="U5496" s="3">
        <v>-4.84</v>
      </c>
      <c r="V5496">
        <f>YEAR(superstore[[#This Row],[Order Date]])</f>
        <v>2014</v>
      </c>
      <c r="W5496">
        <f>MONTH(superstore[[#This Row],[Order Date]])</f>
        <v>11</v>
      </c>
      <c r="X5496">
        <f>superstore[[#This Row],[Ship Date]]-superstore[[#This Row],[Order Date]]</f>
        <v>0</v>
      </c>
      <c r="Y5496" s="4">
        <f>superstore[[#This Row],[Profit]]/superstore[[#This Row],[Sales]]</f>
        <v>-1.1766707996012933E-2</v>
      </c>
    </row>
    <row r="5497" spans="1:25" x14ac:dyDescent="0.3">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s="3">
        <v>7.66</v>
      </c>
      <c r="S5497">
        <v>4</v>
      </c>
      <c r="T5497" s="4">
        <v>0.7</v>
      </c>
      <c r="U5497" s="3">
        <v>-6.12</v>
      </c>
      <c r="V5497">
        <f>YEAR(superstore[[#This Row],[Order Date]])</f>
        <v>2015</v>
      </c>
      <c r="W5497">
        <f>MONTH(superstore[[#This Row],[Order Date]])</f>
        <v>9</v>
      </c>
      <c r="X5497">
        <f>superstore[[#This Row],[Ship Date]]-superstore[[#This Row],[Order Date]]</f>
        <v>4</v>
      </c>
      <c r="Y5497" s="4">
        <f>superstore[[#This Row],[Profit]]/superstore[[#This Row],[Sales]]</f>
        <v>-0.79895561357702349</v>
      </c>
    </row>
    <row r="5498" spans="1:25" x14ac:dyDescent="0.3">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s="3">
        <v>63.92</v>
      </c>
      <c r="S5498">
        <v>2</v>
      </c>
      <c r="T5498" s="4">
        <v>0.2</v>
      </c>
      <c r="U5498" s="3">
        <v>19.18</v>
      </c>
      <c r="V5498">
        <f>YEAR(superstore[[#This Row],[Order Date]])</f>
        <v>2017</v>
      </c>
      <c r="W5498">
        <f>MONTH(superstore[[#This Row],[Order Date]])</f>
        <v>6</v>
      </c>
      <c r="X5498">
        <f>superstore[[#This Row],[Ship Date]]-superstore[[#This Row],[Order Date]]</f>
        <v>4</v>
      </c>
      <c r="Y5498" s="4">
        <f>superstore[[#This Row],[Profit]]/superstore[[#This Row],[Sales]]</f>
        <v>0.30006257822277849</v>
      </c>
    </row>
    <row r="5499" spans="1:25" x14ac:dyDescent="0.3">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s="3">
        <v>6.56</v>
      </c>
      <c r="S5499">
        <v>2</v>
      </c>
      <c r="T5499" s="4">
        <v>0</v>
      </c>
      <c r="U5499" s="3">
        <v>1.9</v>
      </c>
      <c r="V5499">
        <f>YEAR(superstore[[#This Row],[Order Date]])</f>
        <v>2017</v>
      </c>
      <c r="W5499">
        <f>MONTH(superstore[[#This Row],[Order Date]])</f>
        <v>7</v>
      </c>
      <c r="X5499">
        <f>superstore[[#This Row],[Ship Date]]-superstore[[#This Row],[Order Date]]</f>
        <v>3</v>
      </c>
      <c r="Y5499" s="4">
        <f>superstore[[#This Row],[Profit]]/superstore[[#This Row],[Sales]]</f>
        <v>0.28963414634146339</v>
      </c>
    </row>
    <row r="5500" spans="1:25" x14ac:dyDescent="0.3">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s="3">
        <v>7.83</v>
      </c>
      <c r="S5500">
        <v>3</v>
      </c>
      <c r="T5500" s="4">
        <v>0</v>
      </c>
      <c r="U5500" s="3">
        <v>3.6</v>
      </c>
      <c r="V5500">
        <f>YEAR(superstore[[#This Row],[Order Date]])</f>
        <v>2017</v>
      </c>
      <c r="W5500">
        <f>MONTH(superstore[[#This Row],[Order Date]])</f>
        <v>7</v>
      </c>
      <c r="X5500">
        <f>superstore[[#This Row],[Ship Date]]-superstore[[#This Row],[Order Date]]</f>
        <v>3</v>
      </c>
      <c r="Y5500" s="4">
        <f>superstore[[#This Row],[Profit]]/superstore[[#This Row],[Sales]]</f>
        <v>0.45977011494252873</v>
      </c>
    </row>
    <row r="5501" spans="1:25" x14ac:dyDescent="0.3">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s="3">
        <v>41.9</v>
      </c>
      <c r="S5501">
        <v>2</v>
      </c>
      <c r="T5501" s="4">
        <v>0</v>
      </c>
      <c r="U5501" s="3">
        <v>8.8000000000000007</v>
      </c>
      <c r="V5501">
        <f>YEAR(superstore[[#This Row],[Order Date]])</f>
        <v>2017</v>
      </c>
      <c r="W5501">
        <f>MONTH(superstore[[#This Row],[Order Date]])</f>
        <v>7</v>
      </c>
      <c r="X5501">
        <f>superstore[[#This Row],[Ship Date]]-superstore[[#This Row],[Order Date]]</f>
        <v>3</v>
      </c>
      <c r="Y5501" s="4">
        <f>superstore[[#This Row],[Profit]]/superstore[[#This Row],[Sales]]</f>
        <v>0.21002386634844872</v>
      </c>
    </row>
    <row r="5502" spans="1:25" x14ac:dyDescent="0.3">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s="3">
        <v>664.15</v>
      </c>
      <c r="S5502">
        <v>6</v>
      </c>
      <c r="T5502" s="4">
        <v>0.1</v>
      </c>
      <c r="U5502" s="3">
        <v>88.55</v>
      </c>
      <c r="V5502">
        <f>YEAR(superstore[[#This Row],[Order Date]])</f>
        <v>2017</v>
      </c>
      <c r="W5502">
        <f>MONTH(superstore[[#This Row],[Order Date]])</f>
        <v>7</v>
      </c>
      <c r="X5502">
        <f>superstore[[#This Row],[Ship Date]]-superstore[[#This Row],[Order Date]]</f>
        <v>3</v>
      </c>
      <c r="Y5502" s="4">
        <f>superstore[[#This Row],[Profit]]/superstore[[#This Row],[Sales]]</f>
        <v>0.1333283143868102</v>
      </c>
    </row>
    <row r="5503" spans="1:25" x14ac:dyDescent="0.3">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s="3">
        <v>8.9600000000000009</v>
      </c>
      <c r="S5503">
        <v>2</v>
      </c>
      <c r="T5503" s="4">
        <v>0</v>
      </c>
      <c r="U5503" s="3">
        <v>4.3899999999999997</v>
      </c>
      <c r="V5503">
        <f>YEAR(superstore[[#This Row],[Order Date]])</f>
        <v>2017</v>
      </c>
      <c r="W5503">
        <f>MONTH(superstore[[#This Row],[Order Date]])</f>
        <v>7</v>
      </c>
      <c r="X5503">
        <f>superstore[[#This Row],[Ship Date]]-superstore[[#This Row],[Order Date]]</f>
        <v>3</v>
      </c>
      <c r="Y5503" s="4">
        <f>superstore[[#This Row],[Profit]]/superstore[[#This Row],[Sales]]</f>
        <v>0.48995535714285704</v>
      </c>
    </row>
    <row r="5504" spans="1:25" x14ac:dyDescent="0.3">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s="3">
        <v>3.31</v>
      </c>
      <c r="S5504">
        <v>1</v>
      </c>
      <c r="T5504" s="4">
        <v>0.2</v>
      </c>
      <c r="U5504" s="3">
        <v>0.66</v>
      </c>
      <c r="V5504">
        <f>YEAR(superstore[[#This Row],[Order Date]])</f>
        <v>2017</v>
      </c>
      <c r="W5504">
        <f>MONTH(superstore[[#This Row],[Order Date]])</f>
        <v>11</v>
      </c>
      <c r="X5504">
        <f>superstore[[#This Row],[Ship Date]]-superstore[[#This Row],[Order Date]]</f>
        <v>4</v>
      </c>
      <c r="Y5504" s="4">
        <f>superstore[[#This Row],[Profit]]/superstore[[#This Row],[Sales]]</f>
        <v>0.19939577039274925</v>
      </c>
    </row>
    <row r="5505" spans="1:25" x14ac:dyDescent="0.3">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s="3">
        <v>20.14</v>
      </c>
      <c r="S5505">
        <v>3</v>
      </c>
      <c r="T5505" s="4">
        <v>0.2</v>
      </c>
      <c r="U5505" s="3">
        <v>1.26</v>
      </c>
      <c r="V5505">
        <f>YEAR(superstore[[#This Row],[Order Date]])</f>
        <v>2017</v>
      </c>
      <c r="W5505">
        <f>MONTH(superstore[[#This Row],[Order Date]])</f>
        <v>11</v>
      </c>
      <c r="X5505">
        <f>superstore[[#This Row],[Ship Date]]-superstore[[#This Row],[Order Date]]</f>
        <v>4</v>
      </c>
      <c r="Y5505" s="4">
        <f>superstore[[#This Row],[Profit]]/superstore[[#This Row],[Sales]]</f>
        <v>6.256206554121152E-2</v>
      </c>
    </row>
    <row r="5506" spans="1:25" x14ac:dyDescent="0.3">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s="3">
        <v>8.86</v>
      </c>
      <c r="S5506">
        <v>3</v>
      </c>
      <c r="T5506" s="4">
        <v>0.2</v>
      </c>
      <c r="U5506" s="3">
        <v>2.88</v>
      </c>
      <c r="V5506">
        <f>YEAR(superstore[[#This Row],[Order Date]])</f>
        <v>2017</v>
      </c>
      <c r="W5506">
        <f>MONTH(superstore[[#This Row],[Order Date]])</f>
        <v>11</v>
      </c>
      <c r="X5506">
        <f>superstore[[#This Row],[Ship Date]]-superstore[[#This Row],[Order Date]]</f>
        <v>4</v>
      </c>
      <c r="Y5506" s="4">
        <f>superstore[[#This Row],[Profit]]/superstore[[#This Row],[Sales]]</f>
        <v>0.32505643340857787</v>
      </c>
    </row>
    <row r="5507" spans="1:25" x14ac:dyDescent="0.3">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s="3">
        <v>859.2</v>
      </c>
      <c r="S5507">
        <v>4</v>
      </c>
      <c r="T5507" s="4">
        <v>0.4</v>
      </c>
      <c r="U5507" s="3">
        <v>-186.16</v>
      </c>
      <c r="V5507">
        <f>YEAR(superstore[[#This Row],[Order Date]])</f>
        <v>2017</v>
      </c>
      <c r="W5507">
        <f>MONTH(superstore[[#This Row],[Order Date]])</f>
        <v>11</v>
      </c>
      <c r="X5507">
        <f>superstore[[#This Row],[Ship Date]]-superstore[[#This Row],[Order Date]]</f>
        <v>4</v>
      </c>
      <c r="Y5507" s="4">
        <f>superstore[[#This Row],[Profit]]/superstore[[#This Row],[Sales]]</f>
        <v>-0.21666666666666665</v>
      </c>
    </row>
    <row r="5508" spans="1:25" x14ac:dyDescent="0.3">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s="3">
        <v>61.96</v>
      </c>
      <c r="S5508">
        <v>2</v>
      </c>
      <c r="T5508" s="4">
        <v>0</v>
      </c>
      <c r="U5508" s="3">
        <v>27.88</v>
      </c>
      <c r="V5508">
        <f>YEAR(superstore[[#This Row],[Order Date]])</f>
        <v>2016</v>
      </c>
      <c r="W5508">
        <f>MONTH(superstore[[#This Row],[Order Date]])</f>
        <v>10</v>
      </c>
      <c r="X5508">
        <f>superstore[[#This Row],[Ship Date]]-superstore[[#This Row],[Order Date]]</f>
        <v>0</v>
      </c>
      <c r="Y5508" s="4">
        <f>superstore[[#This Row],[Profit]]/superstore[[#This Row],[Sales]]</f>
        <v>0.44996772111039379</v>
      </c>
    </row>
    <row r="5509" spans="1:25" x14ac:dyDescent="0.3">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s="3">
        <v>17.920000000000002</v>
      </c>
      <c r="S5509">
        <v>4</v>
      </c>
      <c r="T5509" s="4">
        <v>0</v>
      </c>
      <c r="U5509" s="3">
        <v>8.6</v>
      </c>
      <c r="V5509">
        <f>YEAR(superstore[[#This Row],[Order Date]])</f>
        <v>2016</v>
      </c>
      <c r="W5509">
        <f>MONTH(superstore[[#This Row],[Order Date]])</f>
        <v>4</v>
      </c>
      <c r="X5509">
        <f>superstore[[#This Row],[Ship Date]]-superstore[[#This Row],[Order Date]]</f>
        <v>6</v>
      </c>
      <c r="Y5509" s="4">
        <f>superstore[[#This Row],[Profit]]/superstore[[#This Row],[Sales]]</f>
        <v>0.47991071428571425</v>
      </c>
    </row>
    <row r="5510" spans="1:25" x14ac:dyDescent="0.3">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s="3">
        <v>145.9</v>
      </c>
      <c r="S5510">
        <v>5</v>
      </c>
      <c r="T5510" s="4">
        <v>0</v>
      </c>
      <c r="U5510" s="3">
        <v>62.74</v>
      </c>
      <c r="V5510">
        <f>YEAR(superstore[[#This Row],[Order Date]])</f>
        <v>2015</v>
      </c>
      <c r="W5510">
        <f>MONTH(superstore[[#This Row],[Order Date]])</f>
        <v>10</v>
      </c>
      <c r="X5510">
        <f>superstore[[#This Row],[Ship Date]]-superstore[[#This Row],[Order Date]]</f>
        <v>4</v>
      </c>
      <c r="Y5510" s="4">
        <f>superstore[[#This Row],[Profit]]/superstore[[#This Row],[Sales]]</f>
        <v>0.43002056202878686</v>
      </c>
    </row>
    <row r="5511" spans="1:25" x14ac:dyDescent="0.3">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s="3">
        <v>56.7</v>
      </c>
      <c r="S5511">
        <v>2</v>
      </c>
      <c r="T5511" s="4">
        <v>0.2</v>
      </c>
      <c r="U5511" s="3">
        <v>19.14</v>
      </c>
      <c r="V5511">
        <f>YEAR(superstore[[#This Row],[Order Date]])</f>
        <v>2017</v>
      </c>
      <c r="W5511">
        <f>MONTH(superstore[[#This Row],[Order Date]])</f>
        <v>5</v>
      </c>
      <c r="X5511">
        <f>superstore[[#This Row],[Ship Date]]-superstore[[#This Row],[Order Date]]</f>
        <v>5</v>
      </c>
      <c r="Y5511" s="4">
        <f>superstore[[#This Row],[Profit]]/superstore[[#This Row],[Sales]]</f>
        <v>0.33756613756613757</v>
      </c>
    </row>
    <row r="5512" spans="1:25" x14ac:dyDescent="0.3">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s="3">
        <v>11.12</v>
      </c>
      <c r="S5512">
        <v>2</v>
      </c>
      <c r="T5512" s="4">
        <v>0.2</v>
      </c>
      <c r="U5512" s="3">
        <v>3.48</v>
      </c>
      <c r="V5512">
        <f>YEAR(superstore[[#This Row],[Order Date]])</f>
        <v>2017</v>
      </c>
      <c r="W5512">
        <f>MONTH(superstore[[#This Row],[Order Date]])</f>
        <v>5</v>
      </c>
      <c r="X5512">
        <f>superstore[[#This Row],[Ship Date]]-superstore[[#This Row],[Order Date]]</f>
        <v>5</v>
      </c>
      <c r="Y5512" s="4">
        <f>superstore[[#This Row],[Profit]]/superstore[[#This Row],[Sales]]</f>
        <v>0.31294964028776978</v>
      </c>
    </row>
    <row r="5513" spans="1:25" x14ac:dyDescent="0.3">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s="3">
        <v>32.9</v>
      </c>
      <c r="S5513">
        <v>4</v>
      </c>
      <c r="T5513" s="4">
        <v>0.2</v>
      </c>
      <c r="U5513" s="3">
        <v>11.1</v>
      </c>
      <c r="V5513">
        <f>YEAR(superstore[[#This Row],[Order Date]])</f>
        <v>2014</v>
      </c>
      <c r="W5513">
        <f>MONTH(superstore[[#This Row],[Order Date]])</f>
        <v>2</v>
      </c>
      <c r="X5513">
        <f>superstore[[#This Row],[Ship Date]]-superstore[[#This Row],[Order Date]]</f>
        <v>6</v>
      </c>
      <c r="Y5513" s="4">
        <f>superstore[[#This Row],[Profit]]/superstore[[#This Row],[Sales]]</f>
        <v>0.33738601823708209</v>
      </c>
    </row>
    <row r="5514" spans="1:25" x14ac:dyDescent="0.3">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s="3">
        <v>22.78</v>
      </c>
      <c r="S5514">
        <v>3</v>
      </c>
      <c r="T5514" s="4">
        <v>0.2</v>
      </c>
      <c r="U5514" s="3">
        <v>7.69</v>
      </c>
      <c r="V5514">
        <f>YEAR(superstore[[#This Row],[Order Date]])</f>
        <v>2014</v>
      </c>
      <c r="W5514">
        <f>MONTH(superstore[[#This Row],[Order Date]])</f>
        <v>2</v>
      </c>
      <c r="X5514">
        <f>superstore[[#This Row],[Ship Date]]-superstore[[#This Row],[Order Date]]</f>
        <v>6</v>
      </c>
      <c r="Y5514" s="4">
        <f>superstore[[#This Row],[Profit]]/superstore[[#This Row],[Sales]]</f>
        <v>0.33757682177348552</v>
      </c>
    </row>
    <row r="5515" spans="1:25" x14ac:dyDescent="0.3">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s="3">
        <v>239.97</v>
      </c>
      <c r="S5515">
        <v>3</v>
      </c>
      <c r="T5515" s="4">
        <v>0</v>
      </c>
      <c r="U5515" s="3">
        <v>2.4</v>
      </c>
      <c r="V5515">
        <f>YEAR(superstore[[#This Row],[Order Date]])</f>
        <v>2015</v>
      </c>
      <c r="W5515">
        <f>MONTH(superstore[[#This Row],[Order Date]])</f>
        <v>5</v>
      </c>
      <c r="X5515">
        <f>superstore[[#This Row],[Ship Date]]-superstore[[#This Row],[Order Date]]</f>
        <v>2</v>
      </c>
      <c r="Y5515" s="4">
        <f>superstore[[#This Row],[Profit]]/superstore[[#This Row],[Sales]]</f>
        <v>1.0001250156269533E-2</v>
      </c>
    </row>
    <row r="5516" spans="1:25" x14ac:dyDescent="0.3">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s="3">
        <v>160.32</v>
      </c>
      <c r="S5516">
        <v>2</v>
      </c>
      <c r="T5516" s="4">
        <v>0</v>
      </c>
      <c r="U5516" s="3">
        <v>44.89</v>
      </c>
      <c r="V5516">
        <f>YEAR(superstore[[#This Row],[Order Date]])</f>
        <v>2015</v>
      </c>
      <c r="W5516">
        <f>MONTH(superstore[[#This Row],[Order Date]])</f>
        <v>5</v>
      </c>
      <c r="X5516">
        <f>superstore[[#This Row],[Ship Date]]-superstore[[#This Row],[Order Date]]</f>
        <v>2</v>
      </c>
      <c r="Y5516" s="4">
        <f>superstore[[#This Row],[Profit]]/superstore[[#This Row],[Sales]]</f>
        <v>0.28000249500998003</v>
      </c>
    </row>
    <row r="5517" spans="1:25" x14ac:dyDescent="0.3">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s="3">
        <v>128.85</v>
      </c>
      <c r="S5517">
        <v>3</v>
      </c>
      <c r="T5517" s="4">
        <v>0</v>
      </c>
      <c r="U5517" s="3">
        <v>3.87</v>
      </c>
      <c r="V5517">
        <f>YEAR(superstore[[#This Row],[Order Date]])</f>
        <v>2015</v>
      </c>
      <c r="W5517">
        <f>MONTH(superstore[[#This Row],[Order Date]])</f>
        <v>5</v>
      </c>
      <c r="X5517">
        <f>superstore[[#This Row],[Ship Date]]-superstore[[#This Row],[Order Date]]</f>
        <v>2</v>
      </c>
      <c r="Y5517" s="4">
        <f>superstore[[#This Row],[Profit]]/superstore[[#This Row],[Sales]]</f>
        <v>3.0034924330617E-2</v>
      </c>
    </row>
    <row r="5518" spans="1:25" x14ac:dyDescent="0.3">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s="3">
        <v>1319.96</v>
      </c>
      <c r="S5518">
        <v>4</v>
      </c>
      <c r="T5518" s="4">
        <v>0</v>
      </c>
      <c r="U5518" s="3">
        <v>527.98</v>
      </c>
      <c r="V5518">
        <f>YEAR(superstore[[#This Row],[Order Date]])</f>
        <v>2016</v>
      </c>
      <c r="W5518">
        <f>MONTH(superstore[[#This Row],[Order Date]])</f>
        <v>11</v>
      </c>
      <c r="X5518">
        <f>superstore[[#This Row],[Ship Date]]-superstore[[#This Row],[Order Date]]</f>
        <v>3</v>
      </c>
      <c r="Y5518" s="4">
        <f>superstore[[#This Row],[Profit]]/superstore[[#This Row],[Sales]]</f>
        <v>0.39999696960513953</v>
      </c>
    </row>
    <row r="5519" spans="1:25" x14ac:dyDescent="0.3">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s="3">
        <v>239.96</v>
      </c>
      <c r="S5519">
        <v>10</v>
      </c>
      <c r="T5519" s="4">
        <v>0.3</v>
      </c>
      <c r="U5519" s="3">
        <v>-10.28</v>
      </c>
      <c r="V5519">
        <f>YEAR(superstore[[#This Row],[Order Date]])</f>
        <v>2017</v>
      </c>
      <c r="W5519">
        <f>MONTH(superstore[[#This Row],[Order Date]])</f>
        <v>12</v>
      </c>
      <c r="X5519">
        <f>superstore[[#This Row],[Ship Date]]-superstore[[#This Row],[Order Date]]</f>
        <v>5</v>
      </c>
      <c r="Y5519" s="4">
        <f>superstore[[#This Row],[Profit]]/superstore[[#This Row],[Sales]]</f>
        <v>-4.2840473412235368E-2</v>
      </c>
    </row>
    <row r="5520" spans="1:25" x14ac:dyDescent="0.3">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s="3">
        <v>54.77</v>
      </c>
      <c r="S5520">
        <v>2</v>
      </c>
      <c r="T5520" s="4">
        <v>0.2</v>
      </c>
      <c r="U5520" s="3">
        <v>6.85</v>
      </c>
      <c r="V5520">
        <f>YEAR(superstore[[#This Row],[Order Date]])</f>
        <v>2017</v>
      </c>
      <c r="W5520">
        <f>MONTH(superstore[[#This Row],[Order Date]])</f>
        <v>12</v>
      </c>
      <c r="X5520">
        <f>superstore[[#This Row],[Ship Date]]-superstore[[#This Row],[Order Date]]</f>
        <v>5</v>
      </c>
      <c r="Y5520" s="4">
        <f>superstore[[#This Row],[Profit]]/superstore[[#This Row],[Sales]]</f>
        <v>0.12506846813949241</v>
      </c>
    </row>
    <row r="5521" spans="1:25" x14ac:dyDescent="0.3">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s="3">
        <v>13.39</v>
      </c>
      <c r="S5521">
        <v>3</v>
      </c>
      <c r="T5521" s="4">
        <v>0.2</v>
      </c>
      <c r="U5521" s="3">
        <v>3.18</v>
      </c>
      <c r="V5521">
        <f>YEAR(superstore[[#This Row],[Order Date]])</f>
        <v>2017</v>
      </c>
      <c r="W5521">
        <f>MONTH(superstore[[#This Row],[Order Date]])</f>
        <v>12</v>
      </c>
      <c r="X5521">
        <f>superstore[[#This Row],[Ship Date]]-superstore[[#This Row],[Order Date]]</f>
        <v>5</v>
      </c>
      <c r="Y5521" s="4">
        <f>superstore[[#This Row],[Profit]]/superstore[[#This Row],[Sales]]</f>
        <v>0.23749066467513069</v>
      </c>
    </row>
    <row r="5522" spans="1:25" x14ac:dyDescent="0.3">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s="3">
        <v>23.92</v>
      </c>
      <c r="S5522">
        <v>5</v>
      </c>
      <c r="T5522" s="4">
        <v>0.2</v>
      </c>
      <c r="U5522" s="3">
        <v>8.67</v>
      </c>
      <c r="V5522">
        <f>YEAR(superstore[[#This Row],[Order Date]])</f>
        <v>2017</v>
      </c>
      <c r="W5522">
        <f>MONTH(superstore[[#This Row],[Order Date]])</f>
        <v>12</v>
      </c>
      <c r="X5522">
        <f>superstore[[#This Row],[Ship Date]]-superstore[[#This Row],[Order Date]]</f>
        <v>5</v>
      </c>
      <c r="Y5522" s="4">
        <f>superstore[[#This Row],[Profit]]/superstore[[#This Row],[Sales]]</f>
        <v>0.36245819397993306</v>
      </c>
    </row>
    <row r="5523" spans="1:25" x14ac:dyDescent="0.3">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s="3">
        <v>255.97</v>
      </c>
      <c r="S5523">
        <v>4</v>
      </c>
      <c r="T5523" s="4">
        <v>0.2</v>
      </c>
      <c r="U5523" s="3">
        <v>-28.8</v>
      </c>
      <c r="V5523">
        <f>YEAR(superstore[[#This Row],[Order Date]])</f>
        <v>2017</v>
      </c>
      <c r="W5523">
        <f>MONTH(superstore[[#This Row],[Order Date]])</f>
        <v>12</v>
      </c>
      <c r="X5523">
        <f>superstore[[#This Row],[Ship Date]]-superstore[[#This Row],[Order Date]]</f>
        <v>5</v>
      </c>
      <c r="Y5523" s="4">
        <f>superstore[[#This Row],[Profit]]/superstore[[#This Row],[Sales]]</f>
        <v>-0.11251318513888346</v>
      </c>
    </row>
    <row r="5524" spans="1:25" x14ac:dyDescent="0.3">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s="3">
        <v>21.55</v>
      </c>
      <c r="S5524">
        <v>6</v>
      </c>
      <c r="T5524" s="4">
        <v>0.2</v>
      </c>
      <c r="U5524" s="3">
        <v>7</v>
      </c>
      <c r="V5524">
        <f>YEAR(superstore[[#This Row],[Order Date]])</f>
        <v>2016</v>
      </c>
      <c r="W5524">
        <f>MONTH(superstore[[#This Row],[Order Date]])</f>
        <v>6</v>
      </c>
      <c r="X5524">
        <f>superstore[[#This Row],[Ship Date]]-superstore[[#This Row],[Order Date]]</f>
        <v>2</v>
      </c>
      <c r="Y5524" s="4">
        <f>superstore[[#This Row],[Profit]]/superstore[[#This Row],[Sales]]</f>
        <v>0.3248259860788863</v>
      </c>
    </row>
    <row r="5525" spans="1:25" x14ac:dyDescent="0.3">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s="3">
        <v>58.24</v>
      </c>
      <c r="S5525">
        <v>4</v>
      </c>
      <c r="T5525" s="4">
        <v>0</v>
      </c>
      <c r="U5525" s="3">
        <v>15.72</v>
      </c>
      <c r="V5525">
        <f>YEAR(superstore[[#This Row],[Order Date]])</f>
        <v>2016</v>
      </c>
      <c r="W5525">
        <f>MONTH(superstore[[#This Row],[Order Date]])</f>
        <v>6</v>
      </c>
      <c r="X5525">
        <f>superstore[[#This Row],[Ship Date]]-superstore[[#This Row],[Order Date]]</f>
        <v>2</v>
      </c>
      <c r="Y5525" s="4">
        <f>superstore[[#This Row],[Profit]]/superstore[[#This Row],[Sales]]</f>
        <v>0.2699175824175824</v>
      </c>
    </row>
    <row r="5526" spans="1:25" x14ac:dyDescent="0.3">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s="3">
        <v>80.28</v>
      </c>
      <c r="S5526">
        <v>12</v>
      </c>
      <c r="T5526" s="4">
        <v>0</v>
      </c>
      <c r="U5526" s="3">
        <v>36.93</v>
      </c>
      <c r="V5526">
        <f>YEAR(superstore[[#This Row],[Order Date]])</f>
        <v>2016</v>
      </c>
      <c r="W5526">
        <f>MONTH(superstore[[#This Row],[Order Date]])</f>
        <v>12</v>
      </c>
      <c r="X5526">
        <f>superstore[[#This Row],[Ship Date]]-superstore[[#This Row],[Order Date]]</f>
        <v>2</v>
      </c>
      <c r="Y5526" s="4">
        <f>superstore[[#This Row],[Profit]]/superstore[[#This Row],[Sales]]</f>
        <v>0.46001494768310913</v>
      </c>
    </row>
    <row r="5527" spans="1:25" x14ac:dyDescent="0.3">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s="3">
        <v>9.7799999999999994</v>
      </c>
      <c r="S5527">
        <v>2</v>
      </c>
      <c r="T5527" s="4">
        <v>0</v>
      </c>
      <c r="U5527" s="3">
        <v>4.01</v>
      </c>
      <c r="V5527">
        <f>YEAR(superstore[[#This Row],[Order Date]])</f>
        <v>2017</v>
      </c>
      <c r="W5527">
        <f>MONTH(superstore[[#This Row],[Order Date]])</f>
        <v>4</v>
      </c>
      <c r="X5527">
        <f>superstore[[#This Row],[Ship Date]]-superstore[[#This Row],[Order Date]]</f>
        <v>5</v>
      </c>
      <c r="Y5527" s="4">
        <f>superstore[[#This Row],[Profit]]/superstore[[#This Row],[Sales]]</f>
        <v>0.41002044989775049</v>
      </c>
    </row>
    <row r="5528" spans="1:25" x14ac:dyDescent="0.3">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s="3">
        <v>1.81</v>
      </c>
      <c r="S5528">
        <v>1</v>
      </c>
      <c r="T5528" s="4">
        <v>0</v>
      </c>
      <c r="U5528" s="3">
        <v>0.65</v>
      </c>
      <c r="V5528">
        <f>YEAR(superstore[[#This Row],[Order Date]])</f>
        <v>2017</v>
      </c>
      <c r="W5528">
        <f>MONTH(superstore[[#This Row],[Order Date]])</f>
        <v>4</v>
      </c>
      <c r="X5528">
        <f>superstore[[#This Row],[Ship Date]]-superstore[[#This Row],[Order Date]]</f>
        <v>4</v>
      </c>
      <c r="Y5528" s="4">
        <f>superstore[[#This Row],[Profit]]/superstore[[#This Row],[Sales]]</f>
        <v>0.35911602209944754</v>
      </c>
    </row>
    <row r="5529" spans="1:25" x14ac:dyDescent="0.3">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s="3">
        <v>37.94</v>
      </c>
      <c r="S5529">
        <v>2</v>
      </c>
      <c r="T5529" s="4">
        <v>0</v>
      </c>
      <c r="U5529" s="3">
        <v>18.21</v>
      </c>
      <c r="V5529">
        <f>YEAR(superstore[[#This Row],[Order Date]])</f>
        <v>2015</v>
      </c>
      <c r="W5529">
        <f>MONTH(superstore[[#This Row],[Order Date]])</f>
        <v>5</v>
      </c>
      <c r="X5529">
        <f>superstore[[#This Row],[Ship Date]]-superstore[[#This Row],[Order Date]]</f>
        <v>2</v>
      </c>
      <c r="Y5529" s="4">
        <f>superstore[[#This Row],[Profit]]/superstore[[#This Row],[Sales]]</f>
        <v>0.47996837111228258</v>
      </c>
    </row>
    <row r="5530" spans="1:25" x14ac:dyDescent="0.3">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s="3">
        <v>79.959999999999994</v>
      </c>
      <c r="S5530">
        <v>5</v>
      </c>
      <c r="T5530" s="4">
        <v>0.2</v>
      </c>
      <c r="U5530" s="3">
        <v>27.99</v>
      </c>
      <c r="V5530">
        <f>YEAR(superstore[[#This Row],[Order Date]])</f>
        <v>2015</v>
      </c>
      <c r="W5530">
        <f>MONTH(superstore[[#This Row],[Order Date]])</f>
        <v>3</v>
      </c>
      <c r="X5530">
        <f>superstore[[#This Row],[Ship Date]]-superstore[[#This Row],[Order Date]]</f>
        <v>4</v>
      </c>
      <c r="Y5530" s="4">
        <f>superstore[[#This Row],[Profit]]/superstore[[#This Row],[Sales]]</f>
        <v>0.35005002501250626</v>
      </c>
    </row>
    <row r="5531" spans="1:25" x14ac:dyDescent="0.3">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s="3">
        <v>115.3</v>
      </c>
      <c r="S5531">
        <v>3</v>
      </c>
      <c r="T5531" s="4">
        <v>0.2</v>
      </c>
      <c r="U5531" s="3">
        <v>40.35</v>
      </c>
      <c r="V5531">
        <f>YEAR(superstore[[#This Row],[Order Date]])</f>
        <v>2017</v>
      </c>
      <c r="W5531">
        <f>MONTH(superstore[[#This Row],[Order Date]])</f>
        <v>8</v>
      </c>
      <c r="X5531">
        <f>superstore[[#This Row],[Ship Date]]-superstore[[#This Row],[Order Date]]</f>
        <v>5</v>
      </c>
      <c r="Y5531" s="4">
        <f>superstore[[#This Row],[Profit]]/superstore[[#This Row],[Sales]]</f>
        <v>0.34995663486556811</v>
      </c>
    </row>
    <row r="5532" spans="1:25" x14ac:dyDescent="0.3">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s="3">
        <v>2479.96</v>
      </c>
      <c r="S5532">
        <v>4</v>
      </c>
      <c r="T5532" s="4">
        <v>0</v>
      </c>
      <c r="U5532" s="3">
        <v>743.99</v>
      </c>
      <c r="V5532">
        <f>YEAR(superstore[[#This Row],[Order Date]])</f>
        <v>2017</v>
      </c>
      <c r="W5532">
        <f>MONTH(superstore[[#This Row],[Order Date]])</f>
        <v>12</v>
      </c>
      <c r="X5532">
        <f>superstore[[#This Row],[Ship Date]]-superstore[[#This Row],[Order Date]]</f>
        <v>4</v>
      </c>
      <c r="Y5532" s="4">
        <f>superstore[[#This Row],[Profit]]/superstore[[#This Row],[Sales]]</f>
        <v>0.30000080646462041</v>
      </c>
    </row>
    <row r="5533" spans="1:25" x14ac:dyDescent="0.3">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s="3">
        <v>179.94</v>
      </c>
      <c r="S5533">
        <v>6</v>
      </c>
      <c r="T5533" s="4">
        <v>0</v>
      </c>
      <c r="U5533" s="3">
        <v>75.569999999999993</v>
      </c>
      <c r="V5533">
        <f>YEAR(superstore[[#This Row],[Order Date]])</f>
        <v>2016</v>
      </c>
      <c r="W5533">
        <f>MONTH(superstore[[#This Row],[Order Date]])</f>
        <v>6</v>
      </c>
      <c r="X5533">
        <f>superstore[[#This Row],[Ship Date]]-superstore[[#This Row],[Order Date]]</f>
        <v>1</v>
      </c>
      <c r="Y5533" s="4">
        <f>superstore[[#This Row],[Profit]]/superstore[[#This Row],[Sales]]</f>
        <v>0.41997332444148044</v>
      </c>
    </row>
    <row r="5534" spans="1:25" x14ac:dyDescent="0.3">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s="3">
        <v>26.85</v>
      </c>
      <c r="S5534">
        <v>3</v>
      </c>
      <c r="T5534" s="4">
        <v>0</v>
      </c>
      <c r="U5534" s="3">
        <v>5.0999999999999996</v>
      </c>
      <c r="V5534">
        <f>YEAR(superstore[[#This Row],[Order Date]])</f>
        <v>2016</v>
      </c>
      <c r="W5534">
        <f>MONTH(superstore[[#This Row],[Order Date]])</f>
        <v>6</v>
      </c>
      <c r="X5534">
        <f>superstore[[#This Row],[Ship Date]]-superstore[[#This Row],[Order Date]]</f>
        <v>1</v>
      </c>
      <c r="Y5534" s="4">
        <f>superstore[[#This Row],[Profit]]/superstore[[#This Row],[Sales]]</f>
        <v>0.18994413407821226</v>
      </c>
    </row>
    <row r="5535" spans="1:25" x14ac:dyDescent="0.3">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s="3">
        <v>323.37</v>
      </c>
      <c r="S5535">
        <v>3</v>
      </c>
      <c r="T5535" s="4">
        <v>0</v>
      </c>
      <c r="U5535" s="3">
        <v>129.35</v>
      </c>
      <c r="V5535">
        <f>YEAR(superstore[[#This Row],[Order Date]])</f>
        <v>2016</v>
      </c>
      <c r="W5535">
        <f>MONTH(superstore[[#This Row],[Order Date]])</f>
        <v>6</v>
      </c>
      <c r="X5535">
        <f>superstore[[#This Row],[Ship Date]]-superstore[[#This Row],[Order Date]]</f>
        <v>1</v>
      </c>
      <c r="Y5535" s="4">
        <f>superstore[[#This Row],[Profit]]/superstore[[#This Row],[Sales]]</f>
        <v>0.40000618486563377</v>
      </c>
    </row>
    <row r="5536" spans="1:25" x14ac:dyDescent="0.3">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s="3">
        <v>59.94</v>
      </c>
      <c r="S5536">
        <v>3</v>
      </c>
      <c r="T5536" s="4">
        <v>0</v>
      </c>
      <c r="U5536" s="3">
        <v>28.17</v>
      </c>
      <c r="V5536">
        <f>YEAR(superstore[[#This Row],[Order Date]])</f>
        <v>2016</v>
      </c>
      <c r="W5536">
        <f>MONTH(superstore[[#This Row],[Order Date]])</f>
        <v>6</v>
      </c>
      <c r="X5536">
        <f>superstore[[#This Row],[Ship Date]]-superstore[[#This Row],[Order Date]]</f>
        <v>1</v>
      </c>
      <c r="Y5536" s="4">
        <f>superstore[[#This Row],[Profit]]/superstore[[#This Row],[Sales]]</f>
        <v>0.46996996996997004</v>
      </c>
    </row>
    <row r="5537" spans="1:25" x14ac:dyDescent="0.3">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s="3">
        <v>64.14</v>
      </c>
      <c r="S5537">
        <v>3</v>
      </c>
      <c r="T5537" s="4">
        <v>0</v>
      </c>
      <c r="U5537" s="3">
        <v>30.79</v>
      </c>
      <c r="V5537">
        <f>YEAR(superstore[[#This Row],[Order Date]])</f>
        <v>2016</v>
      </c>
      <c r="W5537">
        <f>MONTH(superstore[[#This Row],[Order Date]])</f>
        <v>6</v>
      </c>
      <c r="X5537">
        <f>superstore[[#This Row],[Ship Date]]-superstore[[#This Row],[Order Date]]</f>
        <v>1</v>
      </c>
      <c r="Y5537" s="4">
        <f>superstore[[#This Row],[Profit]]/superstore[[#This Row],[Sales]]</f>
        <v>0.48004365450576864</v>
      </c>
    </row>
    <row r="5538" spans="1:25" x14ac:dyDescent="0.3">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s="3">
        <v>11.67</v>
      </c>
      <c r="S5538">
        <v>3</v>
      </c>
      <c r="T5538" s="4">
        <v>0</v>
      </c>
      <c r="U5538" s="3">
        <v>5.6</v>
      </c>
      <c r="V5538">
        <f>YEAR(superstore[[#This Row],[Order Date]])</f>
        <v>2016</v>
      </c>
      <c r="W5538">
        <f>MONTH(superstore[[#This Row],[Order Date]])</f>
        <v>6</v>
      </c>
      <c r="X5538">
        <f>superstore[[#This Row],[Ship Date]]-superstore[[#This Row],[Order Date]]</f>
        <v>1</v>
      </c>
      <c r="Y5538" s="4">
        <f>superstore[[#This Row],[Profit]]/superstore[[#This Row],[Sales]]</f>
        <v>0.47986289631533846</v>
      </c>
    </row>
    <row r="5539" spans="1:25" x14ac:dyDescent="0.3">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s="3">
        <v>12.96</v>
      </c>
      <c r="S5539">
        <v>2</v>
      </c>
      <c r="T5539" s="4">
        <v>0</v>
      </c>
      <c r="U5539" s="3">
        <v>6.22</v>
      </c>
      <c r="V5539">
        <f>YEAR(superstore[[#This Row],[Order Date]])</f>
        <v>2016</v>
      </c>
      <c r="W5539">
        <f>MONTH(superstore[[#This Row],[Order Date]])</f>
        <v>6</v>
      </c>
      <c r="X5539">
        <f>superstore[[#This Row],[Ship Date]]-superstore[[#This Row],[Order Date]]</f>
        <v>1</v>
      </c>
      <c r="Y5539" s="4">
        <f>superstore[[#This Row],[Profit]]/superstore[[#This Row],[Sales]]</f>
        <v>0.47993827160493824</v>
      </c>
    </row>
    <row r="5540" spans="1:25" x14ac:dyDescent="0.3">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s="3">
        <v>17.43</v>
      </c>
      <c r="S5540">
        <v>3</v>
      </c>
      <c r="T5540" s="4">
        <v>0</v>
      </c>
      <c r="U5540" s="3">
        <v>8.02</v>
      </c>
      <c r="V5540">
        <f>YEAR(superstore[[#This Row],[Order Date]])</f>
        <v>2015</v>
      </c>
      <c r="W5540">
        <f>MONTH(superstore[[#This Row],[Order Date]])</f>
        <v>4</v>
      </c>
      <c r="X5540">
        <f>superstore[[#This Row],[Ship Date]]-superstore[[#This Row],[Order Date]]</f>
        <v>7</v>
      </c>
      <c r="Y5540" s="4">
        <f>superstore[[#This Row],[Profit]]/superstore[[#This Row],[Sales]]</f>
        <v>0.46012621916236374</v>
      </c>
    </row>
    <row r="5541" spans="1:25" x14ac:dyDescent="0.3">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s="3">
        <v>181.99</v>
      </c>
      <c r="S5541">
        <v>2</v>
      </c>
      <c r="T5541" s="4">
        <v>0.3</v>
      </c>
      <c r="U5541" s="3">
        <v>-54.6</v>
      </c>
      <c r="V5541">
        <f>YEAR(superstore[[#This Row],[Order Date]])</f>
        <v>2017</v>
      </c>
      <c r="W5541">
        <f>MONTH(superstore[[#This Row],[Order Date]])</f>
        <v>5</v>
      </c>
      <c r="X5541">
        <f>superstore[[#This Row],[Ship Date]]-superstore[[#This Row],[Order Date]]</f>
        <v>4</v>
      </c>
      <c r="Y5541" s="4">
        <f>superstore[[#This Row],[Profit]]/superstore[[#This Row],[Sales]]</f>
        <v>-0.30001648442222101</v>
      </c>
    </row>
    <row r="5542" spans="1:25" x14ac:dyDescent="0.3">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s="3">
        <v>1.59</v>
      </c>
      <c r="S5542">
        <v>2</v>
      </c>
      <c r="T5542" s="4">
        <v>0.8</v>
      </c>
      <c r="U5542" s="3">
        <v>-2.63</v>
      </c>
      <c r="V5542">
        <f>YEAR(superstore[[#This Row],[Order Date]])</f>
        <v>2017</v>
      </c>
      <c r="W5542">
        <f>MONTH(superstore[[#This Row],[Order Date]])</f>
        <v>5</v>
      </c>
      <c r="X5542">
        <f>superstore[[#This Row],[Ship Date]]-superstore[[#This Row],[Order Date]]</f>
        <v>4</v>
      </c>
      <c r="Y5542" s="4">
        <f>superstore[[#This Row],[Profit]]/superstore[[#This Row],[Sales]]</f>
        <v>-1.6540880503144653</v>
      </c>
    </row>
    <row r="5543" spans="1:25" x14ac:dyDescent="0.3">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s="3">
        <v>22.34</v>
      </c>
      <c r="S5543">
        <v>3</v>
      </c>
      <c r="T5543" s="4">
        <v>0.2</v>
      </c>
      <c r="U5543" s="3">
        <v>2.5099999999999998</v>
      </c>
      <c r="V5543">
        <f>YEAR(superstore[[#This Row],[Order Date]])</f>
        <v>2017</v>
      </c>
      <c r="W5543">
        <f>MONTH(superstore[[#This Row],[Order Date]])</f>
        <v>5</v>
      </c>
      <c r="X5543">
        <f>superstore[[#This Row],[Ship Date]]-superstore[[#This Row],[Order Date]]</f>
        <v>4</v>
      </c>
      <c r="Y5543" s="4">
        <f>superstore[[#This Row],[Profit]]/superstore[[#This Row],[Sales]]</f>
        <v>0.11235452103849597</v>
      </c>
    </row>
    <row r="5544" spans="1:25" x14ac:dyDescent="0.3">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s="3">
        <v>455.97</v>
      </c>
      <c r="S5544">
        <v>6</v>
      </c>
      <c r="T5544" s="4">
        <v>0.5</v>
      </c>
      <c r="U5544" s="3">
        <v>-218.87</v>
      </c>
      <c r="V5544">
        <f>YEAR(superstore[[#This Row],[Order Date]])</f>
        <v>2016</v>
      </c>
      <c r="W5544">
        <f>MONTH(superstore[[#This Row],[Order Date]])</f>
        <v>12</v>
      </c>
      <c r="X5544">
        <f>superstore[[#This Row],[Ship Date]]-superstore[[#This Row],[Order Date]]</f>
        <v>6</v>
      </c>
      <c r="Y5544" s="4">
        <f>superstore[[#This Row],[Profit]]/superstore[[#This Row],[Sales]]</f>
        <v>-0.48000964975765947</v>
      </c>
    </row>
    <row r="5545" spans="1:25" x14ac:dyDescent="0.3">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s="3">
        <v>10.44</v>
      </c>
      <c r="S5545">
        <v>6</v>
      </c>
      <c r="T5545" s="4">
        <v>0.7</v>
      </c>
      <c r="U5545" s="3">
        <v>-7.66</v>
      </c>
      <c r="V5545">
        <f>YEAR(superstore[[#This Row],[Order Date]])</f>
        <v>2016</v>
      </c>
      <c r="W5545">
        <f>MONTH(superstore[[#This Row],[Order Date]])</f>
        <v>12</v>
      </c>
      <c r="X5545">
        <f>superstore[[#This Row],[Ship Date]]-superstore[[#This Row],[Order Date]]</f>
        <v>6</v>
      </c>
      <c r="Y5545" s="4">
        <f>superstore[[#This Row],[Profit]]/superstore[[#This Row],[Sales]]</f>
        <v>-0.73371647509578553</v>
      </c>
    </row>
    <row r="5546" spans="1:25" x14ac:dyDescent="0.3">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s="3">
        <v>5.21</v>
      </c>
      <c r="S5546">
        <v>2</v>
      </c>
      <c r="T5546" s="4">
        <v>0.7</v>
      </c>
      <c r="U5546" s="3">
        <v>-4.17</v>
      </c>
      <c r="V5546">
        <f>YEAR(superstore[[#This Row],[Order Date]])</f>
        <v>2016</v>
      </c>
      <c r="W5546">
        <f>MONTH(superstore[[#This Row],[Order Date]])</f>
        <v>12</v>
      </c>
      <c r="X5546">
        <f>superstore[[#This Row],[Ship Date]]-superstore[[#This Row],[Order Date]]</f>
        <v>6</v>
      </c>
      <c r="Y5546" s="4">
        <f>superstore[[#This Row],[Profit]]/superstore[[#This Row],[Sales]]</f>
        <v>-0.80038387715930903</v>
      </c>
    </row>
    <row r="5547" spans="1:25" x14ac:dyDescent="0.3">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s="3">
        <v>67.400000000000006</v>
      </c>
      <c r="S5547">
        <v>5</v>
      </c>
      <c r="T5547" s="4">
        <v>0</v>
      </c>
      <c r="U5547" s="3">
        <v>17.52</v>
      </c>
      <c r="V5547">
        <f>YEAR(superstore[[#This Row],[Order Date]])</f>
        <v>2017</v>
      </c>
      <c r="W5547">
        <f>MONTH(superstore[[#This Row],[Order Date]])</f>
        <v>9</v>
      </c>
      <c r="X5547">
        <f>superstore[[#This Row],[Ship Date]]-superstore[[#This Row],[Order Date]]</f>
        <v>4</v>
      </c>
      <c r="Y5547" s="4">
        <f>superstore[[#This Row],[Profit]]/superstore[[#This Row],[Sales]]</f>
        <v>0.25994065281899109</v>
      </c>
    </row>
    <row r="5548" spans="1:25" x14ac:dyDescent="0.3">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s="3">
        <v>25.16</v>
      </c>
      <c r="S5548">
        <v>2</v>
      </c>
      <c r="T5548" s="4">
        <v>0</v>
      </c>
      <c r="U5548" s="3">
        <v>10.57</v>
      </c>
      <c r="V5548">
        <f>YEAR(superstore[[#This Row],[Order Date]])</f>
        <v>2017</v>
      </c>
      <c r="W5548">
        <f>MONTH(superstore[[#This Row],[Order Date]])</f>
        <v>9</v>
      </c>
      <c r="X5548">
        <f>superstore[[#This Row],[Ship Date]]-superstore[[#This Row],[Order Date]]</f>
        <v>1</v>
      </c>
      <c r="Y5548" s="4">
        <f>superstore[[#This Row],[Profit]]/superstore[[#This Row],[Sales]]</f>
        <v>0.42011128775834661</v>
      </c>
    </row>
    <row r="5549" spans="1:25" x14ac:dyDescent="0.3">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s="3">
        <v>126.56</v>
      </c>
      <c r="S5549">
        <v>4</v>
      </c>
      <c r="T5549" s="4">
        <v>0.2</v>
      </c>
      <c r="U5549" s="3">
        <v>47.46</v>
      </c>
      <c r="V5549">
        <f>YEAR(superstore[[#This Row],[Order Date]])</f>
        <v>2017</v>
      </c>
      <c r="W5549">
        <f>MONTH(superstore[[#This Row],[Order Date]])</f>
        <v>9</v>
      </c>
      <c r="X5549">
        <f>superstore[[#This Row],[Ship Date]]-superstore[[#This Row],[Order Date]]</f>
        <v>1</v>
      </c>
      <c r="Y5549" s="4">
        <f>superstore[[#This Row],[Profit]]/superstore[[#This Row],[Sales]]</f>
        <v>0.375</v>
      </c>
    </row>
    <row r="5550" spans="1:25" x14ac:dyDescent="0.3">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s="3">
        <v>43.68</v>
      </c>
      <c r="S5550">
        <v>3</v>
      </c>
      <c r="T5550" s="4">
        <v>0</v>
      </c>
      <c r="U5550" s="3">
        <v>11.79</v>
      </c>
      <c r="V5550">
        <f>YEAR(superstore[[#This Row],[Order Date]])</f>
        <v>2014</v>
      </c>
      <c r="W5550">
        <f>MONTH(superstore[[#This Row],[Order Date]])</f>
        <v>11</v>
      </c>
      <c r="X5550">
        <f>superstore[[#This Row],[Ship Date]]-superstore[[#This Row],[Order Date]]</f>
        <v>3</v>
      </c>
      <c r="Y5550" s="4">
        <f>superstore[[#This Row],[Profit]]/superstore[[#This Row],[Sales]]</f>
        <v>0.2699175824175824</v>
      </c>
    </row>
    <row r="5551" spans="1:25" x14ac:dyDescent="0.3">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s="3">
        <v>139.93</v>
      </c>
      <c r="S5551">
        <v>7</v>
      </c>
      <c r="T5551" s="4">
        <v>0</v>
      </c>
      <c r="U5551" s="3">
        <v>34.979999999999997</v>
      </c>
      <c r="V5551">
        <f>YEAR(superstore[[#This Row],[Order Date]])</f>
        <v>2014</v>
      </c>
      <c r="W5551">
        <f>MONTH(superstore[[#This Row],[Order Date]])</f>
        <v>11</v>
      </c>
      <c r="X5551">
        <f>superstore[[#This Row],[Ship Date]]-superstore[[#This Row],[Order Date]]</f>
        <v>3</v>
      </c>
      <c r="Y5551" s="4">
        <f>superstore[[#This Row],[Profit]]/superstore[[#This Row],[Sales]]</f>
        <v>0.24998213392410487</v>
      </c>
    </row>
    <row r="5552" spans="1:25" x14ac:dyDescent="0.3">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s="3">
        <v>2.67</v>
      </c>
      <c r="S5552">
        <v>1</v>
      </c>
      <c r="T5552" s="4">
        <v>0.2</v>
      </c>
      <c r="U5552" s="3">
        <v>0.33</v>
      </c>
      <c r="V5552">
        <f>YEAR(superstore[[#This Row],[Order Date]])</f>
        <v>2014</v>
      </c>
      <c r="W5552">
        <f>MONTH(superstore[[#This Row],[Order Date]])</f>
        <v>11</v>
      </c>
      <c r="X5552">
        <f>superstore[[#This Row],[Ship Date]]-superstore[[#This Row],[Order Date]]</f>
        <v>4</v>
      </c>
      <c r="Y5552" s="4">
        <f>superstore[[#This Row],[Profit]]/superstore[[#This Row],[Sales]]</f>
        <v>0.12359550561797754</v>
      </c>
    </row>
    <row r="5553" spans="1:25" x14ac:dyDescent="0.3">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s="3">
        <v>16.66</v>
      </c>
      <c r="S5553">
        <v>6</v>
      </c>
      <c r="T5553" s="4">
        <v>0.2</v>
      </c>
      <c r="U5553" s="3">
        <v>-3.12</v>
      </c>
      <c r="V5553">
        <f>YEAR(superstore[[#This Row],[Order Date]])</f>
        <v>2014</v>
      </c>
      <c r="W5553">
        <f>MONTH(superstore[[#This Row],[Order Date]])</f>
        <v>11</v>
      </c>
      <c r="X5553">
        <f>superstore[[#This Row],[Ship Date]]-superstore[[#This Row],[Order Date]]</f>
        <v>4</v>
      </c>
      <c r="Y5553" s="4">
        <f>superstore[[#This Row],[Profit]]/superstore[[#This Row],[Sales]]</f>
        <v>-0.1872749099639856</v>
      </c>
    </row>
    <row r="5554" spans="1:25" x14ac:dyDescent="0.3">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s="3">
        <v>79.510000000000005</v>
      </c>
      <c r="S5554">
        <v>3</v>
      </c>
      <c r="T5554" s="4">
        <v>0.2</v>
      </c>
      <c r="U5554" s="3">
        <v>20.87</v>
      </c>
      <c r="V5554">
        <f>YEAR(superstore[[#This Row],[Order Date]])</f>
        <v>2014</v>
      </c>
      <c r="W5554">
        <f>MONTH(superstore[[#This Row],[Order Date]])</f>
        <v>11</v>
      </c>
      <c r="X5554">
        <f>superstore[[#This Row],[Ship Date]]-superstore[[#This Row],[Order Date]]</f>
        <v>4</v>
      </c>
      <c r="Y5554" s="4">
        <f>superstore[[#This Row],[Profit]]/superstore[[#This Row],[Sales]]</f>
        <v>0.26248270657778894</v>
      </c>
    </row>
    <row r="5555" spans="1:25" x14ac:dyDescent="0.3">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s="3">
        <v>36.29</v>
      </c>
      <c r="S5555">
        <v>7</v>
      </c>
      <c r="T5555" s="4">
        <v>0.2</v>
      </c>
      <c r="U5555" s="3">
        <v>12.7</v>
      </c>
      <c r="V5555">
        <f>YEAR(superstore[[#This Row],[Order Date]])</f>
        <v>2014</v>
      </c>
      <c r="W5555">
        <f>MONTH(superstore[[#This Row],[Order Date]])</f>
        <v>11</v>
      </c>
      <c r="X5555">
        <f>superstore[[#This Row],[Ship Date]]-superstore[[#This Row],[Order Date]]</f>
        <v>4</v>
      </c>
      <c r="Y5555" s="4">
        <f>superstore[[#This Row],[Profit]]/superstore[[#This Row],[Sales]]</f>
        <v>0.34995866629925598</v>
      </c>
    </row>
    <row r="5556" spans="1:25" x14ac:dyDescent="0.3">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s="3">
        <v>67.989999999999995</v>
      </c>
      <c r="S5556">
        <v>1</v>
      </c>
      <c r="T5556" s="4">
        <v>0.32</v>
      </c>
      <c r="U5556" s="3">
        <v>-13</v>
      </c>
      <c r="V5556">
        <f>YEAR(superstore[[#This Row],[Order Date]])</f>
        <v>2014</v>
      </c>
      <c r="W5556">
        <f>MONTH(superstore[[#This Row],[Order Date]])</f>
        <v>11</v>
      </c>
      <c r="X5556">
        <f>superstore[[#This Row],[Ship Date]]-superstore[[#This Row],[Order Date]]</f>
        <v>4</v>
      </c>
      <c r="Y5556" s="4">
        <f>superstore[[#This Row],[Profit]]/superstore[[#This Row],[Sales]]</f>
        <v>-0.19120458891013387</v>
      </c>
    </row>
    <row r="5557" spans="1:25" x14ac:dyDescent="0.3">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s="3">
        <v>10.16</v>
      </c>
      <c r="S5557">
        <v>2</v>
      </c>
      <c r="T5557" s="4">
        <v>0</v>
      </c>
      <c r="U5557" s="3">
        <v>3.45</v>
      </c>
      <c r="V5557">
        <f>YEAR(superstore[[#This Row],[Order Date]])</f>
        <v>2017</v>
      </c>
      <c r="W5557">
        <f>MONTH(superstore[[#This Row],[Order Date]])</f>
        <v>10</v>
      </c>
      <c r="X5557">
        <f>superstore[[#This Row],[Ship Date]]-superstore[[#This Row],[Order Date]]</f>
        <v>4</v>
      </c>
      <c r="Y5557" s="4">
        <f>superstore[[#This Row],[Profit]]/superstore[[#This Row],[Sales]]</f>
        <v>0.33956692913385828</v>
      </c>
    </row>
    <row r="5558" spans="1:25" x14ac:dyDescent="0.3">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s="3">
        <v>6.16</v>
      </c>
      <c r="S5558">
        <v>2</v>
      </c>
      <c r="T5558" s="4">
        <v>0</v>
      </c>
      <c r="U5558" s="3">
        <v>1.97</v>
      </c>
      <c r="V5558">
        <f>YEAR(superstore[[#This Row],[Order Date]])</f>
        <v>2015</v>
      </c>
      <c r="W5558">
        <f>MONTH(superstore[[#This Row],[Order Date]])</f>
        <v>12</v>
      </c>
      <c r="X5558">
        <f>superstore[[#This Row],[Ship Date]]-superstore[[#This Row],[Order Date]]</f>
        <v>4</v>
      </c>
      <c r="Y5558" s="4">
        <f>superstore[[#This Row],[Profit]]/superstore[[#This Row],[Sales]]</f>
        <v>0.31980519480519481</v>
      </c>
    </row>
    <row r="5559" spans="1:25" x14ac:dyDescent="0.3">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s="3">
        <v>56.3</v>
      </c>
      <c r="S5559">
        <v>2</v>
      </c>
      <c r="T5559" s="4">
        <v>0</v>
      </c>
      <c r="U5559" s="3">
        <v>15.76</v>
      </c>
      <c r="V5559">
        <f>YEAR(superstore[[#This Row],[Order Date]])</f>
        <v>2015</v>
      </c>
      <c r="W5559">
        <f>MONTH(superstore[[#This Row],[Order Date]])</f>
        <v>12</v>
      </c>
      <c r="X5559">
        <f>superstore[[#This Row],[Ship Date]]-superstore[[#This Row],[Order Date]]</f>
        <v>4</v>
      </c>
      <c r="Y5559" s="4">
        <f>superstore[[#This Row],[Profit]]/superstore[[#This Row],[Sales]]</f>
        <v>0.2799289520426288</v>
      </c>
    </row>
    <row r="5560" spans="1:25" x14ac:dyDescent="0.3">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s="3">
        <v>6.48</v>
      </c>
      <c r="S5560">
        <v>1</v>
      </c>
      <c r="T5560" s="4">
        <v>0</v>
      </c>
      <c r="U5560" s="3">
        <v>3.11</v>
      </c>
      <c r="V5560">
        <f>YEAR(superstore[[#This Row],[Order Date]])</f>
        <v>2015</v>
      </c>
      <c r="W5560">
        <f>MONTH(superstore[[#This Row],[Order Date]])</f>
        <v>12</v>
      </c>
      <c r="X5560">
        <f>superstore[[#This Row],[Ship Date]]-superstore[[#This Row],[Order Date]]</f>
        <v>4</v>
      </c>
      <c r="Y5560" s="4">
        <f>superstore[[#This Row],[Profit]]/superstore[[#This Row],[Sales]]</f>
        <v>0.47993827160493824</v>
      </c>
    </row>
    <row r="5561" spans="1:25" x14ac:dyDescent="0.3">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s="3">
        <v>1325.85</v>
      </c>
      <c r="S5561">
        <v>5</v>
      </c>
      <c r="T5561" s="4">
        <v>0</v>
      </c>
      <c r="U5561" s="3">
        <v>238.65</v>
      </c>
      <c r="V5561">
        <f>YEAR(superstore[[#This Row],[Order Date]])</f>
        <v>2015</v>
      </c>
      <c r="W5561">
        <f>MONTH(superstore[[#This Row],[Order Date]])</f>
        <v>12</v>
      </c>
      <c r="X5561">
        <f>superstore[[#This Row],[Ship Date]]-superstore[[#This Row],[Order Date]]</f>
        <v>4</v>
      </c>
      <c r="Y5561" s="4">
        <f>superstore[[#This Row],[Profit]]/superstore[[#This Row],[Sales]]</f>
        <v>0.17999773730059962</v>
      </c>
    </row>
    <row r="5562" spans="1:25" x14ac:dyDescent="0.3">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s="3">
        <v>14.94</v>
      </c>
      <c r="S5562">
        <v>3</v>
      </c>
      <c r="T5562" s="4">
        <v>0</v>
      </c>
      <c r="U5562" s="3">
        <v>6.87</v>
      </c>
      <c r="V5562">
        <f>YEAR(superstore[[#This Row],[Order Date]])</f>
        <v>2015</v>
      </c>
      <c r="W5562">
        <f>MONTH(superstore[[#This Row],[Order Date]])</f>
        <v>12</v>
      </c>
      <c r="X5562">
        <f>superstore[[#This Row],[Ship Date]]-superstore[[#This Row],[Order Date]]</f>
        <v>4</v>
      </c>
      <c r="Y5562" s="4">
        <f>superstore[[#This Row],[Profit]]/superstore[[#This Row],[Sales]]</f>
        <v>0.45983935742971888</v>
      </c>
    </row>
    <row r="5563" spans="1:25" x14ac:dyDescent="0.3">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s="3">
        <v>34.54</v>
      </c>
      <c r="S5563">
        <v>1</v>
      </c>
      <c r="T5563" s="4">
        <v>0</v>
      </c>
      <c r="U5563" s="3">
        <v>17.27</v>
      </c>
      <c r="V5563">
        <f>YEAR(superstore[[#This Row],[Order Date]])</f>
        <v>2017</v>
      </c>
      <c r="W5563">
        <f>MONTH(superstore[[#This Row],[Order Date]])</f>
        <v>3</v>
      </c>
      <c r="X5563">
        <f>superstore[[#This Row],[Ship Date]]-superstore[[#This Row],[Order Date]]</f>
        <v>2</v>
      </c>
      <c r="Y5563" s="4">
        <f>superstore[[#This Row],[Profit]]/superstore[[#This Row],[Sales]]</f>
        <v>0.5</v>
      </c>
    </row>
    <row r="5564" spans="1:25" x14ac:dyDescent="0.3">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s="3">
        <v>2999.95</v>
      </c>
      <c r="S5564">
        <v>5</v>
      </c>
      <c r="T5564" s="4">
        <v>0</v>
      </c>
      <c r="U5564" s="3">
        <v>1439.98</v>
      </c>
      <c r="V5564">
        <f>YEAR(superstore[[#This Row],[Order Date]])</f>
        <v>2017</v>
      </c>
      <c r="W5564">
        <f>MONTH(superstore[[#This Row],[Order Date]])</f>
        <v>3</v>
      </c>
      <c r="X5564">
        <f>superstore[[#This Row],[Ship Date]]-superstore[[#This Row],[Order Date]]</f>
        <v>2</v>
      </c>
      <c r="Y5564" s="4">
        <f>superstore[[#This Row],[Profit]]/superstore[[#This Row],[Sales]]</f>
        <v>0.48000133335555595</v>
      </c>
    </row>
    <row r="5565" spans="1:25" x14ac:dyDescent="0.3">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s="3">
        <v>64.12</v>
      </c>
      <c r="S5565">
        <v>4</v>
      </c>
      <c r="T5565" s="4">
        <v>0</v>
      </c>
      <c r="U5565" s="3">
        <v>30.78</v>
      </c>
      <c r="V5565">
        <f>YEAR(superstore[[#This Row],[Order Date]])</f>
        <v>2017</v>
      </c>
      <c r="W5565">
        <f>MONTH(superstore[[#This Row],[Order Date]])</f>
        <v>3</v>
      </c>
      <c r="X5565">
        <f>superstore[[#This Row],[Ship Date]]-superstore[[#This Row],[Order Date]]</f>
        <v>2</v>
      </c>
      <c r="Y5565" s="4">
        <f>superstore[[#This Row],[Profit]]/superstore[[#This Row],[Sales]]</f>
        <v>0.4800374298190892</v>
      </c>
    </row>
    <row r="5566" spans="1:25" x14ac:dyDescent="0.3">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s="3">
        <v>19.46</v>
      </c>
      <c r="S5566">
        <v>4</v>
      </c>
      <c r="T5566" s="4">
        <v>0.2</v>
      </c>
      <c r="U5566" s="3">
        <v>2.19</v>
      </c>
      <c r="V5566">
        <f>YEAR(superstore[[#This Row],[Order Date]])</f>
        <v>2017</v>
      </c>
      <c r="W5566">
        <f>MONTH(superstore[[#This Row],[Order Date]])</f>
        <v>3</v>
      </c>
      <c r="X5566">
        <f>superstore[[#This Row],[Ship Date]]-superstore[[#This Row],[Order Date]]</f>
        <v>0</v>
      </c>
      <c r="Y5566" s="4">
        <f>superstore[[#This Row],[Profit]]/superstore[[#This Row],[Sales]]</f>
        <v>0.11253854059609454</v>
      </c>
    </row>
    <row r="5567" spans="1:25" x14ac:dyDescent="0.3">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s="3">
        <v>209.99</v>
      </c>
      <c r="S5567">
        <v>2</v>
      </c>
      <c r="T5567" s="4">
        <v>0.3</v>
      </c>
      <c r="U5567" s="3">
        <v>9</v>
      </c>
      <c r="V5567">
        <f>YEAR(superstore[[#This Row],[Order Date]])</f>
        <v>2017</v>
      </c>
      <c r="W5567">
        <f>MONTH(superstore[[#This Row],[Order Date]])</f>
        <v>3</v>
      </c>
      <c r="X5567">
        <f>superstore[[#This Row],[Ship Date]]-superstore[[#This Row],[Order Date]]</f>
        <v>0</v>
      </c>
      <c r="Y5567" s="4">
        <f>superstore[[#This Row],[Profit]]/superstore[[#This Row],[Sales]]</f>
        <v>4.2859183770655743E-2</v>
      </c>
    </row>
    <row r="5568" spans="1:25" x14ac:dyDescent="0.3">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s="3">
        <v>29.76</v>
      </c>
      <c r="S5568">
        <v>5</v>
      </c>
      <c r="T5568" s="4">
        <v>0.2</v>
      </c>
      <c r="U5568" s="3">
        <v>1.86</v>
      </c>
      <c r="V5568">
        <f>YEAR(superstore[[#This Row],[Order Date]])</f>
        <v>2017</v>
      </c>
      <c r="W5568">
        <f>MONTH(superstore[[#This Row],[Order Date]])</f>
        <v>3</v>
      </c>
      <c r="X5568">
        <f>superstore[[#This Row],[Ship Date]]-superstore[[#This Row],[Order Date]]</f>
        <v>0</v>
      </c>
      <c r="Y5568" s="4">
        <f>superstore[[#This Row],[Profit]]/superstore[[#This Row],[Sales]]</f>
        <v>6.25E-2</v>
      </c>
    </row>
    <row r="5569" spans="1:25" x14ac:dyDescent="0.3">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s="3">
        <v>89.77</v>
      </c>
      <c r="S5569">
        <v>1</v>
      </c>
      <c r="T5569" s="4">
        <v>0.3</v>
      </c>
      <c r="U5569" s="3">
        <v>-2.56</v>
      </c>
      <c r="V5569">
        <f>YEAR(superstore[[#This Row],[Order Date]])</f>
        <v>2017</v>
      </c>
      <c r="W5569">
        <f>MONTH(superstore[[#This Row],[Order Date]])</f>
        <v>3</v>
      </c>
      <c r="X5569">
        <f>superstore[[#This Row],[Ship Date]]-superstore[[#This Row],[Order Date]]</f>
        <v>0</v>
      </c>
      <c r="Y5569" s="4">
        <f>superstore[[#This Row],[Profit]]/superstore[[#This Row],[Sales]]</f>
        <v>-2.8517322045226692E-2</v>
      </c>
    </row>
    <row r="5570" spans="1:25" x14ac:dyDescent="0.3">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s="3">
        <v>959.98</v>
      </c>
      <c r="S5570">
        <v>2</v>
      </c>
      <c r="T5570" s="4">
        <v>0.2</v>
      </c>
      <c r="U5570" s="3">
        <v>335.99</v>
      </c>
      <c r="V5570">
        <f>YEAR(superstore[[#This Row],[Order Date]])</f>
        <v>2017</v>
      </c>
      <c r="W5570">
        <f>MONTH(superstore[[#This Row],[Order Date]])</f>
        <v>3</v>
      </c>
      <c r="X5570">
        <f>superstore[[#This Row],[Ship Date]]-superstore[[#This Row],[Order Date]]</f>
        <v>0</v>
      </c>
      <c r="Y5570" s="4">
        <f>superstore[[#This Row],[Profit]]/superstore[[#This Row],[Sales]]</f>
        <v>0.34999687493489445</v>
      </c>
    </row>
    <row r="5571" spans="1:25" x14ac:dyDescent="0.3">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s="3">
        <v>15.55</v>
      </c>
      <c r="S5571">
        <v>3</v>
      </c>
      <c r="T5571" s="4">
        <v>0.2</v>
      </c>
      <c r="U5571" s="3">
        <v>5.64</v>
      </c>
      <c r="V5571">
        <f>YEAR(superstore[[#This Row],[Order Date]])</f>
        <v>2017</v>
      </c>
      <c r="W5571">
        <f>MONTH(superstore[[#This Row],[Order Date]])</f>
        <v>3</v>
      </c>
      <c r="X5571">
        <f>superstore[[#This Row],[Ship Date]]-superstore[[#This Row],[Order Date]]</f>
        <v>0</v>
      </c>
      <c r="Y5571" s="4">
        <f>superstore[[#This Row],[Profit]]/superstore[[#This Row],[Sales]]</f>
        <v>0.36270096463022505</v>
      </c>
    </row>
    <row r="5572" spans="1:25" x14ac:dyDescent="0.3">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s="3">
        <v>34.36</v>
      </c>
      <c r="S5572">
        <v>1</v>
      </c>
      <c r="T5572" s="4">
        <v>0.2</v>
      </c>
      <c r="U5572" s="3">
        <v>-7.3</v>
      </c>
      <c r="V5572">
        <f>YEAR(superstore[[#This Row],[Order Date]])</f>
        <v>2017</v>
      </c>
      <c r="W5572">
        <f>MONTH(superstore[[#This Row],[Order Date]])</f>
        <v>3</v>
      </c>
      <c r="X5572">
        <f>superstore[[#This Row],[Ship Date]]-superstore[[#This Row],[Order Date]]</f>
        <v>0</v>
      </c>
      <c r="Y5572" s="4">
        <f>superstore[[#This Row],[Profit]]/superstore[[#This Row],[Sales]]</f>
        <v>-0.21245634458672874</v>
      </c>
    </row>
    <row r="5573" spans="1:25" x14ac:dyDescent="0.3">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s="3">
        <v>98.38</v>
      </c>
      <c r="S5573">
        <v>3</v>
      </c>
      <c r="T5573" s="4">
        <v>0.2</v>
      </c>
      <c r="U5573" s="3">
        <v>35.659999999999997</v>
      </c>
      <c r="V5573">
        <f>YEAR(superstore[[#This Row],[Order Date]])</f>
        <v>2014</v>
      </c>
      <c r="W5573">
        <f>MONTH(superstore[[#This Row],[Order Date]])</f>
        <v>12</v>
      </c>
      <c r="X5573">
        <f>superstore[[#This Row],[Ship Date]]-superstore[[#This Row],[Order Date]]</f>
        <v>4</v>
      </c>
      <c r="Y5573" s="4">
        <f>superstore[[#This Row],[Profit]]/superstore[[#This Row],[Sales]]</f>
        <v>0.36247204716405773</v>
      </c>
    </row>
    <row r="5574" spans="1:25" x14ac:dyDescent="0.3">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s="3">
        <v>29.94</v>
      </c>
      <c r="S5574">
        <v>4</v>
      </c>
      <c r="T5574" s="4">
        <v>0.7</v>
      </c>
      <c r="U5574" s="3">
        <v>-23.95</v>
      </c>
      <c r="V5574">
        <f>YEAR(superstore[[#This Row],[Order Date]])</f>
        <v>2014</v>
      </c>
      <c r="W5574">
        <f>MONTH(superstore[[#This Row],[Order Date]])</f>
        <v>12</v>
      </c>
      <c r="X5574">
        <f>superstore[[#This Row],[Ship Date]]-superstore[[#This Row],[Order Date]]</f>
        <v>4</v>
      </c>
      <c r="Y5574" s="4">
        <f>superstore[[#This Row],[Profit]]/superstore[[#This Row],[Sales]]</f>
        <v>-0.79993319973279886</v>
      </c>
    </row>
    <row r="5575" spans="1:25" x14ac:dyDescent="0.3">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s="3">
        <v>17.47</v>
      </c>
      <c r="S5575">
        <v>3</v>
      </c>
      <c r="T5575" s="4">
        <v>0.2</v>
      </c>
      <c r="U5575" s="3">
        <v>5.68</v>
      </c>
      <c r="V5575">
        <f>YEAR(superstore[[#This Row],[Order Date]])</f>
        <v>2014</v>
      </c>
      <c r="W5575">
        <f>MONTH(superstore[[#This Row],[Order Date]])</f>
        <v>12</v>
      </c>
      <c r="X5575">
        <f>superstore[[#This Row],[Ship Date]]-superstore[[#This Row],[Order Date]]</f>
        <v>4</v>
      </c>
      <c r="Y5575" s="4">
        <f>superstore[[#This Row],[Profit]]/superstore[[#This Row],[Sales]]</f>
        <v>0.32512879221522611</v>
      </c>
    </row>
    <row r="5576" spans="1:25" x14ac:dyDescent="0.3">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s="3">
        <v>36.74</v>
      </c>
      <c r="S5576">
        <v>1</v>
      </c>
      <c r="T5576" s="4">
        <v>0.4</v>
      </c>
      <c r="U5576" s="3">
        <v>-9.18</v>
      </c>
      <c r="V5576">
        <f>YEAR(superstore[[#This Row],[Order Date]])</f>
        <v>2014</v>
      </c>
      <c r="W5576">
        <f>MONTH(superstore[[#This Row],[Order Date]])</f>
        <v>12</v>
      </c>
      <c r="X5576">
        <f>superstore[[#This Row],[Ship Date]]-superstore[[#This Row],[Order Date]]</f>
        <v>4</v>
      </c>
      <c r="Y5576" s="4">
        <f>superstore[[#This Row],[Profit]]/superstore[[#This Row],[Sales]]</f>
        <v>-0.24986390854654325</v>
      </c>
    </row>
    <row r="5577" spans="1:25" x14ac:dyDescent="0.3">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s="3">
        <v>179.94</v>
      </c>
      <c r="S5577">
        <v>2</v>
      </c>
      <c r="T5577" s="4">
        <v>0.4</v>
      </c>
      <c r="U5577" s="3">
        <v>-44.99</v>
      </c>
      <c r="V5577">
        <f>YEAR(superstore[[#This Row],[Order Date]])</f>
        <v>2014</v>
      </c>
      <c r="W5577">
        <f>MONTH(superstore[[#This Row],[Order Date]])</f>
        <v>12</v>
      </c>
      <c r="X5577">
        <f>superstore[[#This Row],[Ship Date]]-superstore[[#This Row],[Order Date]]</f>
        <v>4</v>
      </c>
      <c r="Y5577" s="4">
        <f>superstore[[#This Row],[Profit]]/superstore[[#This Row],[Sales]]</f>
        <v>-0.25002778704012452</v>
      </c>
    </row>
    <row r="5578" spans="1:25" x14ac:dyDescent="0.3">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s="3">
        <v>383.64</v>
      </c>
      <c r="S5578">
        <v>6</v>
      </c>
      <c r="T5578" s="4">
        <v>0</v>
      </c>
      <c r="U5578" s="3">
        <v>122.76</v>
      </c>
      <c r="V5578">
        <f>YEAR(superstore[[#This Row],[Order Date]])</f>
        <v>2016</v>
      </c>
      <c r="W5578">
        <f>MONTH(superstore[[#This Row],[Order Date]])</f>
        <v>12</v>
      </c>
      <c r="X5578">
        <f>superstore[[#This Row],[Ship Date]]-superstore[[#This Row],[Order Date]]</f>
        <v>4</v>
      </c>
      <c r="Y5578" s="4">
        <f>superstore[[#This Row],[Profit]]/superstore[[#This Row],[Sales]]</f>
        <v>0.31998748827025336</v>
      </c>
    </row>
    <row r="5579" spans="1:25" x14ac:dyDescent="0.3">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s="3">
        <v>56.52</v>
      </c>
      <c r="S5579">
        <v>3</v>
      </c>
      <c r="T5579" s="4">
        <v>0</v>
      </c>
      <c r="U5579" s="3">
        <v>15.83</v>
      </c>
      <c r="V5579">
        <f>YEAR(superstore[[#This Row],[Order Date]])</f>
        <v>2016</v>
      </c>
      <c r="W5579">
        <f>MONTH(superstore[[#This Row],[Order Date]])</f>
        <v>12</v>
      </c>
      <c r="X5579">
        <f>superstore[[#This Row],[Ship Date]]-superstore[[#This Row],[Order Date]]</f>
        <v>4</v>
      </c>
      <c r="Y5579" s="4">
        <f>superstore[[#This Row],[Profit]]/superstore[[#This Row],[Sales]]</f>
        <v>0.2800778485491861</v>
      </c>
    </row>
    <row r="5580" spans="1:25" x14ac:dyDescent="0.3">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s="3">
        <v>6.56</v>
      </c>
      <c r="S5580">
        <v>2</v>
      </c>
      <c r="T5580" s="4">
        <v>0</v>
      </c>
      <c r="U5580" s="3">
        <v>1.9</v>
      </c>
      <c r="V5580">
        <f>YEAR(superstore[[#This Row],[Order Date]])</f>
        <v>2017</v>
      </c>
      <c r="W5580">
        <f>MONTH(superstore[[#This Row],[Order Date]])</f>
        <v>9</v>
      </c>
      <c r="X5580">
        <f>superstore[[#This Row],[Ship Date]]-superstore[[#This Row],[Order Date]]</f>
        <v>5</v>
      </c>
      <c r="Y5580" s="4">
        <f>superstore[[#This Row],[Profit]]/superstore[[#This Row],[Sales]]</f>
        <v>0.28963414634146339</v>
      </c>
    </row>
    <row r="5581" spans="1:25" x14ac:dyDescent="0.3">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s="3">
        <v>243.92</v>
      </c>
      <c r="S5581">
        <v>5</v>
      </c>
      <c r="T5581" s="4">
        <v>0.2</v>
      </c>
      <c r="U5581" s="3">
        <v>-15.25</v>
      </c>
      <c r="V5581">
        <f>YEAR(superstore[[#This Row],[Order Date]])</f>
        <v>2017</v>
      </c>
      <c r="W5581">
        <f>MONTH(superstore[[#This Row],[Order Date]])</f>
        <v>9</v>
      </c>
      <c r="X5581">
        <f>superstore[[#This Row],[Ship Date]]-superstore[[#This Row],[Order Date]]</f>
        <v>5</v>
      </c>
      <c r="Y5581" s="4">
        <f>superstore[[#This Row],[Profit]]/superstore[[#This Row],[Sales]]</f>
        <v>-6.2520498524106266E-2</v>
      </c>
    </row>
    <row r="5582" spans="1:25" x14ac:dyDescent="0.3">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s="3">
        <v>47.52</v>
      </c>
      <c r="S5582">
        <v>9</v>
      </c>
      <c r="T5582" s="4">
        <v>0</v>
      </c>
      <c r="U5582" s="3">
        <v>22.81</v>
      </c>
      <c r="V5582">
        <f>YEAR(superstore[[#This Row],[Order Date]])</f>
        <v>2017</v>
      </c>
      <c r="W5582">
        <f>MONTH(superstore[[#This Row],[Order Date]])</f>
        <v>9</v>
      </c>
      <c r="X5582">
        <f>superstore[[#This Row],[Ship Date]]-superstore[[#This Row],[Order Date]]</f>
        <v>5</v>
      </c>
      <c r="Y5582" s="4">
        <f>superstore[[#This Row],[Profit]]/superstore[[#This Row],[Sales]]</f>
        <v>0.48000841750841744</v>
      </c>
    </row>
    <row r="5583" spans="1:25" x14ac:dyDescent="0.3">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s="3">
        <v>19.98</v>
      </c>
      <c r="S5583">
        <v>1</v>
      </c>
      <c r="T5583" s="4">
        <v>0</v>
      </c>
      <c r="U5583" s="3">
        <v>8.59</v>
      </c>
      <c r="V5583">
        <f>YEAR(superstore[[#This Row],[Order Date]])</f>
        <v>2017</v>
      </c>
      <c r="W5583">
        <f>MONTH(superstore[[#This Row],[Order Date]])</f>
        <v>10</v>
      </c>
      <c r="X5583">
        <f>superstore[[#This Row],[Ship Date]]-superstore[[#This Row],[Order Date]]</f>
        <v>4</v>
      </c>
      <c r="Y5583" s="4">
        <f>superstore[[#This Row],[Profit]]/superstore[[#This Row],[Sales]]</f>
        <v>0.4299299299299299</v>
      </c>
    </row>
    <row r="5584" spans="1:25" x14ac:dyDescent="0.3">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s="3">
        <v>8</v>
      </c>
      <c r="S5584">
        <v>5</v>
      </c>
      <c r="T5584" s="4">
        <v>0</v>
      </c>
      <c r="U5584" s="3">
        <v>3.44</v>
      </c>
      <c r="V5584">
        <f>YEAR(superstore[[#This Row],[Order Date]])</f>
        <v>2016</v>
      </c>
      <c r="W5584">
        <f>MONTH(superstore[[#This Row],[Order Date]])</f>
        <v>5</v>
      </c>
      <c r="X5584">
        <f>superstore[[#This Row],[Ship Date]]-superstore[[#This Row],[Order Date]]</f>
        <v>4</v>
      </c>
      <c r="Y5584" s="4">
        <f>superstore[[#This Row],[Profit]]/superstore[[#This Row],[Sales]]</f>
        <v>0.43</v>
      </c>
    </row>
    <row r="5585" spans="1:25" x14ac:dyDescent="0.3">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s="3">
        <v>6.16</v>
      </c>
      <c r="S5585">
        <v>2</v>
      </c>
      <c r="T5585" s="4">
        <v>0</v>
      </c>
      <c r="U5585" s="3">
        <v>1.97</v>
      </c>
      <c r="V5585">
        <f>YEAR(superstore[[#This Row],[Order Date]])</f>
        <v>2014</v>
      </c>
      <c r="W5585">
        <f>MONTH(superstore[[#This Row],[Order Date]])</f>
        <v>12</v>
      </c>
      <c r="X5585">
        <f>superstore[[#This Row],[Ship Date]]-superstore[[#This Row],[Order Date]]</f>
        <v>4</v>
      </c>
      <c r="Y5585" s="4">
        <f>superstore[[#This Row],[Profit]]/superstore[[#This Row],[Sales]]</f>
        <v>0.31980519480519481</v>
      </c>
    </row>
    <row r="5586" spans="1:25" x14ac:dyDescent="0.3">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s="3">
        <v>83.56</v>
      </c>
      <c r="S5586">
        <v>4</v>
      </c>
      <c r="T5586" s="4">
        <v>0</v>
      </c>
      <c r="U5586" s="3">
        <v>1.67</v>
      </c>
      <c r="V5586">
        <f>YEAR(superstore[[#This Row],[Order Date]])</f>
        <v>2017</v>
      </c>
      <c r="W5586">
        <f>MONTH(superstore[[#This Row],[Order Date]])</f>
        <v>11</v>
      </c>
      <c r="X5586">
        <f>superstore[[#This Row],[Ship Date]]-superstore[[#This Row],[Order Date]]</f>
        <v>4</v>
      </c>
      <c r="Y5586" s="4">
        <f>superstore[[#This Row],[Profit]]/superstore[[#This Row],[Sales]]</f>
        <v>1.9985639061752034E-2</v>
      </c>
    </row>
    <row r="5587" spans="1:25" x14ac:dyDescent="0.3">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s="3">
        <v>546.05999999999995</v>
      </c>
      <c r="S5587">
        <v>3</v>
      </c>
      <c r="T5587" s="4">
        <v>0</v>
      </c>
      <c r="U5587" s="3">
        <v>163.82</v>
      </c>
      <c r="V5587">
        <f>YEAR(superstore[[#This Row],[Order Date]])</f>
        <v>2017</v>
      </c>
      <c r="W5587">
        <f>MONTH(superstore[[#This Row],[Order Date]])</f>
        <v>11</v>
      </c>
      <c r="X5587">
        <f>superstore[[#This Row],[Ship Date]]-superstore[[#This Row],[Order Date]]</f>
        <v>4</v>
      </c>
      <c r="Y5587" s="4">
        <f>superstore[[#This Row],[Profit]]/superstore[[#This Row],[Sales]]</f>
        <v>0.30000366260117939</v>
      </c>
    </row>
    <row r="5588" spans="1:25" x14ac:dyDescent="0.3">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s="3">
        <v>269.49</v>
      </c>
      <c r="S5588">
        <v>3</v>
      </c>
      <c r="T5588" s="4">
        <v>0</v>
      </c>
      <c r="U5588" s="3">
        <v>5.39</v>
      </c>
      <c r="V5588">
        <f>YEAR(superstore[[#This Row],[Order Date]])</f>
        <v>2017</v>
      </c>
      <c r="W5588">
        <f>MONTH(superstore[[#This Row],[Order Date]])</f>
        <v>11</v>
      </c>
      <c r="X5588">
        <f>superstore[[#This Row],[Ship Date]]-superstore[[#This Row],[Order Date]]</f>
        <v>4</v>
      </c>
      <c r="Y5588" s="4">
        <f>superstore[[#This Row],[Profit]]/superstore[[#This Row],[Sales]]</f>
        <v>2.0000742142565586E-2</v>
      </c>
    </row>
    <row r="5589" spans="1:25" x14ac:dyDescent="0.3">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s="3">
        <v>10.9</v>
      </c>
      <c r="S5589">
        <v>5</v>
      </c>
      <c r="T5589" s="4">
        <v>0</v>
      </c>
      <c r="U5589" s="3">
        <v>3.6</v>
      </c>
      <c r="V5589">
        <f>YEAR(superstore[[#This Row],[Order Date]])</f>
        <v>2015</v>
      </c>
      <c r="W5589">
        <f>MONTH(superstore[[#This Row],[Order Date]])</f>
        <v>3</v>
      </c>
      <c r="X5589">
        <f>superstore[[#This Row],[Ship Date]]-superstore[[#This Row],[Order Date]]</f>
        <v>1</v>
      </c>
      <c r="Y5589" s="4">
        <f>superstore[[#This Row],[Profit]]/superstore[[#This Row],[Sales]]</f>
        <v>0.33027522935779818</v>
      </c>
    </row>
    <row r="5590" spans="1:25" x14ac:dyDescent="0.3">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s="3">
        <v>6.1</v>
      </c>
      <c r="S5590">
        <v>2</v>
      </c>
      <c r="T5590" s="4">
        <v>0.2</v>
      </c>
      <c r="U5590" s="3">
        <v>2.21</v>
      </c>
      <c r="V5590">
        <f>YEAR(superstore[[#This Row],[Order Date]])</f>
        <v>2014</v>
      </c>
      <c r="W5590">
        <f>MONTH(superstore[[#This Row],[Order Date]])</f>
        <v>7</v>
      </c>
      <c r="X5590">
        <f>superstore[[#This Row],[Ship Date]]-superstore[[#This Row],[Order Date]]</f>
        <v>5</v>
      </c>
      <c r="Y5590" s="4">
        <f>superstore[[#This Row],[Profit]]/superstore[[#This Row],[Sales]]</f>
        <v>0.36229508196721311</v>
      </c>
    </row>
    <row r="5591" spans="1:25" x14ac:dyDescent="0.3">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s="3">
        <v>34.049999999999997</v>
      </c>
      <c r="S5591">
        <v>3</v>
      </c>
      <c r="T5591" s="4">
        <v>0</v>
      </c>
      <c r="U5591" s="3">
        <v>9.5299999999999994</v>
      </c>
      <c r="V5591">
        <f>YEAR(superstore[[#This Row],[Order Date]])</f>
        <v>2016</v>
      </c>
      <c r="W5591">
        <f>MONTH(superstore[[#This Row],[Order Date]])</f>
        <v>12</v>
      </c>
      <c r="X5591">
        <f>superstore[[#This Row],[Ship Date]]-superstore[[#This Row],[Order Date]]</f>
        <v>3</v>
      </c>
      <c r="Y5591" s="4">
        <f>superstore[[#This Row],[Profit]]/superstore[[#This Row],[Sales]]</f>
        <v>0.27988252569750366</v>
      </c>
    </row>
    <row r="5592" spans="1:25" x14ac:dyDescent="0.3">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s="3">
        <v>352.38</v>
      </c>
      <c r="S5592">
        <v>2</v>
      </c>
      <c r="T5592" s="4">
        <v>0</v>
      </c>
      <c r="U5592" s="3">
        <v>81.05</v>
      </c>
      <c r="V5592">
        <f>YEAR(superstore[[#This Row],[Order Date]])</f>
        <v>2016</v>
      </c>
      <c r="W5592">
        <f>MONTH(superstore[[#This Row],[Order Date]])</f>
        <v>12</v>
      </c>
      <c r="X5592">
        <f>superstore[[#This Row],[Ship Date]]-superstore[[#This Row],[Order Date]]</f>
        <v>3</v>
      </c>
      <c r="Y5592" s="4">
        <f>superstore[[#This Row],[Profit]]/superstore[[#This Row],[Sales]]</f>
        <v>0.23000737839832</v>
      </c>
    </row>
    <row r="5593" spans="1:25" x14ac:dyDescent="0.3">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s="3">
        <v>245.98</v>
      </c>
      <c r="S5593">
        <v>2</v>
      </c>
      <c r="T5593" s="4">
        <v>0</v>
      </c>
      <c r="U5593" s="3">
        <v>27.06</v>
      </c>
      <c r="V5593">
        <f>YEAR(superstore[[#This Row],[Order Date]])</f>
        <v>2014</v>
      </c>
      <c r="W5593">
        <f>MONTH(superstore[[#This Row],[Order Date]])</f>
        <v>10</v>
      </c>
      <c r="X5593">
        <f>superstore[[#This Row],[Ship Date]]-superstore[[#This Row],[Order Date]]</f>
        <v>5</v>
      </c>
      <c r="Y5593" s="4">
        <f>superstore[[#This Row],[Profit]]/superstore[[#This Row],[Sales]]</f>
        <v>0.11000894381657045</v>
      </c>
    </row>
    <row r="5594" spans="1:25" x14ac:dyDescent="0.3">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s="3">
        <v>18.940000000000001</v>
      </c>
      <c r="S5594">
        <v>1</v>
      </c>
      <c r="T5594" s="4">
        <v>0</v>
      </c>
      <c r="U5594" s="3">
        <v>9.4700000000000006</v>
      </c>
      <c r="V5594">
        <f>YEAR(superstore[[#This Row],[Order Date]])</f>
        <v>2014</v>
      </c>
      <c r="W5594">
        <f>MONTH(superstore[[#This Row],[Order Date]])</f>
        <v>10</v>
      </c>
      <c r="X5594">
        <f>superstore[[#This Row],[Ship Date]]-superstore[[#This Row],[Order Date]]</f>
        <v>5</v>
      </c>
      <c r="Y5594" s="4">
        <f>superstore[[#This Row],[Profit]]/superstore[[#This Row],[Sales]]</f>
        <v>0.5</v>
      </c>
    </row>
    <row r="5595" spans="1:25" x14ac:dyDescent="0.3">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s="3">
        <v>59.91</v>
      </c>
      <c r="S5595">
        <v>7</v>
      </c>
      <c r="T5595" s="4">
        <v>0.7</v>
      </c>
      <c r="U5595" s="3">
        <v>-45.93</v>
      </c>
      <c r="V5595">
        <f>YEAR(superstore[[#This Row],[Order Date]])</f>
        <v>2017</v>
      </c>
      <c r="W5595">
        <f>MONTH(superstore[[#This Row],[Order Date]])</f>
        <v>11</v>
      </c>
      <c r="X5595">
        <f>superstore[[#This Row],[Ship Date]]-superstore[[#This Row],[Order Date]]</f>
        <v>6</v>
      </c>
      <c r="Y5595" s="4">
        <f>superstore[[#This Row],[Profit]]/superstore[[#This Row],[Sales]]</f>
        <v>-0.76664997496244369</v>
      </c>
    </row>
    <row r="5596" spans="1:25" x14ac:dyDescent="0.3">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s="3">
        <v>391.98</v>
      </c>
      <c r="S5596">
        <v>2</v>
      </c>
      <c r="T5596" s="4">
        <v>0</v>
      </c>
      <c r="U5596" s="3">
        <v>109.75</v>
      </c>
      <c r="V5596">
        <f>YEAR(superstore[[#This Row],[Order Date]])</f>
        <v>2017</v>
      </c>
      <c r="W5596">
        <f>MONTH(superstore[[#This Row],[Order Date]])</f>
        <v>9</v>
      </c>
      <c r="X5596">
        <f>superstore[[#This Row],[Ship Date]]-superstore[[#This Row],[Order Date]]</f>
        <v>0</v>
      </c>
      <c r="Y5596" s="4">
        <f>superstore[[#This Row],[Profit]]/superstore[[#This Row],[Sales]]</f>
        <v>0.2799887749374968</v>
      </c>
    </row>
    <row r="5597" spans="1:25" x14ac:dyDescent="0.3">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s="3">
        <v>437.85</v>
      </c>
      <c r="S5597">
        <v>3</v>
      </c>
      <c r="T5597" s="4">
        <v>0</v>
      </c>
      <c r="U5597" s="3">
        <v>131.36000000000001</v>
      </c>
      <c r="V5597">
        <f>YEAR(superstore[[#This Row],[Order Date]])</f>
        <v>2017</v>
      </c>
      <c r="W5597">
        <f>MONTH(superstore[[#This Row],[Order Date]])</f>
        <v>9</v>
      </c>
      <c r="X5597">
        <f>superstore[[#This Row],[Ship Date]]-superstore[[#This Row],[Order Date]]</f>
        <v>0</v>
      </c>
      <c r="Y5597" s="4">
        <f>superstore[[#This Row],[Profit]]/superstore[[#This Row],[Sales]]</f>
        <v>0.30001141943587989</v>
      </c>
    </row>
    <row r="5598" spans="1:25" x14ac:dyDescent="0.3">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s="3">
        <v>68.62</v>
      </c>
      <c r="S5598">
        <v>2</v>
      </c>
      <c r="T5598" s="4">
        <v>0</v>
      </c>
      <c r="U5598" s="3">
        <v>32.25</v>
      </c>
      <c r="V5598">
        <f>YEAR(superstore[[#This Row],[Order Date]])</f>
        <v>2015</v>
      </c>
      <c r="W5598">
        <f>MONTH(superstore[[#This Row],[Order Date]])</f>
        <v>9</v>
      </c>
      <c r="X5598">
        <f>superstore[[#This Row],[Ship Date]]-superstore[[#This Row],[Order Date]]</f>
        <v>4</v>
      </c>
      <c r="Y5598" s="4">
        <f>superstore[[#This Row],[Profit]]/superstore[[#This Row],[Sales]]</f>
        <v>0.46997959778490234</v>
      </c>
    </row>
    <row r="5599" spans="1:25" x14ac:dyDescent="0.3">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s="3">
        <v>25.02</v>
      </c>
      <c r="S5599">
        <v>3</v>
      </c>
      <c r="T5599" s="4">
        <v>0</v>
      </c>
      <c r="U5599" s="3">
        <v>6.51</v>
      </c>
      <c r="V5599">
        <f>YEAR(superstore[[#This Row],[Order Date]])</f>
        <v>2017</v>
      </c>
      <c r="W5599">
        <f>MONTH(superstore[[#This Row],[Order Date]])</f>
        <v>2</v>
      </c>
      <c r="X5599">
        <f>superstore[[#This Row],[Ship Date]]-superstore[[#This Row],[Order Date]]</f>
        <v>7</v>
      </c>
      <c r="Y5599" s="4">
        <f>superstore[[#This Row],[Profit]]/superstore[[#This Row],[Sales]]</f>
        <v>0.26019184652278177</v>
      </c>
    </row>
    <row r="5600" spans="1:25" x14ac:dyDescent="0.3">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s="3">
        <v>10.71</v>
      </c>
      <c r="S5600">
        <v>3</v>
      </c>
      <c r="T5600" s="4">
        <v>0</v>
      </c>
      <c r="U5600" s="3">
        <v>2.78</v>
      </c>
      <c r="V5600">
        <f>YEAR(superstore[[#This Row],[Order Date]])</f>
        <v>2017</v>
      </c>
      <c r="W5600">
        <f>MONTH(superstore[[#This Row],[Order Date]])</f>
        <v>2</v>
      </c>
      <c r="X5600">
        <f>superstore[[#This Row],[Ship Date]]-superstore[[#This Row],[Order Date]]</f>
        <v>7</v>
      </c>
      <c r="Y5600" s="4">
        <f>superstore[[#This Row],[Profit]]/superstore[[#This Row],[Sales]]</f>
        <v>0.25957049486461248</v>
      </c>
    </row>
    <row r="5601" spans="1:25" x14ac:dyDescent="0.3">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s="3">
        <v>55.98</v>
      </c>
      <c r="S5601">
        <v>2</v>
      </c>
      <c r="T5601" s="4">
        <v>0.2</v>
      </c>
      <c r="U5601" s="3">
        <v>4.2</v>
      </c>
      <c r="V5601">
        <f>YEAR(superstore[[#This Row],[Order Date]])</f>
        <v>2014</v>
      </c>
      <c r="W5601">
        <f>MONTH(superstore[[#This Row],[Order Date]])</f>
        <v>10</v>
      </c>
      <c r="X5601">
        <f>superstore[[#This Row],[Ship Date]]-superstore[[#This Row],[Order Date]]</f>
        <v>0</v>
      </c>
      <c r="Y5601" s="4">
        <f>superstore[[#This Row],[Profit]]/superstore[[#This Row],[Sales]]</f>
        <v>7.5026795284030015E-2</v>
      </c>
    </row>
    <row r="5602" spans="1:25" x14ac:dyDescent="0.3">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s="3">
        <v>14.48</v>
      </c>
      <c r="S5602">
        <v>5</v>
      </c>
      <c r="T5602" s="4">
        <v>0.2</v>
      </c>
      <c r="U5602" s="3">
        <v>4.8899999999999997</v>
      </c>
      <c r="V5602">
        <f>YEAR(superstore[[#This Row],[Order Date]])</f>
        <v>2014</v>
      </c>
      <c r="W5602">
        <f>MONTH(superstore[[#This Row],[Order Date]])</f>
        <v>10</v>
      </c>
      <c r="X5602">
        <f>superstore[[#This Row],[Ship Date]]-superstore[[#This Row],[Order Date]]</f>
        <v>0</v>
      </c>
      <c r="Y5602" s="4">
        <f>superstore[[#This Row],[Profit]]/superstore[[#This Row],[Sales]]</f>
        <v>0.33770718232044195</v>
      </c>
    </row>
    <row r="5603" spans="1:25" x14ac:dyDescent="0.3">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s="3">
        <v>142.49</v>
      </c>
      <c r="S5603">
        <v>3</v>
      </c>
      <c r="T5603" s="4">
        <v>0.2</v>
      </c>
      <c r="U5603" s="3">
        <v>-3.56</v>
      </c>
      <c r="V5603">
        <f>YEAR(superstore[[#This Row],[Order Date]])</f>
        <v>2014</v>
      </c>
      <c r="W5603">
        <f>MONTH(superstore[[#This Row],[Order Date]])</f>
        <v>10</v>
      </c>
      <c r="X5603">
        <f>superstore[[#This Row],[Ship Date]]-superstore[[#This Row],[Order Date]]</f>
        <v>0</v>
      </c>
      <c r="Y5603" s="4">
        <f>superstore[[#This Row],[Profit]]/superstore[[#This Row],[Sales]]</f>
        <v>-2.4984209418204784E-2</v>
      </c>
    </row>
    <row r="5604" spans="1:25" x14ac:dyDescent="0.3">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s="3">
        <v>14.16</v>
      </c>
      <c r="S5604">
        <v>1</v>
      </c>
      <c r="T5604" s="4">
        <v>0.2</v>
      </c>
      <c r="U5604" s="3">
        <v>1.06</v>
      </c>
      <c r="V5604">
        <f>YEAR(superstore[[#This Row],[Order Date]])</f>
        <v>2016</v>
      </c>
      <c r="W5604">
        <f>MONTH(superstore[[#This Row],[Order Date]])</f>
        <v>8</v>
      </c>
      <c r="X5604">
        <f>superstore[[#This Row],[Ship Date]]-superstore[[#This Row],[Order Date]]</f>
        <v>2</v>
      </c>
      <c r="Y5604" s="4">
        <f>superstore[[#This Row],[Profit]]/superstore[[#This Row],[Sales]]</f>
        <v>7.4858757062146897E-2</v>
      </c>
    </row>
    <row r="5605" spans="1:25" x14ac:dyDescent="0.3">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s="3">
        <v>79.92</v>
      </c>
      <c r="S5605">
        <v>5</v>
      </c>
      <c r="T5605" s="4">
        <v>0.2</v>
      </c>
      <c r="U5605" s="3">
        <v>27.97</v>
      </c>
      <c r="V5605">
        <f>YEAR(superstore[[#This Row],[Order Date]])</f>
        <v>2016</v>
      </c>
      <c r="W5605">
        <f>MONTH(superstore[[#This Row],[Order Date]])</f>
        <v>8</v>
      </c>
      <c r="X5605">
        <f>superstore[[#This Row],[Ship Date]]-superstore[[#This Row],[Order Date]]</f>
        <v>2</v>
      </c>
      <c r="Y5605" s="4">
        <f>superstore[[#This Row],[Profit]]/superstore[[#This Row],[Sales]]</f>
        <v>0.34997497497497493</v>
      </c>
    </row>
    <row r="5606" spans="1:25" x14ac:dyDescent="0.3">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s="3">
        <v>590.35</v>
      </c>
      <c r="S5606">
        <v>6</v>
      </c>
      <c r="T5606" s="4">
        <v>0.2</v>
      </c>
      <c r="U5606" s="3">
        <v>206.62</v>
      </c>
      <c r="V5606">
        <f>YEAR(superstore[[#This Row],[Order Date]])</f>
        <v>2015</v>
      </c>
      <c r="W5606">
        <f>MONTH(superstore[[#This Row],[Order Date]])</f>
        <v>12</v>
      </c>
      <c r="X5606">
        <f>superstore[[#This Row],[Ship Date]]-superstore[[#This Row],[Order Date]]</f>
        <v>4</v>
      </c>
      <c r="Y5606" s="4">
        <f>superstore[[#This Row],[Profit]]/superstore[[#This Row],[Sales]]</f>
        <v>0.34999576522401965</v>
      </c>
    </row>
    <row r="5607" spans="1:25" x14ac:dyDescent="0.3">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s="3">
        <v>17.09</v>
      </c>
      <c r="S5607">
        <v>2</v>
      </c>
      <c r="T5607" s="4">
        <v>0.2</v>
      </c>
      <c r="U5607" s="3">
        <v>1.07</v>
      </c>
      <c r="V5607">
        <f>YEAR(superstore[[#This Row],[Order Date]])</f>
        <v>2016</v>
      </c>
      <c r="W5607">
        <f>MONTH(superstore[[#This Row],[Order Date]])</f>
        <v>9</v>
      </c>
      <c r="X5607">
        <f>superstore[[#This Row],[Ship Date]]-superstore[[#This Row],[Order Date]]</f>
        <v>5</v>
      </c>
      <c r="Y5607" s="4">
        <f>superstore[[#This Row],[Profit]]/superstore[[#This Row],[Sales]]</f>
        <v>6.2609713282621424E-2</v>
      </c>
    </row>
    <row r="5608" spans="1:25" x14ac:dyDescent="0.3">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s="3">
        <v>98.39</v>
      </c>
      <c r="S5608">
        <v>1</v>
      </c>
      <c r="T5608" s="4">
        <v>0.2</v>
      </c>
      <c r="U5608" s="3">
        <v>-11.07</v>
      </c>
      <c r="V5608">
        <f>YEAR(superstore[[#This Row],[Order Date]])</f>
        <v>2016</v>
      </c>
      <c r="W5608">
        <f>MONTH(superstore[[#This Row],[Order Date]])</f>
        <v>9</v>
      </c>
      <c r="X5608">
        <f>superstore[[#This Row],[Ship Date]]-superstore[[#This Row],[Order Date]]</f>
        <v>5</v>
      </c>
      <c r="Y5608" s="4">
        <f>superstore[[#This Row],[Profit]]/superstore[[#This Row],[Sales]]</f>
        <v>-0.11251143408883017</v>
      </c>
    </row>
    <row r="5609" spans="1:25" x14ac:dyDescent="0.3">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s="3">
        <v>11.05</v>
      </c>
      <c r="S5609">
        <v>5</v>
      </c>
      <c r="T5609" s="4">
        <v>0</v>
      </c>
      <c r="U5609" s="3">
        <v>2.98</v>
      </c>
      <c r="V5609">
        <f>YEAR(superstore[[#This Row],[Order Date]])</f>
        <v>2017</v>
      </c>
      <c r="W5609">
        <f>MONTH(superstore[[#This Row],[Order Date]])</f>
        <v>3</v>
      </c>
      <c r="X5609">
        <f>superstore[[#This Row],[Ship Date]]-superstore[[#This Row],[Order Date]]</f>
        <v>6</v>
      </c>
      <c r="Y5609" s="4">
        <f>superstore[[#This Row],[Profit]]/superstore[[#This Row],[Sales]]</f>
        <v>0.26968325791855202</v>
      </c>
    </row>
    <row r="5610" spans="1:25" x14ac:dyDescent="0.3">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s="3">
        <v>7.78</v>
      </c>
      <c r="S5610">
        <v>2</v>
      </c>
      <c r="T5610" s="4">
        <v>0</v>
      </c>
      <c r="U5610" s="3">
        <v>2.02</v>
      </c>
      <c r="V5610">
        <f>YEAR(superstore[[#This Row],[Order Date]])</f>
        <v>2015</v>
      </c>
      <c r="W5610">
        <f>MONTH(superstore[[#This Row],[Order Date]])</f>
        <v>12</v>
      </c>
      <c r="X5610">
        <f>superstore[[#This Row],[Ship Date]]-superstore[[#This Row],[Order Date]]</f>
        <v>5</v>
      </c>
      <c r="Y5610" s="4">
        <f>superstore[[#This Row],[Profit]]/superstore[[#This Row],[Sales]]</f>
        <v>0.25964010282776351</v>
      </c>
    </row>
    <row r="5611" spans="1:25" x14ac:dyDescent="0.3">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s="3">
        <v>659.9</v>
      </c>
      <c r="S5611">
        <v>2</v>
      </c>
      <c r="T5611" s="4">
        <v>0</v>
      </c>
      <c r="U5611" s="3">
        <v>217.77</v>
      </c>
      <c r="V5611">
        <f>YEAR(superstore[[#This Row],[Order Date]])</f>
        <v>2017</v>
      </c>
      <c r="W5611">
        <f>MONTH(superstore[[#This Row],[Order Date]])</f>
        <v>8</v>
      </c>
      <c r="X5611">
        <f>superstore[[#This Row],[Ship Date]]-superstore[[#This Row],[Order Date]]</f>
        <v>5</v>
      </c>
      <c r="Y5611" s="4">
        <f>superstore[[#This Row],[Profit]]/superstore[[#This Row],[Sales]]</f>
        <v>0.33000454614335506</v>
      </c>
    </row>
    <row r="5612" spans="1:25" x14ac:dyDescent="0.3">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s="3">
        <v>53.04</v>
      </c>
      <c r="S5612">
        <v>3</v>
      </c>
      <c r="T5612" s="4">
        <v>0.2</v>
      </c>
      <c r="U5612" s="3">
        <v>-4.6399999999999997</v>
      </c>
      <c r="V5612">
        <f>YEAR(superstore[[#This Row],[Order Date]])</f>
        <v>2015</v>
      </c>
      <c r="W5612">
        <f>MONTH(superstore[[#This Row],[Order Date]])</f>
        <v>10</v>
      </c>
      <c r="X5612">
        <f>superstore[[#This Row],[Ship Date]]-superstore[[#This Row],[Order Date]]</f>
        <v>2</v>
      </c>
      <c r="Y5612" s="4">
        <f>superstore[[#This Row],[Profit]]/superstore[[#This Row],[Sales]]</f>
        <v>-8.7481146304675711E-2</v>
      </c>
    </row>
    <row r="5613" spans="1:25" x14ac:dyDescent="0.3">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s="3">
        <v>843.9</v>
      </c>
      <c r="S5613">
        <v>2</v>
      </c>
      <c r="T5613" s="4">
        <v>0</v>
      </c>
      <c r="U5613" s="3">
        <v>371.32</v>
      </c>
      <c r="V5613">
        <f>YEAR(superstore[[#This Row],[Order Date]])</f>
        <v>2017</v>
      </c>
      <c r="W5613">
        <f>MONTH(superstore[[#This Row],[Order Date]])</f>
        <v>8</v>
      </c>
      <c r="X5613">
        <f>superstore[[#This Row],[Ship Date]]-superstore[[#This Row],[Order Date]]</f>
        <v>4</v>
      </c>
      <c r="Y5613" s="4">
        <f>superstore[[#This Row],[Profit]]/superstore[[#This Row],[Sales]]</f>
        <v>0.44000473989809219</v>
      </c>
    </row>
    <row r="5614" spans="1:25" x14ac:dyDescent="0.3">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s="3">
        <v>1496.16</v>
      </c>
      <c r="S5614">
        <v>9</v>
      </c>
      <c r="T5614" s="4">
        <v>0</v>
      </c>
      <c r="U5614" s="3">
        <v>224.42</v>
      </c>
      <c r="V5614">
        <f>YEAR(superstore[[#This Row],[Order Date]])</f>
        <v>2017</v>
      </c>
      <c r="W5614">
        <f>MONTH(superstore[[#This Row],[Order Date]])</f>
        <v>8</v>
      </c>
      <c r="X5614">
        <f>superstore[[#This Row],[Ship Date]]-superstore[[#This Row],[Order Date]]</f>
        <v>4</v>
      </c>
      <c r="Y5614" s="4">
        <f>superstore[[#This Row],[Profit]]/superstore[[#This Row],[Sales]]</f>
        <v>0.14999732648914552</v>
      </c>
    </row>
    <row r="5615" spans="1:25" x14ac:dyDescent="0.3">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s="3">
        <v>117.96</v>
      </c>
      <c r="S5615">
        <v>2</v>
      </c>
      <c r="T5615" s="4">
        <v>0</v>
      </c>
      <c r="U5615" s="3">
        <v>5.9</v>
      </c>
      <c r="V5615">
        <f>YEAR(superstore[[#This Row],[Order Date]])</f>
        <v>2016</v>
      </c>
      <c r="W5615">
        <f>MONTH(superstore[[#This Row],[Order Date]])</f>
        <v>2</v>
      </c>
      <c r="X5615">
        <f>superstore[[#This Row],[Ship Date]]-superstore[[#This Row],[Order Date]]</f>
        <v>5</v>
      </c>
      <c r="Y5615" s="4">
        <f>superstore[[#This Row],[Profit]]/superstore[[#This Row],[Sales]]</f>
        <v>5.0016954899966097E-2</v>
      </c>
    </row>
    <row r="5616" spans="1:25" x14ac:dyDescent="0.3">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s="3">
        <v>21.3</v>
      </c>
      <c r="S5616">
        <v>5</v>
      </c>
      <c r="T5616" s="4">
        <v>0</v>
      </c>
      <c r="U5616" s="3">
        <v>8.73</v>
      </c>
      <c r="V5616">
        <f>YEAR(superstore[[#This Row],[Order Date]])</f>
        <v>2016</v>
      </c>
      <c r="W5616">
        <f>MONTH(superstore[[#This Row],[Order Date]])</f>
        <v>8</v>
      </c>
      <c r="X5616">
        <f>superstore[[#This Row],[Ship Date]]-superstore[[#This Row],[Order Date]]</f>
        <v>4</v>
      </c>
      <c r="Y5616" s="4">
        <f>superstore[[#This Row],[Profit]]/superstore[[#This Row],[Sales]]</f>
        <v>0.40985915492957747</v>
      </c>
    </row>
    <row r="5617" spans="1:25" x14ac:dyDescent="0.3">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s="3">
        <v>1040.8</v>
      </c>
      <c r="S5617">
        <v>5</v>
      </c>
      <c r="T5617" s="4">
        <v>0</v>
      </c>
      <c r="U5617" s="3">
        <v>281.02</v>
      </c>
      <c r="V5617">
        <f>YEAR(superstore[[#This Row],[Order Date]])</f>
        <v>2016</v>
      </c>
      <c r="W5617">
        <f>MONTH(superstore[[#This Row],[Order Date]])</f>
        <v>8</v>
      </c>
      <c r="X5617">
        <f>superstore[[#This Row],[Ship Date]]-superstore[[#This Row],[Order Date]]</f>
        <v>4</v>
      </c>
      <c r="Y5617" s="4">
        <f>superstore[[#This Row],[Profit]]/superstore[[#This Row],[Sales]]</f>
        <v>0.27000384319754034</v>
      </c>
    </row>
    <row r="5618" spans="1:25" x14ac:dyDescent="0.3">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s="3">
        <v>29.34</v>
      </c>
      <c r="S5618">
        <v>6</v>
      </c>
      <c r="T5618" s="4">
        <v>0</v>
      </c>
      <c r="U5618" s="3">
        <v>7.92</v>
      </c>
      <c r="V5618">
        <f>YEAR(superstore[[#This Row],[Order Date]])</f>
        <v>2016</v>
      </c>
      <c r="W5618">
        <f>MONTH(superstore[[#This Row],[Order Date]])</f>
        <v>8</v>
      </c>
      <c r="X5618">
        <f>superstore[[#This Row],[Ship Date]]-superstore[[#This Row],[Order Date]]</f>
        <v>4</v>
      </c>
      <c r="Y5618" s="4">
        <f>superstore[[#This Row],[Profit]]/superstore[[#This Row],[Sales]]</f>
        <v>0.26993865030674846</v>
      </c>
    </row>
    <row r="5619" spans="1:25" x14ac:dyDescent="0.3">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s="3">
        <v>19.52</v>
      </c>
      <c r="S5619">
        <v>2</v>
      </c>
      <c r="T5619" s="4">
        <v>0.2</v>
      </c>
      <c r="U5619" s="3">
        <v>5.37</v>
      </c>
      <c r="V5619">
        <f>YEAR(superstore[[#This Row],[Order Date]])</f>
        <v>2017</v>
      </c>
      <c r="W5619">
        <f>MONTH(superstore[[#This Row],[Order Date]])</f>
        <v>6</v>
      </c>
      <c r="X5619">
        <f>superstore[[#This Row],[Ship Date]]-superstore[[#This Row],[Order Date]]</f>
        <v>4</v>
      </c>
      <c r="Y5619" s="4">
        <f>superstore[[#This Row],[Profit]]/superstore[[#This Row],[Sales]]</f>
        <v>0.27510245901639346</v>
      </c>
    </row>
    <row r="5620" spans="1:25" x14ac:dyDescent="0.3">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s="3">
        <v>443.92</v>
      </c>
      <c r="S5620">
        <v>4</v>
      </c>
      <c r="T5620" s="4">
        <v>0</v>
      </c>
      <c r="U5620" s="3">
        <v>8.8800000000000008</v>
      </c>
      <c r="V5620">
        <f>YEAR(superstore[[#This Row],[Order Date]])</f>
        <v>2015</v>
      </c>
      <c r="W5620">
        <f>MONTH(superstore[[#This Row],[Order Date]])</f>
        <v>9</v>
      </c>
      <c r="X5620">
        <f>superstore[[#This Row],[Ship Date]]-superstore[[#This Row],[Order Date]]</f>
        <v>3</v>
      </c>
      <c r="Y5620" s="4">
        <f>superstore[[#This Row],[Profit]]/superstore[[#This Row],[Sales]]</f>
        <v>2.0003604253018562E-2</v>
      </c>
    </row>
    <row r="5621" spans="1:25" x14ac:dyDescent="0.3">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s="3">
        <v>499.95</v>
      </c>
      <c r="S5621">
        <v>5</v>
      </c>
      <c r="T5621" s="4">
        <v>0</v>
      </c>
      <c r="U5621" s="3">
        <v>174.98</v>
      </c>
      <c r="V5621">
        <f>YEAR(superstore[[#This Row],[Order Date]])</f>
        <v>2016</v>
      </c>
      <c r="W5621">
        <f>MONTH(superstore[[#This Row],[Order Date]])</f>
        <v>9</v>
      </c>
      <c r="X5621">
        <f>superstore[[#This Row],[Ship Date]]-superstore[[#This Row],[Order Date]]</f>
        <v>5</v>
      </c>
      <c r="Y5621" s="4">
        <f>superstore[[#This Row],[Profit]]/superstore[[#This Row],[Sales]]</f>
        <v>0.34999499949995</v>
      </c>
    </row>
    <row r="5622" spans="1:25" x14ac:dyDescent="0.3">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s="3">
        <v>3.04</v>
      </c>
      <c r="S5622">
        <v>1</v>
      </c>
      <c r="T5622" s="4">
        <v>0</v>
      </c>
      <c r="U5622" s="3">
        <v>1.03</v>
      </c>
      <c r="V5622">
        <f>YEAR(superstore[[#This Row],[Order Date]])</f>
        <v>2016</v>
      </c>
      <c r="W5622">
        <f>MONTH(superstore[[#This Row],[Order Date]])</f>
        <v>9</v>
      </c>
      <c r="X5622">
        <f>superstore[[#This Row],[Ship Date]]-superstore[[#This Row],[Order Date]]</f>
        <v>5</v>
      </c>
      <c r="Y5622" s="4">
        <f>superstore[[#This Row],[Profit]]/superstore[[#This Row],[Sales]]</f>
        <v>0.33881578947368424</v>
      </c>
    </row>
    <row r="5623" spans="1:25" x14ac:dyDescent="0.3">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s="3">
        <v>201.96</v>
      </c>
      <c r="S5623">
        <v>2</v>
      </c>
      <c r="T5623" s="4">
        <v>0</v>
      </c>
      <c r="U5623" s="3">
        <v>50.49</v>
      </c>
      <c r="V5623">
        <f>YEAR(superstore[[#This Row],[Order Date]])</f>
        <v>2016</v>
      </c>
      <c r="W5623">
        <f>MONTH(superstore[[#This Row],[Order Date]])</f>
        <v>9</v>
      </c>
      <c r="X5623">
        <f>superstore[[#This Row],[Ship Date]]-superstore[[#This Row],[Order Date]]</f>
        <v>5</v>
      </c>
      <c r="Y5623" s="4">
        <f>superstore[[#This Row],[Profit]]/superstore[[#This Row],[Sales]]</f>
        <v>0.25</v>
      </c>
    </row>
    <row r="5624" spans="1:25" x14ac:dyDescent="0.3">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s="3">
        <v>68.64</v>
      </c>
      <c r="S5624">
        <v>11</v>
      </c>
      <c r="T5624" s="4">
        <v>0</v>
      </c>
      <c r="U5624" s="3">
        <v>17.16</v>
      </c>
      <c r="V5624">
        <f>YEAR(superstore[[#This Row],[Order Date]])</f>
        <v>2016</v>
      </c>
      <c r="W5624">
        <f>MONTH(superstore[[#This Row],[Order Date]])</f>
        <v>9</v>
      </c>
      <c r="X5624">
        <f>superstore[[#This Row],[Ship Date]]-superstore[[#This Row],[Order Date]]</f>
        <v>5</v>
      </c>
      <c r="Y5624" s="4">
        <f>superstore[[#This Row],[Profit]]/superstore[[#This Row],[Sales]]</f>
        <v>0.25</v>
      </c>
    </row>
    <row r="5625" spans="1:25" x14ac:dyDescent="0.3">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s="3">
        <v>100</v>
      </c>
      <c r="S5625">
        <v>4</v>
      </c>
      <c r="T5625" s="4">
        <v>0</v>
      </c>
      <c r="U5625" s="3">
        <v>21</v>
      </c>
      <c r="V5625">
        <f>YEAR(superstore[[#This Row],[Order Date]])</f>
        <v>2016</v>
      </c>
      <c r="W5625">
        <f>MONTH(superstore[[#This Row],[Order Date]])</f>
        <v>10</v>
      </c>
      <c r="X5625">
        <f>superstore[[#This Row],[Ship Date]]-superstore[[#This Row],[Order Date]]</f>
        <v>4</v>
      </c>
      <c r="Y5625" s="4">
        <f>superstore[[#This Row],[Profit]]/superstore[[#This Row],[Sales]]</f>
        <v>0.21</v>
      </c>
    </row>
    <row r="5626" spans="1:25" x14ac:dyDescent="0.3">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s="3">
        <v>359.98</v>
      </c>
      <c r="S5626">
        <v>2</v>
      </c>
      <c r="T5626" s="4">
        <v>0</v>
      </c>
      <c r="U5626" s="3">
        <v>21.6</v>
      </c>
      <c r="V5626">
        <f>YEAR(superstore[[#This Row],[Order Date]])</f>
        <v>2016</v>
      </c>
      <c r="W5626">
        <f>MONTH(superstore[[#This Row],[Order Date]])</f>
        <v>10</v>
      </c>
      <c r="X5626">
        <f>superstore[[#This Row],[Ship Date]]-superstore[[#This Row],[Order Date]]</f>
        <v>4</v>
      </c>
      <c r="Y5626" s="4">
        <f>superstore[[#This Row],[Profit]]/superstore[[#This Row],[Sales]]</f>
        <v>6.0003333518528809E-2</v>
      </c>
    </row>
    <row r="5627" spans="1:25" x14ac:dyDescent="0.3">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s="3">
        <v>6.16</v>
      </c>
      <c r="S5627">
        <v>2</v>
      </c>
      <c r="T5627" s="4">
        <v>0</v>
      </c>
      <c r="U5627" s="3">
        <v>2.96</v>
      </c>
      <c r="V5627">
        <f>YEAR(superstore[[#This Row],[Order Date]])</f>
        <v>2014</v>
      </c>
      <c r="W5627">
        <f>MONTH(superstore[[#This Row],[Order Date]])</f>
        <v>9</v>
      </c>
      <c r="X5627">
        <f>superstore[[#This Row],[Ship Date]]-superstore[[#This Row],[Order Date]]</f>
        <v>2</v>
      </c>
      <c r="Y5627" s="4">
        <f>superstore[[#This Row],[Profit]]/superstore[[#This Row],[Sales]]</f>
        <v>0.48051948051948051</v>
      </c>
    </row>
    <row r="5628" spans="1:25" x14ac:dyDescent="0.3">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s="3">
        <v>2348.8200000000002</v>
      </c>
      <c r="S5628">
        <v>9</v>
      </c>
      <c r="T5628" s="4">
        <v>0</v>
      </c>
      <c r="U5628" s="3">
        <v>399.3</v>
      </c>
      <c r="V5628">
        <f>YEAR(superstore[[#This Row],[Order Date]])</f>
        <v>2014</v>
      </c>
      <c r="W5628">
        <f>MONTH(superstore[[#This Row],[Order Date]])</f>
        <v>9</v>
      </c>
      <c r="X5628">
        <f>superstore[[#This Row],[Ship Date]]-superstore[[#This Row],[Order Date]]</f>
        <v>2</v>
      </c>
      <c r="Y5628" s="4">
        <f>superstore[[#This Row],[Profit]]/superstore[[#This Row],[Sales]]</f>
        <v>0.17000025544741615</v>
      </c>
    </row>
    <row r="5629" spans="1:25" x14ac:dyDescent="0.3">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s="3">
        <v>13.87</v>
      </c>
      <c r="S5629">
        <v>6</v>
      </c>
      <c r="T5629" s="4">
        <v>0.2</v>
      </c>
      <c r="U5629" s="3">
        <v>4.68</v>
      </c>
      <c r="V5629">
        <f>YEAR(superstore[[#This Row],[Order Date]])</f>
        <v>2017</v>
      </c>
      <c r="W5629">
        <f>MONTH(superstore[[#This Row],[Order Date]])</f>
        <v>6</v>
      </c>
      <c r="X5629">
        <f>superstore[[#This Row],[Ship Date]]-superstore[[#This Row],[Order Date]]</f>
        <v>5</v>
      </c>
      <c r="Y5629" s="4">
        <f>superstore[[#This Row],[Profit]]/superstore[[#This Row],[Sales]]</f>
        <v>0.33741888968997835</v>
      </c>
    </row>
    <row r="5630" spans="1:25" x14ac:dyDescent="0.3">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s="3">
        <v>273.55</v>
      </c>
      <c r="S5630">
        <v>3</v>
      </c>
      <c r="T5630" s="4">
        <v>0.2</v>
      </c>
      <c r="U5630" s="3">
        <v>-13.68</v>
      </c>
      <c r="V5630">
        <f>YEAR(superstore[[#This Row],[Order Date]])</f>
        <v>2017</v>
      </c>
      <c r="W5630">
        <f>MONTH(superstore[[#This Row],[Order Date]])</f>
        <v>6</v>
      </c>
      <c r="X5630">
        <f>superstore[[#This Row],[Ship Date]]-superstore[[#This Row],[Order Date]]</f>
        <v>5</v>
      </c>
      <c r="Y5630" s="4">
        <f>superstore[[#This Row],[Profit]]/superstore[[#This Row],[Sales]]</f>
        <v>-5.0009139097057211E-2</v>
      </c>
    </row>
    <row r="5631" spans="1:25" x14ac:dyDescent="0.3">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s="3">
        <v>815.29</v>
      </c>
      <c r="S5631">
        <v>9</v>
      </c>
      <c r="T5631" s="4">
        <v>0.4</v>
      </c>
      <c r="U5631" s="3">
        <v>-339.71</v>
      </c>
      <c r="V5631">
        <f>YEAR(superstore[[#This Row],[Order Date]])</f>
        <v>2016</v>
      </c>
      <c r="W5631">
        <f>MONTH(superstore[[#This Row],[Order Date]])</f>
        <v>8</v>
      </c>
      <c r="X5631">
        <f>superstore[[#This Row],[Ship Date]]-superstore[[#This Row],[Order Date]]</f>
        <v>2</v>
      </c>
      <c r="Y5631" s="4">
        <f>superstore[[#This Row],[Profit]]/superstore[[#This Row],[Sales]]</f>
        <v>-0.41667382158495747</v>
      </c>
    </row>
    <row r="5632" spans="1:25" x14ac:dyDescent="0.3">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s="3">
        <v>234.45</v>
      </c>
      <c r="S5632">
        <v>3</v>
      </c>
      <c r="T5632" s="4">
        <v>0</v>
      </c>
      <c r="U5632" s="3">
        <v>103.16</v>
      </c>
      <c r="V5632">
        <f>YEAR(superstore[[#This Row],[Order Date]])</f>
        <v>2014</v>
      </c>
      <c r="W5632">
        <f>MONTH(superstore[[#This Row],[Order Date]])</f>
        <v>2</v>
      </c>
      <c r="X5632">
        <f>superstore[[#This Row],[Ship Date]]-superstore[[#This Row],[Order Date]]</f>
        <v>4</v>
      </c>
      <c r="Y5632" s="4">
        <f>superstore[[#This Row],[Profit]]/superstore[[#This Row],[Sales]]</f>
        <v>0.44000853060354023</v>
      </c>
    </row>
    <row r="5633" spans="1:25" x14ac:dyDescent="0.3">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s="3">
        <v>1256.22</v>
      </c>
      <c r="S5633">
        <v>6</v>
      </c>
      <c r="T5633" s="4">
        <v>0</v>
      </c>
      <c r="U5633" s="3">
        <v>75.37</v>
      </c>
      <c r="V5633">
        <f>YEAR(superstore[[#This Row],[Order Date]])</f>
        <v>2014</v>
      </c>
      <c r="W5633">
        <f>MONTH(superstore[[#This Row],[Order Date]])</f>
        <v>2</v>
      </c>
      <c r="X5633">
        <f>superstore[[#This Row],[Ship Date]]-superstore[[#This Row],[Order Date]]</f>
        <v>4</v>
      </c>
      <c r="Y5633" s="4">
        <f>superstore[[#This Row],[Profit]]/superstore[[#This Row],[Sales]]</f>
        <v>5.9997452675486777E-2</v>
      </c>
    </row>
    <row r="5634" spans="1:25" x14ac:dyDescent="0.3">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s="3">
        <v>17.46</v>
      </c>
      <c r="S5634">
        <v>2</v>
      </c>
      <c r="T5634" s="4">
        <v>0</v>
      </c>
      <c r="U5634" s="3">
        <v>8.2100000000000009</v>
      </c>
      <c r="V5634">
        <f>YEAR(superstore[[#This Row],[Order Date]])</f>
        <v>2014</v>
      </c>
      <c r="W5634">
        <f>MONTH(superstore[[#This Row],[Order Date]])</f>
        <v>2</v>
      </c>
      <c r="X5634">
        <f>superstore[[#This Row],[Ship Date]]-superstore[[#This Row],[Order Date]]</f>
        <v>4</v>
      </c>
      <c r="Y5634" s="4">
        <f>superstore[[#This Row],[Profit]]/superstore[[#This Row],[Sales]]</f>
        <v>0.47021764032073315</v>
      </c>
    </row>
    <row r="5635" spans="1:25" x14ac:dyDescent="0.3">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s="3">
        <v>10.53</v>
      </c>
      <c r="S5635">
        <v>7</v>
      </c>
      <c r="T5635" s="4">
        <v>0.2</v>
      </c>
      <c r="U5635" s="3">
        <v>3.68</v>
      </c>
      <c r="V5635">
        <f>YEAR(superstore[[#This Row],[Order Date]])</f>
        <v>2016</v>
      </c>
      <c r="W5635">
        <f>MONTH(superstore[[#This Row],[Order Date]])</f>
        <v>9</v>
      </c>
      <c r="X5635">
        <f>superstore[[#This Row],[Ship Date]]-superstore[[#This Row],[Order Date]]</f>
        <v>5</v>
      </c>
      <c r="Y5635" s="4">
        <f>superstore[[#This Row],[Profit]]/superstore[[#This Row],[Sales]]</f>
        <v>0.34947768281101615</v>
      </c>
    </row>
    <row r="5636" spans="1:25" x14ac:dyDescent="0.3">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s="3">
        <v>152.80000000000001</v>
      </c>
      <c r="S5636">
        <v>5</v>
      </c>
      <c r="T5636" s="4">
        <v>0</v>
      </c>
      <c r="U5636" s="3">
        <v>76.400000000000006</v>
      </c>
      <c r="V5636">
        <f>YEAR(superstore[[#This Row],[Order Date]])</f>
        <v>2015</v>
      </c>
      <c r="W5636">
        <f>MONTH(superstore[[#This Row],[Order Date]])</f>
        <v>12</v>
      </c>
      <c r="X5636">
        <f>superstore[[#This Row],[Ship Date]]-superstore[[#This Row],[Order Date]]</f>
        <v>1</v>
      </c>
      <c r="Y5636" s="4">
        <f>superstore[[#This Row],[Profit]]/superstore[[#This Row],[Sales]]</f>
        <v>0.5</v>
      </c>
    </row>
    <row r="5637" spans="1:25" x14ac:dyDescent="0.3">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s="3">
        <v>82.56</v>
      </c>
      <c r="S5637">
        <v>5</v>
      </c>
      <c r="T5637" s="4">
        <v>0.2</v>
      </c>
      <c r="U5637" s="3">
        <v>28.9</v>
      </c>
      <c r="V5637">
        <f>YEAR(superstore[[#This Row],[Order Date]])</f>
        <v>2017</v>
      </c>
      <c r="W5637">
        <f>MONTH(superstore[[#This Row],[Order Date]])</f>
        <v>9</v>
      </c>
      <c r="X5637">
        <f>superstore[[#This Row],[Ship Date]]-superstore[[#This Row],[Order Date]]</f>
        <v>5</v>
      </c>
      <c r="Y5637" s="4">
        <f>superstore[[#This Row],[Profit]]/superstore[[#This Row],[Sales]]</f>
        <v>0.35004844961240306</v>
      </c>
    </row>
    <row r="5638" spans="1:25" x14ac:dyDescent="0.3">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s="3">
        <v>284.97000000000003</v>
      </c>
      <c r="S5638">
        <v>3</v>
      </c>
      <c r="T5638" s="4">
        <v>0</v>
      </c>
      <c r="U5638" s="3">
        <v>85.49</v>
      </c>
      <c r="V5638">
        <f>YEAR(superstore[[#This Row],[Order Date]])</f>
        <v>2017</v>
      </c>
      <c r="W5638">
        <f>MONTH(superstore[[#This Row],[Order Date]])</f>
        <v>9</v>
      </c>
      <c r="X5638">
        <f>superstore[[#This Row],[Ship Date]]-superstore[[#This Row],[Order Date]]</f>
        <v>5</v>
      </c>
      <c r="Y5638" s="4">
        <f>superstore[[#This Row],[Profit]]/superstore[[#This Row],[Sales]]</f>
        <v>0.29999649085868685</v>
      </c>
    </row>
    <row r="5639" spans="1:25" x14ac:dyDescent="0.3">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s="3">
        <v>60.84</v>
      </c>
      <c r="S5639">
        <v>3</v>
      </c>
      <c r="T5639" s="4">
        <v>0</v>
      </c>
      <c r="U5639" s="3">
        <v>23.12</v>
      </c>
      <c r="V5639">
        <f>YEAR(superstore[[#This Row],[Order Date]])</f>
        <v>2017</v>
      </c>
      <c r="W5639">
        <f>MONTH(superstore[[#This Row],[Order Date]])</f>
        <v>3</v>
      </c>
      <c r="X5639">
        <f>superstore[[#This Row],[Ship Date]]-superstore[[#This Row],[Order Date]]</f>
        <v>7</v>
      </c>
      <c r="Y5639" s="4">
        <f>superstore[[#This Row],[Profit]]/superstore[[#This Row],[Sales]]</f>
        <v>0.38001314924391849</v>
      </c>
    </row>
    <row r="5640" spans="1:25" x14ac:dyDescent="0.3">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s="3">
        <v>1325.76</v>
      </c>
      <c r="S5640">
        <v>6</v>
      </c>
      <c r="T5640" s="4">
        <v>0.2</v>
      </c>
      <c r="U5640" s="3">
        <v>149.15</v>
      </c>
      <c r="V5640">
        <f>YEAR(superstore[[#This Row],[Order Date]])</f>
        <v>2014</v>
      </c>
      <c r="W5640">
        <f>MONTH(superstore[[#This Row],[Order Date]])</f>
        <v>12</v>
      </c>
      <c r="X5640">
        <f>superstore[[#This Row],[Ship Date]]-superstore[[#This Row],[Order Date]]</f>
        <v>6</v>
      </c>
      <c r="Y5640" s="4">
        <f>superstore[[#This Row],[Profit]]/superstore[[#This Row],[Sales]]</f>
        <v>0.11250150856867006</v>
      </c>
    </row>
    <row r="5641" spans="1:25" x14ac:dyDescent="0.3">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s="3">
        <v>572.16</v>
      </c>
      <c r="S5641">
        <v>3</v>
      </c>
      <c r="T5641" s="4">
        <v>0.2</v>
      </c>
      <c r="U5641" s="3">
        <v>35.76</v>
      </c>
      <c r="V5641">
        <f>YEAR(superstore[[#This Row],[Order Date]])</f>
        <v>2014</v>
      </c>
      <c r="W5641">
        <f>MONTH(superstore[[#This Row],[Order Date]])</f>
        <v>12</v>
      </c>
      <c r="X5641">
        <f>superstore[[#This Row],[Ship Date]]-superstore[[#This Row],[Order Date]]</f>
        <v>6</v>
      </c>
      <c r="Y5641" s="4">
        <f>superstore[[#This Row],[Profit]]/superstore[[#This Row],[Sales]]</f>
        <v>6.25E-2</v>
      </c>
    </row>
    <row r="5642" spans="1:25" x14ac:dyDescent="0.3">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s="3">
        <v>28.8</v>
      </c>
      <c r="S5642">
        <v>9</v>
      </c>
      <c r="T5642" s="4">
        <v>0.2</v>
      </c>
      <c r="U5642" s="3">
        <v>10.08</v>
      </c>
      <c r="V5642">
        <f>YEAR(superstore[[#This Row],[Order Date]])</f>
        <v>2014</v>
      </c>
      <c r="W5642">
        <f>MONTH(superstore[[#This Row],[Order Date]])</f>
        <v>9</v>
      </c>
      <c r="X5642">
        <f>superstore[[#This Row],[Ship Date]]-superstore[[#This Row],[Order Date]]</f>
        <v>5</v>
      </c>
      <c r="Y5642" s="4">
        <f>superstore[[#This Row],[Profit]]/superstore[[#This Row],[Sales]]</f>
        <v>0.35</v>
      </c>
    </row>
    <row r="5643" spans="1:25" x14ac:dyDescent="0.3">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s="3">
        <v>11.12</v>
      </c>
      <c r="S5643">
        <v>4</v>
      </c>
      <c r="T5643" s="4">
        <v>0</v>
      </c>
      <c r="U5643" s="3">
        <v>2.89</v>
      </c>
      <c r="V5643">
        <f>YEAR(superstore[[#This Row],[Order Date]])</f>
        <v>2017</v>
      </c>
      <c r="W5643">
        <f>MONTH(superstore[[#This Row],[Order Date]])</f>
        <v>4</v>
      </c>
      <c r="X5643">
        <f>superstore[[#This Row],[Ship Date]]-superstore[[#This Row],[Order Date]]</f>
        <v>3</v>
      </c>
      <c r="Y5643" s="4">
        <f>superstore[[#This Row],[Profit]]/superstore[[#This Row],[Sales]]</f>
        <v>0.2598920863309353</v>
      </c>
    </row>
    <row r="5644" spans="1:25" x14ac:dyDescent="0.3">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s="3">
        <v>7.04</v>
      </c>
      <c r="S5644">
        <v>4</v>
      </c>
      <c r="T5644" s="4">
        <v>0</v>
      </c>
      <c r="U5644" s="3">
        <v>3.1</v>
      </c>
      <c r="V5644">
        <f>YEAR(superstore[[#This Row],[Order Date]])</f>
        <v>2016</v>
      </c>
      <c r="W5644">
        <f>MONTH(superstore[[#This Row],[Order Date]])</f>
        <v>4</v>
      </c>
      <c r="X5644">
        <f>superstore[[#This Row],[Ship Date]]-superstore[[#This Row],[Order Date]]</f>
        <v>4</v>
      </c>
      <c r="Y5644" s="4">
        <f>superstore[[#This Row],[Profit]]/superstore[[#This Row],[Sales]]</f>
        <v>0.44034090909090912</v>
      </c>
    </row>
    <row r="5645" spans="1:25" x14ac:dyDescent="0.3">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s="3">
        <v>17.940000000000001</v>
      </c>
      <c r="S5645">
        <v>3</v>
      </c>
      <c r="T5645" s="4">
        <v>0</v>
      </c>
      <c r="U5645" s="3">
        <v>8.7899999999999991</v>
      </c>
      <c r="V5645">
        <f>YEAR(superstore[[#This Row],[Order Date]])</f>
        <v>2015</v>
      </c>
      <c r="W5645">
        <f>MONTH(superstore[[#This Row],[Order Date]])</f>
        <v>5</v>
      </c>
      <c r="X5645">
        <f>superstore[[#This Row],[Ship Date]]-superstore[[#This Row],[Order Date]]</f>
        <v>5</v>
      </c>
      <c r="Y5645" s="4">
        <f>superstore[[#This Row],[Profit]]/superstore[[#This Row],[Sales]]</f>
        <v>0.48996655518394638</v>
      </c>
    </row>
    <row r="5646" spans="1:25" x14ac:dyDescent="0.3">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s="3">
        <v>34.76</v>
      </c>
      <c r="S5646">
        <v>5</v>
      </c>
      <c r="T5646" s="4">
        <v>0.2</v>
      </c>
      <c r="U5646" s="3">
        <v>11.3</v>
      </c>
      <c r="V5646">
        <f>YEAR(superstore[[#This Row],[Order Date]])</f>
        <v>2017</v>
      </c>
      <c r="W5646">
        <f>MONTH(superstore[[#This Row],[Order Date]])</f>
        <v>3</v>
      </c>
      <c r="X5646">
        <f>superstore[[#This Row],[Ship Date]]-superstore[[#This Row],[Order Date]]</f>
        <v>3</v>
      </c>
      <c r="Y5646" s="4">
        <f>superstore[[#This Row],[Profit]]/superstore[[#This Row],[Sales]]</f>
        <v>0.32508630609896438</v>
      </c>
    </row>
    <row r="5647" spans="1:25" x14ac:dyDescent="0.3">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s="3">
        <v>74.45</v>
      </c>
      <c r="S5647">
        <v>5</v>
      </c>
      <c r="T5647" s="4">
        <v>0</v>
      </c>
      <c r="U5647" s="3">
        <v>20.100000000000001</v>
      </c>
      <c r="V5647">
        <f>YEAR(superstore[[#This Row],[Order Date]])</f>
        <v>2017</v>
      </c>
      <c r="W5647">
        <f>MONTH(superstore[[#This Row],[Order Date]])</f>
        <v>4</v>
      </c>
      <c r="X5647">
        <f>superstore[[#This Row],[Ship Date]]-superstore[[#This Row],[Order Date]]</f>
        <v>5</v>
      </c>
      <c r="Y5647" s="4">
        <f>superstore[[#This Row],[Profit]]/superstore[[#This Row],[Sales]]</f>
        <v>0.26997985224983212</v>
      </c>
    </row>
    <row r="5648" spans="1:25" x14ac:dyDescent="0.3">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s="3">
        <v>192.22</v>
      </c>
      <c r="S5648">
        <v>14</v>
      </c>
      <c r="T5648" s="4">
        <v>0</v>
      </c>
      <c r="U5648" s="3">
        <v>69.2</v>
      </c>
      <c r="V5648">
        <f>YEAR(superstore[[#This Row],[Order Date]])</f>
        <v>2015</v>
      </c>
      <c r="W5648">
        <f>MONTH(superstore[[#This Row],[Order Date]])</f>
        <v>1</v>
      </c>
      <c r="X5648">
        <f>superstore[[#This Row],[Ship Date]]-superstore[[#This Row],[Order Date]]</f>
        <v>5</v>
      </c>
      <c r="Y5648" s="4">
        <f>superstore[[#This Row],[Profit]]/superstore[[#This Row],[Sales]]</f>
        <v>0.36000416189782541</v>
      </c>
    </row>
    <row r="5649" spans="1:25" x14ac:dyDescent="0.3">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s="3">
        <v>19.440000000000001</v>
      </c>
      <c r="S5649">
        <v>3</v>
      </c>
      <c r="T5649" s="4">
        <v>0</v>
      </c>
      <c r="U5649" s="3">
        <v>9.33</v>
      </c>
      <c r="V5649">
        <f>YEAR(superstore[[#This Row],[Order Date]])</f>
        <v>2017</v>
      </c>
      <c r="W5649">
        <f>MONTH(superstore[[#This Row],[Order Date]])</f>
        <v>11</v>
      </c>
      <c r="X5649">
        <f>superstore[[#This Row],[Ship Date]]-superstore[[#This Row],[Order Date]]</f>
        <v>5</v>
      </c>
      <c r="Y5649" s="4">
        <f>superstore[[#This Row],[Profit]]/superstore[[#This Row],[Sales]]</f>
        <v>0.47993827160493824</v>
      </c>
    </row>
    <row r="5650" spans="1:25" x14ac:dyDescent="0.3">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s="3">
        <v>32.4</v>
      </c>
      <c r="S5650">
        <v>5</v>
      </c>
      <c r="T5650" s="4">
        <v>0</v>
      </c>
      <c r="U5650" s="3">
        <v>15.55</v>
      </c>
      <c r="V5650">
        <f>YEAR(superstore[[#This Row],[Order Date]])</f>
        <v>2017</v>
      </c>
      <c r="W5650">
        <f>MONTH(superstore[[#This Row],[Order Date]])</f>
        <v>7</v>
      </c>
      <c r="X5650">
        <f>superstore[[#This Row],[Ship Date]]-superstore[[#This Row],[Order Date]]</f>
        <v>2</v>
      </c>
      <c r="Y5650" s="4">
        <f>superstore[[#This Row],[Profit]]/superstore[[#This Row],[Sales]]</f>
        <v>0.47993827160493829</v>
      </c>
    </row>
    <row r="5651" spans="1:25" x14ac:dyDescent="0.3">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s="3">
        <v>57.9</v>
      </c>
      <c r="S5651">
        <v>5</v>
      </c>
      <c r="T5651" s="4">
        <v>0</v>
      </c>
      <c r="U5651" s="3">
        <v>28.95</v>
      </c>
      <c r="V5651">
        <f>YEAR(superstore[[#This Row],[Order Date]])</f>
        <v>2017</v>
      </c>
      <c r="W5651">
        <f>MONTH(superstore[[#This Row],[Order Date]])</f>
        <v>7</v>
      </c>
      <c r="X5651">
        <f>superstore[[#This Row],[Ship Date]]-superstore[[#This Row],[Order Date]]</f>
        <v>2</v>
      </c>
      <c r="Y5651" s="4">
        <f>superstore[[#This Row],[Profit]]/superstore[[#This Row],[Sales]]</f>
        <v>0.5</v>
      </c>
    </row>
    <row r="5652" spans="1:25" x14ac:dyDescent="0.3">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s="3">
        <v>10.56</v>
      </c>
      <c r="S5652">
        <v>2</v>
      </c>
      <c r="T5652" s="4">
        <v>0</v>
      </c>
      <c r="U5652" s="3">
        <v>0</v>
      </c>
      <c r="V5652">
        <f>YEAR(superstore[[#This Row],[Order Date]])</f>
        <v>2017</v>
      </c>
      <c r="W5652">
        <f>MONTH(superstore[[#This Row],[Order Date]])</f>
        <v>7</v>
      </c>
      <c r="X5652">
        <f>superstore[[#This Row],[Ship Date]]-superstore[[#This Row],[Order Date]]</f>
        <v>2</v>
      </c>
      <c r="Y5652" s="4">
        <f>superstore[[#This Row],[Profit]]/superstore[[#This Row],[Sales]]</f>
        <v>0</v>
      </c>
    </row>
    <row r="5653" spans="1:25" x14ac:dyDescent="0.3">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s="3">
        <v>1194.17</v>
      </c>
      <c r="S5653">
        <v>5</v>
      </c>
      <c r="T5653" s="4">
        <v>0.15</v>
      </c>
      <c r="U5653" s="3">
        <v>210.74</v>
      </c>
      <c r="V5653">
        <f>YEAR(superstore[[#This Row],[Order Date]])</f>
        <v>2017</v>
      </c>
      <c r="W5653">
        <f>MONTH(superstore[[#This Row],[Order Date]])</f>
        <v>7</v>
      </c>
      <c r="X5653">
        <f>superstore[[#This Row],[Ship Date]]-superstore[[#This Row],[Order Date]]</f>
        <v>2</v>
      </c>
      <c r="Y5653" s="4">
        <f>superstore[[#This Row],[Profit]]/superstore[[#This Row],[Sales]]</f>
        <v>0.17647403635998224</v>
      </c>
    </row>
    <row r="5654" spans="1:25" x14ac:dyDescent="0.3">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s="3">
        <v>40.99</v>
      </c>
      <c r="S5654">
        <v>1</v>
      </c>
      <c r="T5654" s="4">
        <v>0</v>
      </c>
      <c r="U5654" s="3">
        <v>20.09</v>
      </c>
      <c r="V5654">
        <f>YEAR(superstore[[#This Row],[Order Date]])</f>
        <v>2017</v>
      </c>
      <c r="W5654">
        <f>MONTH(superstore[[#This Row],[Order Date]])</f>
        <v>10</v>
      </c>
      <c r="X5654">
        <f>superstore[[#This Row],[Ship Date]]-superstore[[#This Row],[Order Date]]</f>
        <v>5</v>
      </c>
      <c r="Y5654" s="4">
        <f>superstore[[#This Row],[Profit]]/superstore[[#This Row],[Sales]]</f>
        <v>0.49011954135154912</v>
      </c>
    </row>
    <row r="5655" spans="1:25" x14ac:dyDescent="0.3">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s="3">
        <v>2.94</v>
      </c>
      <c r="S5655">
        <v>1</v>
      </c>
      <c r="T5655" s="4">
        <v>0</v>
      </c>
      <c r="U5655" s="3">
        <v>0.79</v>
      </c>
      <c r="V5655">
        <f>YEAR(superstore[[#This Row],[Order Date]])</f>
        <v>2014</v>
      </c>
      <c r="W5655">
        <f>MONTH(superstore[[#This Row],[Order Date]])</f>
        <v>11</v>
      </c>
      <c r="X5655">
        <f>superstore[[#This Row],[Ship Date]]-superstore[[#This Row],[Order Date]]</f>
        <v>7</v>
      </c>
      <c r="Y5655" s="4">
        <f>superstore[[#This Row],[Profit]]/superstore[[#This Row],[Sales]]</f>
        <v>0.2687074829931973</v>
      </c>
    </row>
    <row r="5656" spans="1:25" x14ac:dyDescent="0.3">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s="3">
        <v>45.24</v>
      </c>
      <c r="S5656">
        <v>4</v>
      </c>
      <c r="T5656" s="4">
        <v>0.7</v>
      </c>
      <c r="U5656" s="3">
        <v>-30.16</v>
      </c>
      <c r="V5656">
        <f>YEAR(superstore[[#This Row],[Order Date]])</f>
        <v>2016</v>
      </c>
      <c r="W5656">
        <f>MONTH(superstore[[#This Row],[Order Date]])</f>
        <v>12</v>
      </c>
      <c r="X5656">
        <f>superstore[[#This Row],[Ship Date]]-superstore[[#This Row],[Order Date]]</f>
        <v>3</v>
      </c>
      <c r="Y5656" s="4">
        <f>superstore[[#This Row],[Profit]]/superstore[[#This Row],[Sales]]</f>
        <v>-0.66666666666666663</v>
      </c>
    </row>
    <row r="5657" spans="1:25" x14ac:dyDescent="0.3">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s="3">
        <v>18.690000000000001</v>
      </c>
      <c r="S5657">
        <v>4</v>
      </c>
      <c r="T5657" s="4">
        <v>0.2</v>
      </c>
      <c r="U5657" s="3">
        <v>2.34</v>
      </c>
      <c r="V5657">
        <f>YEAR(superstore[[#This Row],[Order Date]])</f>
        <v>2016</v>
      </c>
      <c r="W5657">
        <f>MONTH(superstore[[#This Row],[Order Date]])</f>
        <v>12</v>
      </c>
      <c r="X5657">
        <f>superstore[[#This Row],[Ship Date]]-superstore[[#This Row],[Order Date]]</f>
        <v>3</v>
      </c>
      <c r="Y5657" s="4">
        <f>superstore[[#This Row],[Profit]]/superstore[[#This Row],[Sales]]</f>
        <v>0.12520064205457462</v>
      </c>
    </row>
    <row r="5658" spans="1:25" x14ac:dyDescent="0.3">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s="3">
        <v>11.65</v>
      </c>
      <c r="S5658">
        <v>2</v>
      </c>
      <c r="T5658" s="4">
        <v>0.2</v>
      </c>
      <c r="U5658" s="3">
        <v>3.79</v>
      </c>
      <c r="V5658">
        <f>YEAR(superstore[[#This Row],[Order Date]])</f>
        <v>2016</v>
      </c>
      <c r="W5658">
        <f>MONTH(superstore[[#This Row],[Order Date]])</f>
        <v>12</v>
      </c>
      <c r="X5658">
        <f>superstore[[#This Row],[Ship Date]]-superstore[[#This Row],[Order Date]]</f>
        <v>3</v>
      </c>
      <c r="Y5658" s="4">
        <f>superstore[[#This Row],[Profit]]/superstore[[#This Row],[Sales]]</f>
        <v>0.32532188841201715</v>
      </c>
    </row>
    <row r="5659" spans="1:25" x14ac:dyDescent="0.3">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s="3">
        <v>112.78</v>
      </c>
      <c r="S5659">
        <v>3</v>
      </c>
      <c r="T5659" s="4">
        <v>0.2</v>
      </c>
      <c r="U5659" s="3">
        <v>-8.4600000000000009</v>
      </c>
      <c r="V5659">
        <f>YEAR(superstore[[#This Row],[Order Date]])</f>
        <v>2016</v>
      </c>
      <c r="W5659">
        <f>MONTH(superstore[[#This Row],[Order Date]])</f>
        <v>12</v>
      </c>
      <c r="X5659">
        <f>superstore[[#This Row],[Ship Date]]-superstore[[#This Row],[Order Date]]</f>
        <v>3</v>
      </c>
      <c r="Y5659" s="4">
        <f>superstore[[#This Row],[Profit]]/superstore[[#This Row],[Sales]]</f>
        <v>-7.501330023053733E-2</v>
      </c>
    </row>
    <row r="5660" spans="1:25" x14ac:dyDescent="0.3">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s="3">
        <v>377.45</v>
      </c>
      <c r="S5660">
        <v>5</v>
      </c>
      <c r="T5660" s="4">
        <v>0.5</v>
      </c>
      <c r="U5660" s="3">
        <v>-264.22000000000003</v>
      </c>
      <c r="V5660">
        <f>YEAR(superstore[[#This Row],[Order Date]])</f>
        <v>2016</v>
      </c>
      <c r="W5660">
        <f>MONTH(superstore[[#This Row],[Order Date]])</f>
        <v>12</v>
      </c>
      <c r="X5660">
        <f>superstore[[#This Row],[Ship Date]]-superstore[[#This Row],[Order Date]]</f>
        <v>3</v>
      </c>
      <c r="Y5660" s="4">
        <f>superstore[[#This Row],[Profit]]/superstore[[#This Row],[Sales]]</f>
        <v>-0.70001324678765409</v>
      </c>
    </row>
    <row r="5661" spans="1:25" x14ac:dyDescent="0.3">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s="3">
        <v>15.94</v>
      </c>
      <c r="S5661">
        <v>4</v>
      </c>
      <c r="T5661" s="4">
        <v>0.2</v>
      </c>
      <c r="U5661" s="3">
        <v>5.18</v>
      </c>
      <c r="V5661">
        <f>YEAR(superstore[[#This Row],[Order Date]])</f>
        <v>2016</v>
      </c>
      <c r="W5661">
        <f>MONTH(superstore[[#This Row],[Order Date]])</f>
        <v>12</v>
      </c>
      <c r="X5661">
        <f>superstore[[#This Row],[Ship Date]]-superstore[[#This Row],[Order Date]]</f>
        <v>3</v>
      </c>
      <c r="Y5661" s="4">
        <f>superstore[[#This Row],[Profit]]/superstore[[#This Row],[Sales]]</f>
        <v>0.32496863237139273</v>
      </c>
    </row>
    <row r="5662" spans="1:25" x14ac:dyDescent="0.3">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s="3">
        <v>28.68</v>
      </c>
      <c r="S5662">
        <v>3</v>
      </c>
      <c r="T5662" s="4">
        <v>0.2</v>
      </c>
      <c r="U5662" s="3">
        <v>-7.17</v>
      </c>
      <c r="V5662">
        <f>YEAR(superstore[[#This Row],[Order Date]])</f>
        <v>2016</v>
      </c>
      <c r="W5662">
        <f>MONTH(superstore[[#This Row],[Order Date]])</f>
        <v>12</v>
      </c>
      <c r="X5662">
        <f>superstore[[#This Row],[Ship Date]]-superstore[[#This Row],[Order Date]]</f>
        <v>3</v>
      </c>
      <c r="Y5662" s="4">
        <f>superstore[[#This Row],[Profit]]/superstore[[#This Row],[Sales]]</f>
        <v>-0.25</v>
      </c>
    </row>
    <row r="5663" spans="1:25" x14ac:dyDescent="0.3">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s="3">
        <v>21.44</v>
      </c>
      <c r="S5663">
        <v>2</v>
      </c>
      <c r="T5663" s="4">
        <v>0.2</v>
      </c>
      <c r="U5663" s="3">
        <v>7.5</v>
      </c>
      <c r="V5663">
        <f>YEAR(superstore[[#This Row],[Order Date]])</f>
        <v>2016</v>
      </c>
      <c r="W5663">
        <f>MONTH(superstore[[#This Row],[Order Date]])</f>
        <v>9</v>
      </c>
      <c r="X5663">
        <f>superstore[[#This Row],[Ship Date]]-superstore[[#This Row],[Order Date]]</f>
        <v>7</v>
      </c>
      <c r="Y5663" s="4">
        <f>superstore[[#This Row],[Profit]]/superstore[[#This Row],[Sales]]</f>
        <v>0.34981343283582089</v>
      </c>
    </row>
    <row r="5664" spans="1:25" x14ac:dyDescent="0.3">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s="3">
        <v>511.06</v>
      </c>
      <c r="S5664">
        <v>9</v>
      </c>
      <c r="T5664" s="4">
        <v>0.2</v>
      </c>
      <c r="U5664" s="3">
        <v>-95.82</v>
      </c>
      <c r="V5664">
        <f>YEAR(superstore[[#This Row],[Order Date]])</f>
        <v>2016</v>
      </c>
      <c r="W5664">
        <f>MONTH(superstore[[#This Row],[Order Date]])</f>
        <v>9</v>
      </c>
      <c r="X5664">
        <f>superstore[[#This Row],[Ship Date]]-superstore[[#This Row],[Order Date]]</f>
        <v>7</v>
      </c>
      <c r="Y5664" s="4">
        <f>superstore[[#This Row],[Profit]]/superstore[[#This Row],[Sales]]</f>
        <v>-0.18749266230970921</v>
      </c>
    </row>
    <row r="5665" spans="1:25" x14ac:dyDescent="0.3">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s="3">
        <v>18.66</v>
      </c>
      <c r="S5665">
        <v>2</v>
      </c>
      <c r="T5665" s="4">
        <v>0.2</v>
      </c>
      <c r="U5665" s="3">
        <v>1.4</v>
      </c>
      <c r="V5665">
        <f>YEAR(superstore[[#This Row],[Order Date]])</f>
        <v>2016</v>
      </c>
      <c r="W5665">
        <f>MONTH(superstore[[#This Row],[Order Date]])</f>
        <v>7</v>
      </c>
      <c r="X5665">
        <f>superstore[[#This Row],[Ship Date]]-superstore[[#This Row],[Order Date]]</f>
        <v>0</v>
      </c>
      <c r="Y5665" s="4">
        <f>superstore[[#This Row],[Profit]]/superstore[[#This Row],[Sales]]</f>
        <v>7.5026795284030001E-2</v>
      </c>
    </row>
    <row r="5666" spans="1:25" x14ac:dyDescent="0.3">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s="3">
        <v>11.09</v>
      </c>
      <c r="S5666">
        <v>7</v>
      </c>
      <c r="T5666" s="4">
        <v>0.7</v>
      </c>
      <c r="U5666" s="3">
        <v>-8.1300000000000008</v>
      </c>
      <c r="V5666">
        <f>YEAR(superstore[[#This Row],[Order Date]])</f>
        <v>2016</v>
      </c>
      <c r="W5666">
        <f>MONTH(superstore[[#This Row],[Order Date]])</f>
        <v>7</v>
      </c>
      <c r="X5666">
        <f>superstore[[#This Row],[Ship Date]]-superstore[[#This Row],[Order Date]]</f>
        <v>0</v>
      </c>
      <c r="Y5666" s="4">
        <f>superstore[[#This Row],[Profit]]/superstore[[#This Row],[Sales]]</f>
        <v>-0.73309287646528409</v>
      </c>
    </row>
    <row r="5667" spans="1:25" x14ac:dyDescent="0.3">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s="3">
        <v>66.69</v>
      </c>
      <c r="S5667">
        <v>1</v>
      </c>
      <c r="T5667" s="4">
        <v>0.2</v>
      </c>
      <c r="U5667" s="3">
        <v>4.17</v>
      </c>
      <c r="V5667">
        <f>YEAR(superstore[[#This Row],[Order Date]])</f>
        <v>2016</v>
      </c>
      <c r="W5667">
        <f>MONTH(superstore[[#This Row],[Order Date]])</f>
        <v>7</v>
      </c>
      <c r="X5667">
        <f>superstore[[#This Row],[Ship Date]]-superstore[[#This Row],[Order Date]]</f>
        <v>0</v>
      </c>
      <c r="Y5667" s="4">
        <f>superstore[[#This Row],[Profit]]/superstore[[#This Row],[Sales]]</f>
        <v>6.2528115159694114E-2</v>
      </c>
    </row>
    <row r="5668" spans="1:25" x14ac:dyDescent="0.3">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s="3">
        <v>99.49</v>
      </c>
      <c r="S5668">
        <v>2</v>
      </c>
      <c r="T5668" s="4">
        <v>0.2</v>
      </c>
      <c r="U5668" s="3">
        <v>8.7100000000000009</v>
      </c>
      <c r="V5668">
        <f>YEAR(superstore[[#This Row],[Order Date]])</f>
        <v>2016</v>
      </c>
      <c r="W5668">
        <f>MONTH(superstore[[#This Row],[Order Date]])</f>
        <v>7</v>
      </c>
      <c r="X5668">
        <f>superstore[[#This Row],[Ship Date]]-superstore[[#This Row],[Order Date]]</f>
        <v>0</v>
      </c>
      <c r="Y5668" s="4">
        <f>superstore[[#This Row],[Profit]]/superstore[[#This Row],[Sales]]</f>
        <v>8.7546487084129071E-2</v>
      </c>
    </row>
    <row r="5669" spans="1:25" x14ac:dyDescent="0.3">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s="3">
        <v>14.62</v>
      </c>
      <c r="S5669">
        <v>2</v>
      </c>
      <c r="T5669" s="4">
        <v>0</v>
      </c>
      <c r="U5669" s="3">
        <v>6.87</v>
      </c>
      <c r="V5669">
        <f>YEAR(superstore[[#This Row],[Order Date]])</f>
        <v>2016</v>
      </c>
      <c r="W5669">
        <f>MONTH(superstore[[#This Row],[Order Date]])</f>
        <v>6</v>
      </c>
      <c r="X5669">
        <f>superstore[[#This Row],[Ship Date]]-superstore[[#This Row],[Order Date]]</f>
        <v>4</v>
      </c>
      <c r="Y5669" s="4">
        <f>superstore[[#This Row],[Profit]]/superstore[[#This Row],[Sales]]</f>
        <v>0.4699042407660739</v>
      </c>
    </row>
    <row r="5670" spans="1:25" x14ac:dyDescent="0.3">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s="3">
        <v>53.98</v>
      </c>
      <c r="S5670">
        <v>14</v>
      </c>
      <c r="T5670" s="4">
        <v>0.2</v>
      </c>
      <c r="U5670" s="3">
        <v>17.54</v>
      </c>
      <c r="V5670">
        <f>YEAR(superstore[[#This Row],[Order Date]])</f>
        <v>2016</v>
      </c>
      <c r="W5670">
        <f>MONTH(superstore[[#This Row],[Order Date]])</f>
        <v>6</v>
      </c>
      <c r="X5670">
        <f>superstore[[#This Row],[Ship Date]]-superstore[[#This Row],[Order Date]]</f>
        <v>4</v>
      </c>
      <c r="Y5670" s="4">
        <f>superstore[[#This Row],[Profit]]/superstore[[#This Row],[Sales]]</f>
        <v>0.32493516117080401</v>
      </c>
    </row>
    <row r="5671" spans="1:25" x14ac:dyDescent="0.3">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s="3">
        <v>389.97</v>
      </c>
      <c r="S5671">
        <v>3</v>
      </c>
      <c r="T5671" s="4">
        <v>0</v>
      </c>
      <c r="U5671" s="3">
        <v>132.59</v>
      </c>
      <c r="V5671">
        <f>YEAR(superstore[[#This Row],[Order Date]])</f>
        <v>2016</v>
      </c>
      <c r="W5671">
        <f>MONTH(superstore[[#This Row],[Order Date]])</f>
        <v>6</v>
      </c>
      <c r="X5671">
        <f>superstore[[#This Row],[Ship Date]]-superstore[[#This Row],[Order Date]]</f>
        <v>4</v>
      </c>
      <c r="Y5671" s="4">
        <f>superstore[[#This Row],[Profit]]/superstore[[#This Row],[Sales]]</f>
        <v>0.34000051285996358</v>
      </c>
    </row>
    <row r="5672" spans="1:25" x14ac:dyDescent="0.3">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s="3">
        <v>355.36</v>
      </c>
      <c r="S5672">
        <v>4</v>
      </c>
      <c r="T5672" s="4">
        <v>0</v>
      </c>
      <c r="U5672" s="3">
        <v>92.39</v>
      </c>
      <c r="V5672">
        <f>YEAR(superstore[[#This Row],[Order Date]])</f>
        <v>2015</v>
      </c>
      <c r="W5672">
        <f>MONTH(superstore[[#This Row],[Order Date]])</f>
        <v>6</v>
      </c>
      <c r="X5672">
        <f>superstore[[#This Row],[Ship Date]]-superstore[[#This Row],[Order Date]]</f>
        <v>2</v>
      </c>
      <c r="Y5672" s="4">
        <f>superstore[[#This Row],[Profit]]/superstore[[#This Row],[Sales]]</f>
        <v>0.25998986942818547</v>
      </c>
    </row>
    <row r="5673" spans="1:25" x14ac:dyDescent="0.3">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s="3">
        <v>140.38</v>
      </c>
      <c r="S5673">
        <v>3</v>
      </c>
      <c r="T5673" s="4">
        <v>0.2</v>
      </c>
      <c r="U5673" s="3">
        <v>8.77</v>
      </c>
      <c r="V5673">
        <f>YEAR(superstore[[#This Row],[Order Date]])</f>
        <v>2015</v>
      </c>
      <c r="W5673">
        <f>MONTH(superstore[[#This Row],[Order Date]])</f>
        <v>6</v>
      </c>
      <c r="X5673">
        <f>superstore[[#This Row],[Ship Date]]-superstore[[#This Row],[Order Date]]</f>
        <v>2</v>
      </c>
      <c r="Y5673" s="4">
        <f>superstore[[#This Row],[Profit]]/superstore[[#This Row],[Sales]]</f>
        <v>6.2473286792990454E-2</v>
      </c>
    </row>
    <row r="5674" spans="1:25" x14ac:dyDescent="0.3">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s="3">
        <v>15.84</v>
      </c>
      <c r="S5674">
        <v>2</v>
      </c>
      <c r="T5674" s="4">
        <v>0.2</v>
      </c>
      <c r="U5674" s="3">
        <v>5.54</v>
      </c>
      <c r="V5674">
        <f>YEAR(superstore[[#This Row],[Order Date]])</f>
        <v>2017</v>
      </c>
      <c r="W5674">
        <f>MONTH(superstore[[#This Row],[Order Date]])</f>
        <v>10</v>
      </c>
      <c r="X5674">
        <f>superstore[[#This Row],[Ship Date]]-superstore[[#This Row],[Order Date]]</f>
        <v>7</v>
      </c>
      <c r="Y5674" s="4">
        <f>superstore[[#This Row],[Profit]]/superstore[[#This Row],[Sales]]</f>
        <v>0.34974747474747475</v>
      </c>
    </row>
    <row r="5675" spans="1:25" x14ac:dyDescent="0.3">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s="3">
        <v>8.4499999999999993</v>
      </c>
      <c r="S5675">
        <v>2</v>
      </c>
      <c r="T5675" s="4">
        <v>0.2</v>
      </c>
      <c r="U5675" s="3">
        <v>2.64</v>
      </c>
      <c r="V5675">
        <f>YEAR(superstore[[#This Row],[Order Date]])</f>
        <v>2017</v>
      </c>
      <c r="W5675">
        <f>MONTH(superstore[[#This Row],[Order Date]])</f>
        <v>10</v>
      </c>
      <c r="X5675">
        <f>superstore[[#This Row],[Ship Date]]-superstore[[#This Row],[Order Date]]</f>
        <v>7</v>
      </c>
      <c r="Y5675" s="4">
        <f>superstore[[#This Row],[Profit]]/superstore[[#This Row],[Sales]]</f>
        <v>0.31242603550295861</v>
      </c>
    </row>
    <row r="5676" spans="1:25" x14ac:dyDescent="0.3">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s="3">
        <v>12.96</v>
      </c>
      <c r="S5676">
        <v>2</v>
      </c>
      <c r="T5676" s="4">
        <v>0</v>
      </c>
      <c r="U5676" s="3">
        <v>6.22</v>
      </c>
      <c r="V5676">
        <f>YEAR(superstore[[#This Row],[Order Date]])</f>
        <v>2016</v>
      </c>
      <c r="W5676">
        <f>MONTH(superstore[[#This Row],[Order Date]])</f>
        <v>1</v>
      </c>
      <c r="X5676">
        <f>superstore[[#This Row],[Ship Date]]-superstore[[#This Row],[Order Date]]</f>
        <v>5</v>
      </c>
      <c r="Y5676" s="4">
        <f>superstore[[#This Row],[Profit]]/superstore[[#This Row],[Sales]]</f>
        <v>0.47993827160493824</v>
      </c>
    </row>
    <row r="5677" spans="1:25" x14ac:dyDescent="0.3">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s="3">
        <v>57.41</v>
      </c>
      <c r="S5677">
        <v>6</v>
      </c>
      <c r="T5677" s="4">
        <v>0.2</v>
      </c>
      <c r="U5677" s="3">
        <v>5.74</v>
      </c>
      <c r="V5677">
        <f>YEAR(superstore[[#This Row],[Order Date]])</f>
        <v>2014</v>
      </c>
      <c r="W5677">
        <f>MONTH(superstore[[#This Row],[Order Date]])</f>
        <v>5</v>
      </c>
      <c r="X5677">
        <f>superstore[[#This Row],[Ship Date]]-superstore[[#This Row],[Order Date]]</f>
        <v>5</v>
      </c>
      <c r="Y5677" s="4">
        <f>superstore[[#This Row],[Profit]]/superstore[[#This Row],[Sales]]</f>
        <v>9.9982581431806314E-2</v>
      </c>
    </row>
    <row r="5678" spans="1:25" x14ac:dyDescent="0.3">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s="3">
        <v>27.6</v>
      </c>
      <c r="S5678">
        <v>4</v>
      </c>
      <c r="T5678" s="4">
        <v>0</v>
      </c>
      <c r="U5678" s="3">
        <v>2.21</v>
      </c>
      <c r="V5678">
        <f>YEAR(superstore[[#This Row],[Order Date]])</f>
        <v>2014</v>
      </c>
      <c r="W5678">
        <f>MONTH(superstore[[#This Row],[Order Date]])</f>
        <v>5</v>
      </c>
      <c r="X5678">
        <f>superstore[[#This Row],[Ship Date]]-superstore[[#This Row],[Order Date]]</f>
        <v>5</v>
      </c>
      <c r="Y5678" s="4">
        <f>superstore[[#This Row],[Profit]]/superstore[[#This Row],[Sales]]</f>
        <v>8.0072463768115942E-2</v>
      </c>
    </row>
    <row r="5679" spans="1:25" x14ac:dyDescent="0.3">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s="3">
        <v>38.979999999999997</v>
      </c>
      <c r="S5679">
        <v>3</v>
      </c>
      <c r="T5679" s="4">
        <v>0.6</v>
      </c>
      <c r="U5679" s="3">
        <v>-50.67</v>
      </c>
      <c r="V5679">
        <f>YEAR(superstore[[#This Row],[Order Date]])</f>
        <v>2014</v>
      </c>
      <c r="W5679">
        <f>MONTH(superstore[[#This Row],[Order Date]])</f>
        <v>12</v>
      </c>
      <c r="X5679">
        <f>superstore[[#This Row],[Ship Date]]-superstore[[#This Row],[Order Date]]</f>
        <v>7</v>
      </c>
      <c r="Y5679" s="4">
        <f>superstore[[#This Row],[Profit]]/superstore[[#This Row],[Sales]]</f>
        <v>-1.2998973832734737</v>
      </c>
    </row>
    <row r="5680" spans="1:25" x14ac:dyDescent="0.3">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s="3">
        <v>20.440000000000001</v>
      </c>
      <c r="S5680">
        <v>7</v>
      </c>
      <c r="T5680" s="4">
        <v>0</v>
      </c>
      <c r="U5680" s="3">
        <v>9.1999999999999993</v>
      </c>
      <c r="V5680">
        <f>YEAR(superstore[[#This Row],[Order Date]])</f>
        <v>2016</v>
      </c>
      <c r="W5680">
        <f>MONTH(superstore[[#This Row],[Order Date]])</f>
        <v>7</v>
      </c>
      <c r="X5680">
        <f>superstore[[#This Row],[Ship Date]]-superstore[[#This Row],[Order Date]]</f>
        <v>6</v>
      </c>
      <c r="Y5680" s="4">
        <f>superstore[[#This Row],[Profit]]/superstore[[#This Row],[Sales]]</f>
        <v>0.45009784735812125</v>
      </c>
    </row>
    <row r="5681" spans="1:25" x14ac:dyDescent="0.3">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s="3">
        <v>109.92</v>
      </c>
      <c r="S5681">
        <v>2</v>
      </c>
      <c r="T5681" s="4">
        <v>0</v>
      </c>
      <c r="U5681" s="3">
        <v>53.86</v>
      </c>
      <c r="V5681">
        <f>YEAR(superstore[[#This Row],[Order Date]])</f>
        <v>2016</v>
      </c>
      <c r="W5681">
        <f>MONTH(superstore[[#This Row],[Order Date]])</f>
        <v>7</v>
      </c>
      <c r="X5681">
        <f>superstore[[#This Row],[Ship Date]]-superstore[[#This Row],[Order Date]]</f>
        <v>6</v>
      </c>
      <c r="Y5681" s="4">
        <f>superstore[[#This Row],[Profit]]/superstore[[#This Row],[Sales]]</f>
        <v>0.48999272197962151</v>
      </c>
    </row>
    <row r="5682" spans="1:25" x14ac:dyDescent="0.3">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s="3">
        <v>6.38</v>
      </c>
      <c r="S5682">
        <v>1</v>
      </c>
      <c r="T5682" s="4">
        <v>0</v>
      </c>
      <c r="U5682" s="3">
        <v>2.93</v>
      </c>
      <c r="V5682">
        <f>YEAR(superstore[[#This Row],[Order Date]])</f>
        <v>2016</v>
      </c>
      <c r="W5682">
        <f>MONTH(superstore[[#This Row],[Order Date]])</f>
        <v>9</v>
      </c>
      <c r="X5682">
        <f>superstore[[#This Row],[Ship Date]]-superstore[[#This Row],[Order Date]]</f>
        <v>6</v>
      </c>
      <c r="Y5682" s="4">
        <f>superstore[[#This Row],[Profit]]/superstore[[#This Row],[Sales]]</f>
        <v>0.45924764890282133</v>
      </c>
    </row>
    <row r="5683" spans="1:25" x14ac:dyDescent="0.3">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s="3">
        <v>6.48</v>
      </c>
      <c r="S5683">
        <v>1</v>
      </c>
      <c r="T5683" s="4">
        <v>0</v>
      </c>
      <c r="U5683" s="3">
        <v>3.11</v>
      </c>
      <c r="V5683">
        <f>YEAR(superstore[[#This Row],[Order Date]])</f>
        <v>2016</v>
      </c>
      <c r="W5683">
        <f>MONTH(superstore[[#This Row],[Order Date]])</f>
        <v>9</v>
      </c>
      <c r="X5683">
        <f>superstore[[#This Row],[Ship Date]]-superstore[[#This Row],[Order Date]]</f>
        <v>6</v>
      </c>
      <c r="Y5683" s="4">
        <f>superstore[[#This Row],[Profit]]/superstore[[#This Row],[Sales]]</f>
        <v>0.47993827160493824</v>
      </c>
    </row>
    <row r="5684" spans="1:25" x14ac:dyDescent="0.3">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s="3">
        <v>15.84</v>
      </c>
      <c r="S5684">
        <v>3</v>
      </c>
      <c r="T5684" s="4">
        <v>0</v>
      </c>
      <c r="U5684" s="3">
        <v>7.13</v>
      </c>
      <c r="V5684">
        <f>YEAR(superstore[[#This Row],[Order Date]])</f>
        <v>2014</v>
      </c>
      <c r="W5684">
        <f>MONTH(superstore[[#This Row],[Order Date]])</f>
        <v>4</v>
      </c>
      <c r="X5684">
        <f>superstore[[#This Row],[Ship Date]]-superstore[[#This Row],[Order Date]]</f>
        <v>6</v>
      </c>
      <c r="Y5684" s="4">
        <f>superstore[[#This Row],[Profit]]/superstore[[#This Row],[Sales]]</f>
        <v>0.4501262626262626</v>
      </c>
    </row>
    <row r="5685" spans="1:25" x14ac:dyDescent="0.3">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s="3">
        <v>1049.93</v>
      </c>
      <c r="S5685">
        <v>7</v>
      </c>
      <c r="T5685" s="4">
        <v>0</v>
      </c>
      <c r="U5685" s="3">
        <v>293.98</v>
      </c>
      <c r="V5685">
        <f>YEAR(superstore[[#This Row],[Order Date]])</f>
        <v>2014</v>
      </c>
      <c r="W5685">
        <f>MONTH(superstore[[#This Row],[Order Date]])</f>
        <v>4</v>
      </c>
      <c r="X5685">
        <f>superstore[[#This Row],[Ship Date]]-superstore[[#This Row],[Order Date]]</f>
        <v>6</v>
      </c>
      <c r="Y5685" s="4">
        <f>superstore[[#This Row],[Profit]]/superstore[[#This Row],[Sales]]</f>
        <v>0.27999961902222054</v>
      </c>
    </row>
    <row r="5686" spans="1:25" x14ac:dyDescent="0.3">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s="3">
        <v>154.9</v>
      </c>
      <c r="S5686">
        <v>5</v>
      </c>
      <c r="T5686" s="4">
        <v>0</v>
      </c>
      <c r="U5686" s="3">
        <v>40.270000000000003</v>
      </c>
      <c r="V5686">
        <f>YEAR(superstore[[#This Row],[Order Date]])</f>
        <v>2014</v>
      </c>
      <c r="W5686">
        <f>MONTH(superstore[[#This Row],[Order Date]])</f>
        <v>4</v>
      </c>
      <c r="X5686">
        <f>superstore[[#This Row],[Ship Date]]-superstore[[#This Row],[Order Date]]</f>
        <v>6</v>
      </c>
      <c r="Y5686" s="4">
        <f>superstore[[#This Row],[Profit]]/superstore[[#This Row],[Sales]]</f>
        <v>0.25997417688831503</v>
      </c>
    </row>
    <row r="5687" spans="1:25" x14ac:dyDescent="0.3">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s="3">
        <v>98.35</v>
      </c>
      <c r="S5687">
        <v>3</v>
      </c>
      <c r="T5687" s="4">
        <v>0.2</v>
      </c>
      <c r="U5687" s="3">
        <v>35.65</v>
      </c>
      <c r="V5687">
        <f>YEAR(superstore[[#This Row],[Order Date]])</f>
        <v>2015</v>
      </c>
      <c r="W5687">
        <f>MONTH(superstore[[#This Row],[Order Date]])</f>
        <v>11</v>
      </c>
      <c r="X5687">
        <f>superstore[[#This Row],[Ship Date]]-superstore[[#This Row],[Order Date]]</f>
        <v>0</v>
      </c>
      <c r="Y5687" s="4">
        <f>superstore[[#This Row],[Profit]]/superstore[[#This Row],[Sales]]</f>
        <v>0.36248093543467208</v>
      </c>
    </row>
    <row r="5688" spans="1:25" x14ac:dyDescent="0.3">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s="3">
        <v>14.32</v>
      </c>
      <c r="S5688">
        <v>5</v>
      </c>
      <c r="T5688" s="4">
        <v>0.2</v>
      </c>
      <c r="U5688" s="3">
        <v>5.19</v>
      </c>
      <c r="V5688">
        <f>YEAR(superstore[[#This Row],[Order Date]])</f>
        <v>2014</v>
      </c>
      <c r="W5688">
        <f>MONTH(superstore[[#This Row],[Order Date]])</f>
        <v>7</v>
      </c>
      <c r="X5688">
        <f>superstore[[#This Row],[Ship Date]]-superstore[[#This Row],[Order Date]]</f>
        <v>0</v>
      </c>
      <c r="Y5688" s="4">
        <f>superstore[[#This Row],[Profit]]/superstore[[#This Row],[Sales]]</f>
        <v>0.36243016759776536</v>
      </c>
    </row>
    <row r="5689" spans="1:25" x14ac:dyDescent="0.3">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s="3">
        <v>129.88999999999999</v>
      </c>
      <c r="S5689">
        <v>6</v>
      </c>
      <c r="T5689" s="4">
        <v>0.2</v>
      </c>
      <c r="U5689" s="3">
        <v>12.99</v>
      </c>
      <c r="V5689">
        <f>YEAR(superstore[[#This Row],[Order Date]])</f>
        <v>2014</v>
      </c>
      <c r="W5689">
        <f>MONTH(superstore[[#This Row],[Order Date]])</f>
        <v>7</v>
      </c>
      <c r="X5689">
        <f>superstore[[#This Row],[Ship Date]]-superstore[[#This Row],[Order Date]]</f>
        <v>0</v>
      </c>
      <c r="Y5689" s="4">
        <f>superstore[[#This Row],[Profit]]/superstore[[#This Row],[Sales]]</f>
        <v>0.10000769882208023</v>
      </c>
    </row>
    <row r="5690" spans="1:25" x14ac:dyDescent="0.3">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s="3">
        <v>48.94</v>
      </c>
      <c r="S5690">
        <v>7</v>
      </c>
      <c r="T5690" s="4">
        <v>0.2</v>
      </c>
      <c r="U5690" s="3">
        <v>16.52</v>
      </c>
      <c r="V5690">
        <f>YEAR(superstore[[#This Row],[Order Date]])</f>
        <v>2014</v>
      </c>
      <c r="W5690">
        <f>MONTH(superstore[[#This Row],[Order Date]])</f>
        <v>7</v>
      </c>
      <c r="X5690">
        <f>superstore[[#This Row],[Ship Date]]-superstore[[#This Row],[Order Date]]</f>
        <v>0</v>
      </c>
      <c r="Y5690" s="4">
        <f>superstore[[#This Row],[Profit]]/superstore[[#This Row],[Sales]]</f>
        <v>0.33755619125459746</v>
      </c>
    </row>
    <row r="5691" spans="1:25" x14ac:dyDescent="0.3">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s="3">
        <v>275.06</v>
      </c>
      <c r="S5691">
        <v>3</v>
      </c>
      <c r="T5691" s="4">
        <v>0.3</v>
      </c>
      <c r="U5691" s="3">
        <v>-90.38</v>
      </c>
      <c r="V5691">
        <f>YEAR(superstore[[#This Row],[Order Date]])</f>
        <v>2015</v>
      </c>
      <c r="W5691">
        <f>MONTH(superstore[[#This Row],[Order Date]])</f>
        <v>12</v>
      </c>
      <c r="X5691">
        <f>superstore[[#This Row],[Ship Date]]-superstore[[#This Row],[Order Date]]</f>
        <v>5</v>
      </c>
      <c r="Y5691" s="4">
        <f>superstore[[#This Row],[Profit]]/superstore[[#This Row],[Sales]]</f>
        <v>-0.32858285464989456</v>
      </c>
    </row>
    <row r="5692" spans="1:25" x14ac:dyDescent="0.3">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s="3">
        <v>27.36</v>
      </c>
      <c r="S5692">
        <v>9</v>
      </c>
      <c r="T5692" s="4">
        <v>0</v>
      </c>
      <c r="U5692" s="3">
        <v>9.3000000000000007</v>
      </c>
      <c r="V5692">
        <f>YEAR(superstore[[#This Row],[Order Date]])</f>
        <v>2015</v>
      </c>
      <c r="W5692">
        <f>MONTH(superstore[[#This Row],[Order Date]])</f>
        <v>12</v>
      </c>
      <c r="X5692">
        <f>superstore[[#This Row],[Ship Date]]-superstore[[#This Row],[Order Date]]</f>
        <v>6</v>
      </c>
      <c r="Y5692" s="4">
        <f>superstore[[#This Row],[Profit]]/superstore[[#This Row],[Sales]]</f>
        <v>0.33991228070175444</v>
      </c>
    </row>
    <row r="5693" spans="1:25" x14ac:dyDescent="0.3">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s="3">
        <v>44.75</v>
      </c>
      <c r="S5693">
        <v>5</v>
      </c>
      <c r="T5693" s="4">
        <v>0</v>
      </c>
      <c r="U5693" s="3">
        <v>20.59</v>
      </c>
      <c r="V5693">
        <f>YEAR(superstore[[#This Row],[Order Date]])</f>
        <v>2015</v>
      </c>
      <c r="W5693">
        <f>MONTH(superstore[[#This Row],[Order Date]])</f>
        <v>12</v>
      </c>
      <c r="X5693">
        <f>superstore[[#This Row],[Ship Date]]-superstore[[#This Row],[Order Date]]</f>
        <v>6</v>
      </c>
      <c r="Y5693" s="4">
        <f>superstore[[#This Row],[Profit]]/superstore[[#This Row],[Sales]]</f>
        <v>0.4601117318435754</v>
      </c>
    </row>
    <row r="5694" spans="1:25" x14ac:dyDescent="0.3">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s="3">
        <v>134.99</v>
      </c>
      <c r="S5694">
        <v>1</v>
      </c>
      <c r="T5694" s="4">
        <v>0</v>
      </c>
      <c r="U5694" s="3">
        <v>36.450000000000003</v>
      </c>
      <c r="V5694">
        <f>YEAR(superstore[[#This Row],[Order Date]])</f>
        <v>2015</v>
      </c>
      <c r="W5694">
        <f>MONTH(superstore[[#This Row],[Order Date]])</f>
        <v>12</v>
      </c>
      <c r="X5694">
        <f>superstore[[#This Row],[Ship Date]]-superstore[[#This Row],[Order Date]]</f>
        <v>6</v>
      </c>
      <c r="Y5694" s="4">
        <f>superstore[[#This Row],[Profit]]/superstore[[#This Row],[Sales]]</f>
        <v>0.27002000148159122</v>
      </c>
    </row>
    <row r="5695" spans="1:25" x14ac:dyDescent="0.3">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s="3">
        <v>26.4</v>
      </c>
      <c r="S5695">
        <v>5</v>
      </c>
      <c r="T5695" s="4">
        <v>0</v>
      </c>
      <c r="U5695" s="3">
        <v>12.67</v>
      </c>
      <c r="V5695">
        <f>YEAR(superstore[[#This Row],[Order Date]])</f>
        <v>2015</v>
      </c>
      <c r="W5695">
        <f>MONTH(superstore[[#This Row],[Order Date]])</f>
        <v>12</v>
      </c>
      <c r="X5695">
        <f>superstore[[#This Row],[Ship Date]]-superstore[[#This Row],[Order Date]]</f>
        <v>6</v>
      </c>
      <c r="Y5695" s="4">
        <f>superstore[[#This Row],[Profit]]/superstore[[#This Row],[Sales]]</f>
        <v>0.47992424242424242</v>
      </c>
    </row>
    <row r="5696" spans="1:25" x14ac:dyDescent="0.3">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s="3">
        <v>542.94000000000005</v>
      </c>
      <c r="S5696">
        <v>3</v>
      </c>
      <c r="T5696" s="4">
        <v>0</v>
      </c>
      <c r="U5696" s="3">
        <v>141.16</v>
      </c>
      <c r="V5696">
        <f>YEAR(superstore[[#This Row],[Order Date]])</f>
        <v>2015</v>
      </c>
      <c r="W5696">
        <f>MONTH(superstore[[#This Row],[Order Date]])</f>
        <v>12</v>
      </c>
      <c r="X5696">
        <f>superstore[[#This Row],[Ship Date]]-superstore[[#This Row],[Order Date]]</f>
        <v>6</v>
      </c>
      <c r="Y5696" s="4">
        <f>superstore[[#This Row],[Profit]]/superstore[[#This Row],[Sales]]</f>
        <v>0.25999189597377237</v>
      </c>
    </row>
    <row r="5697" spans="1:25" x14ac:dyDescent="0.3">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s="3">
        <v>71.09</v>
      </c>
      <c r="S5697">
        <v>2</v>
      </c>
      <c r="T5697" s="4">
        <v>0.2</v>
      </c>
      <c r="U5697" s="3">
        <v>-1.78</v>
      </c>
      <c r="V5697">
        <f>YEAR(superstore[[#This Row],[Order Date]])</f>
        <v>2016</v>
      </c>
      <c r="W5697">
        <f>MONTH(superstore[[#This Row],[Order Date]])</f>
        <v>5</v>
      </c>
      <c r="X5697">
        <f>superstore[[#This Row],[Ship Date]]-superstore[[#This Row],[Order Date]]</f>
        <v>2</v>
      </c>
      <c r="Y5697" s="4">
        <f>superstore[[#This Row],[Profit]]/superstore[[#This Row],[Sales]]</f>
        <v>-2.5038683359122238E-2</v>
      </c>
    </row>
    <row r="5698" spans="1:25" x14ac:dyDescent="0.3">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s="3">
        <v>27.4</v>
      </c>
      <c r="S5698">
        <v>9</v>
      </c>
      <c r="T5698" s="4">
        <v>0.8</v>
      </c>
      <c r="U5698" s="3">
        <v>-42.46</v>
      </c>
      <c r="V5698">
        <f>YEAR(superstore[[#This Row],[Order Date]])</f>
        <v>2017</v>
      </c>
      <c r="W5698">
        <f>MONTH(superstore[[#This Row],[Order Date]])</f>
        <v>10</v>
      </c>
      <c r="X5698">
        <f>superstore[[#This Row],[Ship Date]]-superstore[[#This Row],[Order Date]]</f>
        <v>4</v>
      </c>
      <c r="Y5698" s="4">
        <f>superstore[[#This Row],[Profit]]/superstore[[#This Row],[Sales]]</f>
        <v>-1.5496350364963505</v>
      </c>
    </row>
    <row r="5699" spans="1:25" x14ac:dyDescent="0.3">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s="3">
        <v>13.46</v>
      </c>
      <c r="S5699">
        <v>1</v>
      </c>
      <c r="T5699" s="4">
        <v>0.8</v>
      </c>
      <c r="U5699" s="3">
        <v>-23.55</v>
      </c>
      <c r="V5699">
        <f>YEAR(superstore[[#This Row],[Order Date]])</f>
        <v>2017</v>
      </c>
      <c r="W5699">
        <f>MONTH(superstore[[#This Row],[Order Date]])</f>
        <v>10</v>
      </c>
      <c r="X5699">
        <f>superstore[[#This Row],[Ship Date]]-superstore[[#This Row],[Order Date]]</f>
        <v>4</v>
      </c>
      <c r="Y5699" s="4">
        <f>superstore[[#This Row],[Profit]]/superstore[[#This Row],[Sales]]</f>
        <v>-1.74962852897474</v>
      </c>
    </row>
    <row r="5700" spans="1:25" x14ac:dyDescent="0.3">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s="3">
        <v>11.84</v>
      </c>
      <c r="S5700">
        <v>1</v>
      </c>
      <c r="T5700" s="4">
        <v>0.2</v>
      </c>
      <c r="U5700" s="3">
        <v>4.4400000000000004</v>
      </c>
      <c r="V5700">
        <f>YEAR(superstore[[#This Row],[Order Date]])</f>
        <v>2016</v>
      </c>
      <c r="W5700">
        <f>MONTH(superstore[[#This Row],[Order Date]])</f>
        <v>11</v>
      </c>
      <c r="X5700">
        <f>superstore[[#This Row],[Ship Date]]-superstore[[#This Row],[Order Date]]</f>
        <v>0</v>
      </c>
      <c r="Y5700" s="4">
        <f>superstore[[#This Row],[Profit]]/superstore[[#This Row],[Sales]]</f>
        <v>0.37500000000000006</v>
      </c>
    </row>
    <row r="5701" spans="1:25" x14ac:dyDescent="0.3">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s="3">
        <v>35.880000000000003</v>
      </c>
      <c r="S5701">
        <v>6</v>
      </c>
      <c r="T5701" s="4">
        <v>0</v>
      </c>
      <c r="U5701" s="3">
        <v>17.579999999999998</v>
      </c>
      <c r="V5701">
        <f>YEAR(superstore[[#This Row],[Order Date]])</f>
        <v>2017</v>
      </c>
      <c r="W5701">
        <f>MONTH(superstore[[#This Row],[Order Date]])</f>
        <v>11</v>
      </c>
      <c r="X5701">
        <f>superstore[[#This Row],[Ship Date]]-superstore[[#This Row],[Order Date]]</f>
        <v>5</v>
      </c>
      <c r="Y5701" s="4">
        <f>superstore[[#This Row],[Profit]]/superstore[[#This Row],[Sales]]</f>
        <v>0.48996655518394638</v>
      </c>
    </row>
    <row r="5702" spans="1:25" x14ac:dyDescent="0.3">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s="3">
        <v>40.75</v>
      </c>
      <c r="S5702">
        <v>3</v>
      </c>
      <c r="T5702" s="4">
        <v>0.2</v>
      </c>
      <c r="U5702" s="3">
        <v>15.28</v>
      </c>
      <c r="V5702">
        <f>YEAR(superstore[[#This Row],[Order Date]])</f>
        <v>2016</v>
      </c>
      <c r="W5702">
        <f>MONTH(superstore[[#This Row],[Order Date]])</f>
        <v>11</v>
      </c>
      <c r="X5702">
        <f>superstore[[#This Row],[Ship Date]]-superstore[[#This Row],[Order Date]]</f>
        <v>2</v>
      </c>
      <c r="Y5702" s="4">
        <f>superstore[[#This Row],[Profit]]/superstore[[#This Row],[Sales]]</f>
        <v>0.37496932515337422</v>
      </c>
    </row>
    <row r="5703" spans="1:25" x14ac:dyDescent="0.3">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s="3">
        <v>139.96</v>
      </c>
      <c r="S5703">
        <v>5</v>
      </c>
      <c r="T5703" s="4">
        <v>0.2</v>
      </c>
      <c r="U5703" s="3">
        <v>-22.74</v>
      </c>
      <c r="V5703">
        <f>YEAR(superstore[[#This Row],[Order Date]])</f>
        <v>2016</v>
      </c>
      <c r="W5703">
        <f>MONTH(superstore[[#This Row],[Order Date]])</f>
        <v>11</v>
      </c>
      <c r="X5703">
        <f>superstore[[#This Row],[Ship Date]]-superstore[[#This Row],[Order Date]]</f>
        <v>2</v>
      </c>
      <c r="Y5703" s="4">
        <f>superstore[[#This Row],[Profit]]/superstore[[#This Row],[Sales]]</f>
        <v>-0.16247499285510145</v>
      </c>
    </row>
    <row r="5704" spans="1:25" x14ac:dyDescent="0.3">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s="3">
        <v>2.62</v>
      </c>
      <c r="S5704">
        <v>1</v>
      </c>
      <c r="T5704" s="4">
        <v>0.2</v>
      </c>
      <c r="U5704" s="3">
        <v>0.3</v>
      </c>
      <c r="V5704">
        <f>YEAR(superstore[[#This Row],[Order Date]])</f>
        <v>2014</v>
      </c>
      <c r="W5704">
        <f>MONTH(superstore[[#This Row],[Order Date]])</f>
        <v>12</v>
      </c>
      <c r="X5704">
        <f>superstore[[#This Row],[Ship Date]]-superstore[[#This Row],[Order Date]]</f>
        <v>7</v>
      </c>
      <c r="Y5704" s="4">
        <f>superstore[[#This Row],[Profit]]/superstore[[#This Row],[Sales]]</f>
        <v>0.11450381679389313</v>
      </c>
    </row>
    <row r="5705" spans="1:25" x14ac:dyDescent="0.3">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s="3">
        <v>136.53</v>
      </c>
      <c r="S5705">
        <v>1</v>
      </c>
      <c r="T5705" s="4">
        <v>0.4</v>
      </c>
      <c r="U5705" s="3">
        <v>-52.34</v>
      </c>
      <c r="V5705">
        <f>YEAR(superstore[[#This Row],[Order Date]])</f>
        <v>2014</v>
      </c>
      <c r="W5705">
        <f>MONTH(superstore[[#This Row],[Order Date]])</f>
        <v>12</v>
      </c>
      <c r="X5705">
        <f>superstore[[#This Row],[Ship Date]]-superstore[[#This Row],[Order Date]]</f>
        <v>7</v>
      </c>
      <c r="Y5705" s="4">
        <f>superstore[[#This Row],[Profit]]/superstore[[#This Row],[Sales]]</f>
        <v>-0.38335896872482239</v>
      </c>
    </row>
    <row r="5706" spans="1:25" x14ac:dyDescent="0.3">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s="3">
        <v>263.95999999999998</v>
      </c>
      <c r="S5706">
        <v>1</v>
      </c>
      <c r="T5706" s="4">
        <v>0.2</v>
      </c>
      <c r="U5706" s="3">
        <v>42.89</v>
      </c>
      <c r="V5706">
        <f>YEAR(superstore[[#This Row],[Order Date]])</f>
        <v>2014</v>
      </c>
      <c r="W5706">
        <f>MONTH(superstore[[#This Row],[Order Date]])</f>
        <v>12</v>
      </c>
      <c r="X5706">
        <f>superstore[[#This Row],[Ship Date]]-superstore[[#This Row],[Order Date]]</f>
        <v>7</v>
      </c>
      <c r="Y5706" s="4">
        <f>superstore[[#This Row],[Profit]]/superstore[[#This Row],[Sales]]</f>
        <v>0.16248674041521444</v>
      </c>
    </row>
    <row r="5707" spans="1:25" x14ac:dyDescent="0.3">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s="3">
        <v>11.64</v>
      </c>
      <c r="S5707">
        <v>3</v>
      </c>
      <c r="T5707" s="4">
        <v>0</v>
      </c>
      <c r="U5707" s="3">
        <v>3.38</v>
      </c>
      <c r="V5707">
        <f>YEAR(superstore[[#This Row],[Order Date]])</f>
        <v>2014</v>
      </c>
      <c r="W5707">
        <f>MONTH(superstore[[#This Row],[Order Date]])</f>
        <v>11</v>
      </c>
      <c r="X5707">
        <f>superstore[[#This Row],[Ship Date]]-superstore[[#This Row],[Order Date]]</f>
        <v>5</v>
      </c>
      <c r="Y5707" s="4">
        <f>superstore[[#This Row],[Profit]]/superstore[[#This Row],[Sales]]</f>
        <v>0.2903780068728522</v>
      </c>
    </row>
    <row r="5708" spans="1:25" x14ac:dyDescent="0.3">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s="3">
        <v>40.18</v>
      </c>
      <c r="S5708">
        <v>3</v>
      </c>
      <c r="T5708" s="4">
        <v>0.2</v>
      </c>
      <c r="U5708" s="3">
        <v>14.56</v>
      </c>
      <c r="V5708">
        <f>YEAR(superstore[[#This Row],[Order Date]])</f>
        <v>2017</v>
      </c>
      <c r="W5708">
        <f>MONTH(superstore[[#This Row],[Order Date]])</f>
        <v>9</v>
      </c>
      <c r="X5708">
        <f>superstore[[#This Row],[Ship Date]]-superstore[[#This Row],[Order Date]]</f>
        <v>3</v>
      </c>
      <c r="Y5708" s="4">
        <f>superstore[[#This Row],[Profit]]/superstore[[#This Row],[Sales]]</f>
        <v>0.3623693379790941</v>
      </c>
    </row>
    <row r="5709" spans="1:25" x14ac:dyDescent="0.3">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s="3">
        <v>79.44</v>
      </c>
      <c r="S5709">
        <v>3</v>
      </c>
      <c r="T5709" s="4">
        <v>0</v>
      </c>
      <c r="U5709" s="3">
        <v>30.19</v>
      </c>
      <c r="V5709">
        <f>YEAR(superstore[[#This Row],[Order Date]])</f>
        <v>2015</v>
      </c>
      <c r="W5709">
        <f>MONTH(superstore[[#This Row],[Order Date]])</f>
        <v>5</v>
      </c>
      <c r="X5709">
        <f>superstore[[#This Row],[Ship Date]]-superstore[[#This Row],[Order Date]]</f>
        <v>7</v>
      </c>
      <c r="Y5709" s="4">
        <f>superstore[[#This Row],[Profit]]/superstore[[#This Row],[Sales]]</f>
        <v>0.38003524672708966</v>
      </c>
    </row>
    <row r="5710" spans="1:25" x14ac:dyDescent="0.3">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s="3">
        <v>357.93</v>
      </c>
      <c r="S5710">
        <v>3</v>
      </c>
      <c r="T5710" s="4">
        <v>0</v>
      </c>
      <c r="U5710" s="3">
        <v>7.16</v>
      </c>
      <c r="V5710">
        <f>YEAR(superstore[[#This Row],[Order Date]])</f>
        <v>2015</v>
      </c>
      <c r="W5710">
        <f>MONTH(superstore[[#This Row],[Order Date]])</f>
        <v>5</v>
      </c>
      <c r="X5710">
        <f>superstore[[#This Row],[Ship Date]]-superstore[[#This Row],[Order Date]]</f>
        <v>7</v>
      </c>
      <c r="Y5710" s="4">
        <f>superstore[[#This Row],[Profit]]/superstore[[#This Row],[Sales]]</f>
        <v>2.0003911379319977E-2</v>
      </c>
    </row>
    <row r="5711" spans="1:25" x14ac:dyDescent="0.3">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s="3">
        <v>127.76</v>
      </c>
      <c r="S5711">
        <v>2</v>
      </c>
      <c r="T5711" s="4">
        <v>0.1</v>
      </c>
      <c r="U5711" s="3">
        <v>21.29</v>
      </c>
      <c r="V5711">
        <f>YEAR(superstore[[#This Row],[Order Date]])</f>
        <v>2015</v>
      </c>
      <c r="W5711">
        <f>MONTH(superstore[[#This Row],[Order Date]])</f>
        <v>5</v>
      </c>
      <c r="X5711">
        <f>superstore[[#This Row],[Ship Date]]-superstore[[#This Row],[Order Date]]</f>
        <v>7</v>
      </c>
      <c r="Y5711" s="4">
        <f>superstore[[#This Row],[Profit]]/superstore[[#This Row],[Sales]]</f>
        <v>0.16664057608015026</v>
      </c>
    </row>
    <row r="5712" spans="1:25" x14ac:dyDescent="0.3">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s="3">
        <v>2799.94</v>
      </c>
      <c r="S5712">
        <v>7</v>
      </c>
      <c r="T5712" s="4">
        <v>0.2</v>
      </c>
      <c r="U5712" s="3">
        <v>1014.98</v>
      </c>
      <c r="V5712">
        <f>YEAR(superstore[[#This Row],[Order Date]])</f>
        <v>2015</v>
      </c>
      <c r="W5712">
        <f>MONTH(superstore[[#This Row],[Order Date]])</f>
        <v>5</v>
      </c>
      <c r="X5712">
        <f>superstore[[#This Row],[Ship Date]]-superstore[[#This Row],[Order Date]]</f>
        <v>7</v>
      </c>
      <c r="Y5712" s="4">
        <f>superstore[[#This Row],[Profit]]/superstore[[#This Row],[Sales]]</f>
        <v>0.36250062501339314</v>
      </c>
    </row>
    <row r="5713" spans="1:25" x14ac:dyDescent="0.3">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s="3">
        <v>19.440000000000001</v>
      </c>
      <c r="S5713">
        <v>3</v>
      </c>
      <c r="T5713" s="4">
        <v>0</v>
      </c>
      <c r="U5713" s="3">
        <v>9.33</v>
      </c>
      <c r="V5713">
        <f>YEAR(superstore[[#This Row],[Order Date]])</f>
        <v>2015</v>
      </c>
      <c r="W5713">
        <f>MONTH(superstore[[#This Row],[Order Date]])</f>
        <v>5</v>
      </c>
      <c r="X5713">
        <f>superstore[[#This Row],[Ship Date]]-superstore[[#This Row],[Order Date]]</f>
        <v>7</v>
      </c>
      <c r="Y5713" s="4">
        <f>superstore[[#This Row],[Profit]]/superstore[[#This Row],[Sales]]</f>
        <v>0.47993827160493824</v>
      </c>
    </row>
    <row r="5714" spans="1:25" x14ac:dyDescent="0.3">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s="3">
        <v>36.79</v>
      </c>
      <c r="S5714">
        <v>1</v>
      </c>
      <c r="T5714" s="4">
        <v>0.2</v>
      </c>
      <c r="U5714" s="3">
        <v>4.1399999999999997</v>
      </c>
      <c r="V5714">
        <f>YEAR(superstore[[#This Row],[Order Date]])</f>
        <v>2017</v>
      </c>
      <c r="W5714">
        <f>MONTH(superstore[[#This Row],[Order Date]])</f>
        <v>7</v>
      </c>
      <c r="X5714">
        <f>superstore[[#This Row],[Ship Date]]-superstore[[#This Row],[Order Date]]</f>
        <v>0</v>
      </c>
      <c r="Y5714" s="4">
        <f>superstore[[#This Row],[Profit]]/superstore[[#This Row],[Sales]]</f>
        <v>0.11253057896167436</v>
      </c>
    </row>
    <row r="5715" spans="1:25" x14ac:dyDescent="0.3">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s="3">
        <v>5.94</v>
      </c>
      <c r="S5715">
        <v>3</v>
      </c>
      <c r="T5715" s="4">
        <v>0</v>
      </c>
      <c r="U5715" s="3">
        <v>1.6</v>
      </c>
      <c r="V5715">
        <f>YEAR(superstore[[#This Row],[Order Date]])</f>
        <v>2014</v>
      </c>
      <c r="W5715">
        <f>MONTH(superstore[[#This Row],[Order Date]])</f>
        <v>3</v>
      </c>
      <c r="X5715">
        <f>superstore[[#This Row],[Ship Date]]-superstore[[#This Row],[Order Date]]</f>
        <v>4</v>
      </c>
      <c r="Y5715" s="4">
        <f>superstore[[#This Row],[Profit]]/superstore[[#This Row],[Sales]]</f>
        <v>0.26936026936026936</v>
      </c>
    </row>
    <row r="5716" spans="1:25" x14ac:dyDescent="0.3">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s="3">
        <v>177.55</v>
      </c>
      <c r="S5716">
        <v>5</v>
      </c>
      <c r="T5716" s="4">
        <v>0</v>
      </c>
      <c r="U5716" s="3">
        <v>47.94</v>
      </c>
      <c r="V5716">
        <f>YEAR(superstore[[#This Row],[Order Date]])</f>
        <v>2017</v>
      </c>
      <c r="W5716">
        <f>MONTH(superstore[[#This Row],[Order Date]])</f>
        <v>9</v>
      </c>
      <c r="X5716">
        <f>superstore[[#This Row],[Ship Date]]-superstore[[#This Row],[Order Date]]</f>
        <v>4</v>
      </c>
      <c r="Y5716" s="4">
        <f>superstore[[#This Row],[Profit]]/superstore[[#This Row],[Sales]]</f>
        <v>0.27000844832441562</v>
      </c>
    </row>
    <row r="5717" spans="1:25" x14ac:dyDescent="0.3">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s="3">
        <v>619.95000000000005</v>
      </c>
      <c r="S5717">
        <v>5</v>
      </c>
      <c r="T5717" s="4">
        <v>0</v>
      </c>
      <c r="U5717" s="3">
        <v>111.59</v>
      </c>
      <c r="V5717">
        <f>YEAR(superstore[[#This Row],[Order Date]])</f>
        <v>2015</v>
      </c>
      <c r="W5717">
        <f>MONTH(superstore[[#This Row],[Order Date]])</f>
        <v>10</v>
      </c>
      <c r="X5717">
        <f>superstore[[#This Row],[Ship Date]]-superstore[[#This Row],[Order Date]]</f>
        <v>3</v>
      </c>
      <c r="Y5717" s="4">
        <f>superstore[[#This Row],[Profit]]/superstore[[#This Row],[Sales]]</f>
        <v>0.17999838696669085</v>
      </c>
    </row>
    <row r="5718" spans="1:25" x14ac:dyDescent="0.3">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s="3">
        <v>29.16</v>
      </c>
      <c r="S5718">
        <v>3</v>
      </c>
      <c r="T5718" s="4">
        <v>0</v>
      </c>
      <c r="U5718" s="3">
        <v>8.4600000000000009</v>
      </c>
      <c r="V5718">
        <f>YEAR(superstore[[#This Row],[Order Date]])</f>
        <v>2015</v>
      </c>
      <c r="W5718">
        <f>MONTH(superstore[[#This Row],[Order Date]])</f>
        <v>10</v>
      </c>
      <c r="X5718">
        <f>superstore[[#This Row],[Ship Date]]-superstore[[#This Row],[Order Date]]</f>
        <v>3</v>
      </c>
      <c r="Y5718" s="4">
        <f>superstore[[#This Row],[Profit]]/superstore[[#This Row],[Sales]]</f>
        <v>0.29012345679012347</v>
      </c>
    </row>
    <row r="5719" spans="1:25" x14ac:dyDescent="0.3">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s="3">
        <v>57.96</v>
      </c>
      <c r="S5719">
        <v>7</v>
      </c>
      <c r="T5719" s="4">
        <v>0</v>
      </c>
      <c r="U5719" s="3">
        <v>27.24</v>
      </c>
      <c r="V5719">
        <f>YEAR(superstore[[#This Row],[Order Date]])</f>
        <v>2015</v>
      </c>
      <c r="W5719">
        <f>MONTH(superstore[[#This Row],[Order Date]])</f>
        <v>10</v>
      </c>
      <c r="X5719">
        <f>superstore[[#This Row],[Ship Date]]-superstore[[#This Row],[Order Date]]</f>
        <v>3</v>
      </c>
      <c r="Y5719" s="4">
        <f>superstore[[#This Row],[Profit]]/superstore[[#This Row],[Sales]]</f>
        <v>0.46997929606625255</v>
      </c>
    </row>
    <row r="5720" spans="1:25" x14ac:dyDescent="0.3">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s="3">
        <v>29.4</v>
      </c>
      <c r="S5720">
        <v>3</v>
      </c>
      <c r="T5720" s="4">
        <v>0.1</v>
      </c>
      <c r="U5720" s="3">
        <v>5.23</v>
      </c>
      <c r="V5720">
        <f>YEAR(superstore[[#This Row],[Order Date]])</f>
        <v>2015</v>
      </c>
      <c r="W5720">
        <f>MONTH(superstore[[#This Row],[Order Date]])</f>
        <v>10</v>
      </c>
      <c r="X5720">
        <f>superstore[[#This Row],[Ship Date]]-superstore[[#This Row],[Order Date]]</f>
        <v>3</v>
      </c>
      <c r="Y5720" s="4">
        <f>superstore[[#This Row],[Profit]]/superstore[[#This Row],[Sales]]</f>
        <v>0.17789115646258505</v>
      </c>
    </row>
    <row r="5721" spans="1:25" x14ac:dyDescent="0.3">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s="3">
        <v>81.400000000000006</v>
      </c>
      <c r="S5721">
        <v>5</v>
      </c>
      <c r="T5721" s="4">
        <v>0</v>
      </c>
      <c r="U5721" s="3">
        <v>21.16</v>
      </c>
      <c r="V5721">
        <f>YEAR(superstore[[#This Row],[Order Date]])</f>
        <v>2017</v>
      </c>
      <c r="W5721">
        <f>MONTH(superstore[[#This Row],[Order Date]])</f>
        <v>3</v>
      </c>
      <c r="X5721">
        <f>superstore[[#This Row],[Ship Date]]-superstore[[#This Row],[Order Date]]</f>
        <v>4</v>
      </c>
      <c r="Y5721" s="4">
        <f>superstore[[#This Row],[Profit]]/superstore[[#This Row],[Sales]]</f>
        <v>0.25995085995085992</v>
      </c>
    </row>
    <row r="5722" spans="1:25" x14ac:dyDescent="0.3">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s="3">
        <v>8.7200000000000006</v>
      </c>
      <c r="S5722">
        <v>5</v>
      </c>
      <c r="T5722" s="4">
        <v>0.2</v>
      </c>
      <c r="U5722" s="3">
        <v>2.29</v>
      </c>
      <c r="V5722">
        <f>YEAR(superstore[[#This Row],[Order Date]])</f>
        <v>2015</v>
      </c>
      <c r="W5722">
        <f>MONTH(superstore[[#This Row],[Order Date]])</f>
        <v>11</v>
      </c>
      <c r="X5722">
        <f>superstore[[#This Row],[Ship Date]]-superstore[[#This Row],[Order Date]]</f>
        <v>3</v>
      </c>
      <c r="Y5722" s="4">
        <f>superstore[[#This Row],[Profit]]/superstore[[#This Row],[Sales]]</f>
        <v>0.26261467889908258</v>
      </c>
    </row>
    <row r="5723" spans="1:25" x14ac:dyDescent="0.3">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s="3">
        <v>91.18</v>
      </c>
      <c r="S5723">
        <v>3</v>
      </c>
      <c r="T5723" s="4">
        <v>0.2</v>
      </c>
      <c r="U5723" s="3">
        <v>4.5599999999999996</v>
      </c>
      <c r="V5723">
        <f>YEAR(superstore[[#This Row],[Order Date]])</f>
        <v>2015</v>
      </c>
      <c r="W5723">
        <f>MONTH(superstore[[#This Row],[Order Date]])</f>
        <v>11</v>
      </c>
      <c r="X5723">
        <f>superstore[[#This Row],[Ship Date]]-superstore[[#This Row],[Order Date]]</f>
        <v>3</v>
      </c>
      <c r="Y5723" s="4">
        <f>superstore[[#This Row],[Profit]]/superstore[[#This Row],[Sales]]</f>
        <v>5.0010967317394156E-2</v>
      </c>
    </row>
    <row r="5724" spans="1:25" x14ac:dyDescent="0.3">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s="3">
        <v>159.97</v>
      </c>
      <c r="S5724">
        <v>4</v>
      </c>
      <c r="T5724" s="4">
        <v>0.2</v>
      </c>
      <c r="U5724" s="3">
        <v>29.99</v>
      </c>
      <c r="V5724">
        <f>YEAR(superstore[[#This Row],[Order Date]])</f>
        <v>2015</v>
      </c>
      <c r="W5724">
        <f>MONTH(superstore[[#This Row],[Order Date]])</f>
        <v>11</v>
      </c>
      <c r="X5724">
        <f>superstore[[#This Row],[Ship Date]]-superstore[[#This Row],[Order Date]]</f>
        <v>3</v>
      </c>
      <c r="Y5724" s="4">
        <f>superstore[[#This Row],[Profit]]/superstore[[#This Row],[Sales]]</f>
        <v>0.18747265112208539</v>
      </c>
    </row>
    <row r="5725" spans="1:25" x14ac:dyDescent="0.3">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s="3">
        <v>12.96</v>
      </c>
      <c r="S5725">
        <v>2</v>
      </c>
      <c r="T5725" s="4">
        <v>0</v>
      </c>
      <c r="U5725" s="3">
        <v>6.22</v>
      </c>
      <c r="V5725">
        <f>YEAR(superstore[[#This Row],[Order Date]])</f>
        <v>2016</v>
      </c>
      <c r="W5725">
        <f>MONTH(superstore[[#This Row],[Order Date]])</f>
        <v>9</v>
      </c>
      <c r="X5725">
        <f>superstore[[#This Row],[Ship Date]]-superstore[[#This Row],[Order Date]]</f>
        <v>4</v>
      </c>
      <c r="Y5725" s="4">
        <f>superstore[[#This Row],[Profit]]/superstore[[#This Row],[Sales]]</f>
        <v>0.47993827160493824</v>
      </c>
    </row>
    <row r="5726" spans="1:25" x14ac:dyDescent="0.3">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s="3">
        <v>331.54</v>
      </c>
      <c r="S5726">
        <v>3</v>
      </c>
      <c r="T5726" s="4">
        <v>0.2</v>
      </c>
      <c r="U5726" s="3">
        <v>-82.88</v>
      </c>
      <c r="V5726">
        <f>YEAR(superstore[[#This Row],[Order Date]])</f>
        <v>2014</v>
      </c>
      <c r="W5726">
        <f>MONTH(superstore[[#This Row],[Order Date]])</f>
        <v>9</v>
      </c>
      <c r="X5726">
        <f>superstore[[#This Row],[Ship Date]]-superstore[[#This Row],[Order Date]]</f>
        <v>5</v>
      </c>
      <c r="Y5726" s="4">
        <f>superstore[[#This Row],[Profit]]/superstore[[#This Row],[Sales]]</f>
        <v>-0.24998491886348553</v>
      </c>
    </row>
    <row r="5727" spans="1:25" x14ac:dyDescent="0.3">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s="3">
        <v>899.91</v>
      </c>
      <c r="S5727">
        <v>9</v>
      </c>
      <c r="T5727" s="4">
        <v>0</v>
      </c>
      <c r="U5727" s="3">
        <v>395.96</v>
      </c>
      <c r="V5727">
        <f>YEAR(superstore[[#This Row],[Order Date]])</f>
        <v>2015</v>
      </c>
      <c r="W5727">
        <f>MONTH(superstore[[#This Row],[Order Date]])</f>
        <v>9</v>
      </c>
      <c r="X5727">
        <f>superstore[[#This Row],[Ship Date]]-superstore[[#This Row],[Order Date]]</f>
        <v>2</v>
      </c>
      <c r="Y5727" s="4">
        <f>superstore[[#This Row],[Profit]]/superstore[[#This Row],[Sales]]</f>
        <v>0.43999955551110664</v>
      </c>
    </row>
    <row r="5728" spans="1:25" x14ac:dyDescent="0.3">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s="3">
        <v>946.34</v>
      </c>
      <c r="S5728">
        <v>7</v>
      </c>
      <c r="T5728" s="4">
        <v>0.2</v>
      </c>
      <c r="U5728" s="3">
        <v>118.29</v>
      </c>
      <c r="V5728">
        <f>YEAR(superstore[[#This Row],[Order Date]])</f>
        <v>2015</v>
      </c>
      <c r="W5728">
        <f>MONTH(superstore[[#This Row],[Order Date]])</f>
        <v>5</v>
      </c>
      <c r="X5728">
        <f>superstore[[#This Row],[Ship Date]]-superstore[[#This Row],[Order Date]]</f>
        <v>4</v>
      </c>
      <c r="Y5728" s="4">
        <f>superstore[[#This Row],[Profit]]/superstore[[#This Row],[Sales]]</f>
        <v>0.12499735824333749</v>
      </c>
    </row>
    <row r="5729" spans="1:25" x14ac:dyDescent="0.3">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s="3">
        <v>178.11</v>
      </c>
      <c r="S5729">
        <v>3</v>
      </c>
      <c r="T5729" s="4">
        <v>0</v>
      </c>
      <c r="U5729" s="3">
        <v>32.06</v>
      </c>
      <c r="V5729">
        <f>YEAR(superstore[[#This Row],[Order Date]])</f>
        <v>2017</v>
      </c>
      <c r="W5729">
        <f>MONTH(superstore[[#This Row],[Order Date]])</f>
        <v>12</v>
      </c>
      <c r="X5729">
        <f>superstore[[#This Row],[Ship Date]]-superstore[[#This Row],[Order Date]]</f>
        <v>5</v>
      </c>
      <c r="Y5729" s="4">
        <f>superstore[[#This Row],[Profit]]/superstore[[#This Row],[Sales]]</f>
        <v>0.18000112290157769</v>
      </c>
    </row>
    <row r="5730" spans="1:25" x14ac:dyDescent="0.3">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s="3">
        <v>1089.75</v>
      </c>
      <c r="S5730">
        <v>3</v>
      </c>
      <c r="T5730" s="4">
        <v>0</v>
      </c>
      <c r="U5730" s="3">
        <v>305.13</v>
      </c>
      <c r="V5730">
        <f>YEAR(superstore[[#This Row],[Order Date]])</f>
        <v>2017</v>
      </c>
      <c r="W5730">
        <f>MONTH(superstore[[#This Row],[Order Date]])</f>
        <v>12</v>
      </c>
      <c r="X5730">
        <f>superstore[[#This Row],[Ship Date]]-superstore[[#This Row],[Order Date]]</f>
        <v>5</v>
      </c>
      <c r="Y5730" s="4">
        <f>superstore[[#This Row],[Profit]]/superstore[[#This Row],[Sales]]</f>
        <v>0.27999999999999997</v>
      </c>
    </row>
    <row r="5731" spans="1:25" x14ac:dyDescent="0.3">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s="3">
        <v>61.06</v>
      </c>
      <c r="S5731">
        <v>2</v>
      </c>
      <c r="T5731" s="4">
        <v>0</v>
      </c>
      <c r="U5731" s="3">
        <v>28.09</v>
      </c>
      <c r="V5731">
        <f>YEAR(superstore[[#This Row],[Order Date]])</f>
        <v>2017</v>
      </c>
      <c r="W5731">
        <f>MONTH(superstore[[#This Row],[Order Date]])</f>
        <v>12</v>
      </c>
      <c r="X5731">
        <f>superstore[[#This Row],[Ship Date]]-superstore[[#This Row],[Order Date]]</f>
        <v>5</v>
      </c>
      <c r="Y5731" s="4">
        <f>superstore[[#This Row],[Profit]]/superstore[[#This Row],[Sales]]</f>
        <v>0.46003930560104811</v>
      </c>
    </row>
    <row r="5732" spans="1:25" x14ac:dyDescent="0.3">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s="3">
        <v>459.92</v>
      </c>
      <c r="S5732">
        <v>4</v>
      </c>
      <c r="T5732" s="4">
        <v>0</v>
      </c>
      <c r="U5732" s="3">
        <v>41.39</v>
      </c>
      <c r="V5732">
        <f>YEAR(superstore[[#This Row],[Order Date]])</f>
        <v>2017</v>
      </c>
      <c r="W5732">
        <f>MONTH(superstore[[#This Row],[Order Date]])</f>
        <v>12</v>
      </c>
      <c r="X5732">
        <f>superstore[[#This Row],[Ship Date]]-superstore[[#This Row],[Order Date]]</f>
        <v>5</v>
      </c>
      <c r="Y5732" s="4">
        <f>superstore[[#This Row],[Profit]]/superstore[[#This Row],[Sales]]</f>
        <v>8.999391198469299E-2</v>
      </c>
    </row>
    <row r="5733" spans="1:25" x14ac:dyDescent="0.3">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s="3">
        <v>27.52</v>
      </c>
      <c r="S5733">
        <v>4</v>
      </c>
      <c r="T5733" s="4">
        <v>0</v>
      </c>
      <c r="U5733" s="3">
        <v>12.66</v>
      </c>
      <c r="V5733">
        <f>YEAR(superstore[[#This Row],[Order Date]])</f>
        <v>2017</v>
      </c>
      <c r="W5733">
        <f>MONTH(superstore[[#This Row],[Order Date]])</f>
        <v>12</v>
      </c>
      <c r="X5733">
        <f>superstore[[#This Row],[Ship Date]]-superstore[[#This Row],[Order Date]]</f>
        <v>5</v>
      </c>
      <c r="Y5733" s="4">
        <f>superstore[[#This Row],[Profit]]/superstore[[#This Row],[Sales]]</f>
        <v>0.4600290697674419</v>
      </c>
    </row>
    <row r="5734" spans="1:25" x14ac:dyDescent="0.3">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s="3">
        <v>638.82000000000005</v>
      </c>
      <c r="S5734">
        <v>9</v>
      </c>
      <c r="T5734" s="4">
        <v>0</v>
      </c>
      <c r="U5734" s="3">
        <v>185.26</v>
      </c>
      <c r="V5734">
        <f>YEAR(superstore[[#This Row],[Order Date]])</f>
        <v>2017</v>
      </c>
      <c r="W5734">
        <f>MONTH(superstore[[#This Row],[Order Date]])</f>
        <v>6</v>
      </c>
      <c r="X5734">
        <f>superstore[[#This Row],[Ship Date]]-superstore[[#This Row],[Order Date]]</f>
        <v>3</v>
      </c>
      <c r="Y5734" s="4">
        <f>superstore[[#This Row],[Profit]]/superstore[[#This Row],[Sales]]</f>
        <v>0.29000344384959764</v>
      </c>
    </row>
    <row r="5735" spans="1:25" x14ac:dyDescent="0.3">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s="3">
        <v>30.69</v>
      </c>
      <c r="S5735">
        <v>3</v>
      </c>
      <c r="T5735" s="4">
        <v>0</v>
      </c>
      <c r="U5735" s="3">
        <v>7.98</v>
      </c>
      <c r="V5735">
        <f>YEAR(superstore[[#This Row],[Order Date]])</f>
        <v>2017</v>
      </c>
      <c r="W5735">
        <f>MONTH(superstore[[#This Row],[Order Date]])</f>
        <v>6</v>
      </c>
      <c r="X5735">
        <f>superstore[[#This Row],[Ship Date]]-superstore[[#This Row],[Order Date]]</f>
        <v>3</v>
      </c>
      <c r="Y5735" s="4">
        <f>superstore[[#This Row],[Profit]]/superstore[[#This Row],[Sales]]</f>
        <v>0.26001955034213098</v>
      </c>
    </row>
    <row r="5736" spans="1:25" x14ac:dyDescent="0.3">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s="3">
        <v>25.16</v>
      </c>
      <c r="S5736">
        <v>2</v>
      </c>
      <c r="T5736" s="4">
        <v>0</v>
      </c>
      <c r="U5736" s="3">
        <v>8.5500000000000007</v>
      </c>
      <c r="V5736">
        <f>YEAR(superstore[[#This Row],[Order Date]])</f>
        <v>2017</v>
      </c>
      <c r="W5736">
        <f>MONTH(superstore[[#This Row],[Order Date]])</f>
        <v>6</v>
      </c>
      <c r="X5736">
        <f>superstore[[#This Row],[Ship Date]]-superstore[[#This Row],[Order Date]]</f>
        <v>3</v>
      </c>
      <c r="Y5736" s="4">
        <f>superstore[[#This Row],[Profit]]/superstore[[#This Row],[Sales]]</f>
        <v>0.33982511923688397</v>
      </c>
    </row>
    <row r="5737" spans="1:25" x14ac:dyDescent="0.3">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s="3">
        <v>13.92</v>
      </c>
      <c r="S5737">
        <v>3</v>
      </c>
      <c r="T5737" s="4">
        <v>0.2</v>
      </c>
      <c r="U5737" s="3">
        <v>4.87</v>
      </c>
      <c r="V5737">
        <f>YEAR(superstore[[#This Row],[Order Date]])</f>
        <v>2014</v>
      </c>
      <c r="W5737">
        <f>MONTH(superstore[[#This Row],[Order Date]])</f>
        <v>6</v>
      </c>
      <c r="X5737">
        <f>superstore[[#This Row],[Ship Date]]-superstore[[#This Row],[Order Date]]</f>
        <v>4</v>
      </c>
      <c r="Y5737" s="4">
        <f>superstore[[#This Row],[Profit]]/superstore[[#This Row],[Sales]]</f>
        <v>0.34985632183908044</v>
      </c>
    </row>
    <row r="5738" spans="1:25" x14ac:dyDescent="0.3">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s="3">
        <v>19.36</v>
      </c>
      <c r="S5738">
        <v>2</v>
      </c>
      <c r="T5738" s="4">
        <v>0</v>
      </c>
      <c r="U5738" s="3">
        <v>9.2899999999999991</v>
      </c>
      <c r="V5738">
        <f>YEAR(superstore[[#This Row],[Order Date]])</f>
        <v>2014</v>
      </c>
      <c r="W5738">
        <f>MONTH(superstore[[#This Row],[Order Date]])</f>
        <v>1</v>
      </c>
      <c r="X5738">
        <f>superstore[[#This Row],[Ship Date]]-superstore[[#This Row],[Order Date]]</f>
        <v>5</v>
      </c>
      <c r="Y5738" s="4">
        <f>superstore[[#This Row],[Profit]]/superstore[[#This Row],[Sales]]</f>
        <v>0.47985537190082644</v>
      </c>
    </row>
    <row r="5739" spans="1:25" x14ac:dyDescent="0.3">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s="3">
        <v>19.3</v>
      </c>
      <c r="S5739">
        <v>2</v>
      </c>
      <c r="T5739" s="4">
        <v>0</v>
      </c>
      <c r="U5739" s="3">
        <v>5.79</v>
      </c>
      <c r="V5739">
        <f>YEAR(superstore[[#This Row],[Order Date]])</f>
        <v>2014</v>
      </c>
      <c r="W5739">
        <f>MONTH(superstore[[#This Row],[Order Date]])</f>
        <v>1</v>
      </c>
      <c r="X5739">
        <f>superstore[[#This Row],[Ship Date]]-superstore[[#This Row],[Order Date]]</f>
        <v>5</v>
      </c>
      <c r="Y5739" s="4">
        <f>superstore[[#This Row],[Profit]]/superstore[[#This Row],[Sales]]</f>
        <v>0.3</v>
      </c>
    </row>
    <row r="5740" spans="1:25" x14ac:dyDescent="0.3">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s="3">
        <v>38.380000000000003</v>
      </c>
      <c r="S5740">
        <v>3</v>
      </c>
      <c r="T5740" s="4">
        <v>0.2</v>
      </c>
      <c r="U5740" s="3">
        <v>13.43</v>
      </c>
      <c r="V5740">
        <f>YEAR(superstore[[#This Row],[Order Date]])</f>
        <v>2016</v>
      </c>
      <c r="W5740">
        <f>MONTH(superstore[[#This Row],[Order Date]])</f>
        <v>12</v>
      </c>
      <c r="X5740">
        <f>superstore[[#This Row],[Ship Date]]-superstore[[#This Row],[Order Date]]</f>
        <v>6</v>
      </c>
      <c r="Y5740" s="4">
        <f>superstore[[#This Row],[Profit]]/superstore[[#This Row],[Sales]]</f>
        <v>0.349921834288692</v>
      </c>
    </row>
    <row r="5741" spans="1:25" x14ac:dyDescent="0.3">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s="3">
        <v>12.96</v>
      </c>
      <c r="S5741">
        <v>2</v>
      </c>
      <c r="T5741" s="4">
        <v>0</v>
      </c>
      <c r="U5741" s="3">
        <v>6.35</v>
      </c>
      <c r="V5741">
        <f>YEAR(superstore[[#This Row],[Order Date]])</f>
        <v>2017</v>
      </c>
      <c r="W5741">
        <f>MONTH(superstore[[#This Row],[Order Date]])</f>
        <v>3</v>
      </c>
      <c r="X5741">
        <f>superstore[[#This Row],[Ship Date]]-superstore[[#This Row],[Order Date]]</f>
        <v>3</v>
      </c>
      <c r="Y5741" s="4">
        <f>superstore[[#This Row],[Profit]]/superstore[[#This Row],[Sales]]</f>
        <v>0.48996913580246909</v>
      </c>
    </row>
    <row r="5742" spans="1:25" x14ac:dyDescent="0.3">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s="3">
        <v>26.48</v>
      </c>
      <c r="S5742">
        <v>1</v>
      </c>
      <c r="T5742" s="4">
        <v>0</v>
      </c>
      <c r="U5742" s="3">
        <v>10.06</v>
      </c>
      <c r="V5742">
        <f>YEAR(superstore[[#This Row],[Order Date]])</f>
        <v>2017</v>
      </c>
      <c r="W5742">
        <f>MONTH(superstore[[#This Row],[Order Date]])</f>
        <v>3</v>
      </c>
      <c r="X5742">
        <f>superstore[[#This Row],[Ship Date]]-superstore[[#This Row],[Order Date]]</f>
        <v>3</v>
      </c>
      <c r="Y5742" s="4">
        <f>superstore[[#This Row],[Profit]]/superstore[[#This Row],[Sales]]</f>
        <v>0.37990936555891242</v>
      </c>
    </row>
    <row r="5743" spans="1:25" x14ac:dyDescent="0.3">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s="3">
        <v>532.72</v>
      </c>
      <c r="S5743">
        <v>2</v>
      </c>
      <c r="T5743" s="4">
        <v>0.2</v>
      </c>
      <c r="U5743" s="3">
        <v>53.27</v>
      </c>
      <c r="V5743">
        <f>YEAR(superstore[[#This Row],[Order Date]])</f>
        <v>2017</v>
      </c>
      <c r="W5743">
        <f>MONTH(superstore[[#This Row],[Order Date]])</f>
        <v>3</v>
      </c>
      <c r="X5743">
        <f>superstore[[#This Row],[Ship Date]]-superstore[[#This Row],[Order Date]]</f>
        <v>3</v>
      </c>
      <c r="Y5743" s="4">
        <f>superstore[[#This Row],[Profit]]/superstore[[#This Row],[Sales]]</f>
        <v>9.9996245682534915E-2</v>
      </c>
    </row>
    <row r="5744" spans="1:25" x14ac:dyDescent="0.3">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s="3">
        <v>26.72</v>
      </c>
      <c r="S5744">
        <v>4</v>
      </c>
      <c r="T5744" s="4">
        <v>0</v>
      </c>
      <c r="U5744" s="3">
        <v>12.83</v>
      </c>
      <c r="V5744">
        <f>YEAR(superstore[[#This Row],[Order Date]])</f>
        <v>2017</v>
      </c>
      <c r="W5744">
        <f>MONTH(superstore[[#This Row],[Order Date]])</f>
        <v>3</v>
      </c>
      <c r="X5744">
        <f>superstore[[#This Row],[Ship Date]]-superstore[[#This Row],[Order Date]]</f>
        <v>3</v>
      </c>
      <c r="Y5744" s="4">
        <f>superstore[[#This Row],[Profit]]/superstore[[#This Row],[Sales]]</f>
        <v>0.48016467065868268</v>
      </c>
    </row>
    <row r="5745" spans="1:25" x14ac:dyDescent="0.3">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s="3">
        <v>20.04</v>
      </c>
      <c r="S5745">
        <v>3</v>
      </c>
      <c r="T5745" s="4">
        <v>0</v>
      </c>
      <c r="U5745" s="3">
        <v>9.6199999999999992</v>
      </c>
      <c r="V5745">
        <f>YEAR(superstore[[#This Row],[Order Date]])</f>
        <v>2017</v>
      </c>
      <c r="W5745">
        <f>MONTH(superstore[[#This Row],[Order Date]])</f>
        <v>3</v>
      </c>
      <c r="X5745">
        <f>superstore[[#This Row],[Ship Date]]-superstore[[#This Row],[Order Date]]</f>
        <v>3</v>
      </c>
      <c r="Y5745" s="4">
        <f>superstore[[#This Row],[Profit]]/superstore[[#This Row],[Sales]]</f>
        <v>0.48003992015968061</v>
      </c>
    </row>
    <row r="5746" spans="1:25" x14ac:dyDescent="0.3">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s="3">
        <v>795.48</v>
      </c>
      <c r="S5746">
        <v>7</v>
      </c>
      <c r="T5746" s="4">
        <v>0</v>
      </c>
      <c r="U5746" s="3">
        <v>7.95</v>
      </c>
      <c r="V5746">
        <f>YEAR(superstore[[#This Row],[Order Date]])</f>
        <v>2017</v>
      </c>
      <c r="W5746">
        <f>MONTH(superstore[[#This Row],[Order Date]])</f>
        <v>3</v>
      </c>
      <c r="X5746">
        <f>superstore[[#This Row],[Ship Date]]-superstore[[#This Row],[Order Date]]</f>
        <v>3</v>
      </c>
      <c r="Y5746" s="4">
        <f>superstore[[#This Row],[Profit]]/superstore[[#This Row],[Sales]]</f>
        <v>9.9939659073766778E-3</v>
      </c>
    </row>
    <row r="5747" spans="1:25" x14ac:dyDescent="0.3">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s="3">
        <v>21.56</v>
      </c>
      <c r="S5747">
        <v>7</v>
      </c>
      <c r="T5747" s="4">
        <v>0</v>
      </c>
      <c r="U5747" s="3">
        <v>6.9</v>
      </c>
      <c r="V5747">
        <f>YEAR(superstore[[#This Row],[Order Date]])</f>
        <v>2017</v>
      </c>
      <c r="W5747">
        <f>MONTH(superstore[[#This Row],[Order Date]])</f>
        <v>3</v>
      </c>
      <c r="X5747">
        <f>superstore[[#This Row],[Ship Date]]-superstore[[#This Row],[Order Date]]</f>
        <v>3</v>
      </c>
      <c r="Y5747" s="4">
        <f>superstore[[#This Row],[Profit]]/superstore[[#This Row],[Sales]]</f>
        <v>0.32003710575139149</v>
      </c>
    </row>
    <row r="5748" spans="1:25" x14ac:dyDescent="0.3">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s="3">
        <v>249.58</v>
      </c>
      <c r="S5748">
        <v>2</v>
      </c>
      <c r="T5748" s="4">
        <v>0.2</v>
      </c>
      <c r="U5748" s="3">
        <v>31.2</v>
      </c>
      <c r="V5748">
        <f>YEAR(superstore[[#This Row],[Order Date]])</f>
        <v>2016</v>
      </c>
      <c r="W5748">
        <f>MONTH(superstore[[#This Row],[Order Date]])</f>
        <v>12</v>
      </c>
      <c r="X5748">
        <f>superstore[[#This Row],[Ship Date]]-superstore[[#This Row],[Order Date]]</f>
        <v>4</v>
      </c>
      <c r="Y5748" s="4">
        <f>superstore[[#This Row],[Profit]]/superstore[[#This Row],[Sales]]</f>
        <v>0.12501001682827148</v>
      </c>
    </row>
    <row r="5749" spans="1:25" x14ac:dyDescent="0.3">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s="3">
        <v>68.11</v>
      </c>
      <c r="S5749">
        <v>3</v>
      </c>
      <c r="T5749" s="4">
        <v>0.2</v>
      </c>
      <c r="U5749" s="3">
        <v>17.88</v>
      </c>
      <c r="V5749">
        <f>YEAR(superstore[[#This Row],[Order Date]])</f>
        <v>2016</v>
      </c>
      <c r="W5749">
        <f>MONTH(superstore[[#This Row],[Order Date]])</f>
        <v>12</v>
      </c>
      <c r="X5749">
        <f>superstore[[#This Row],[Ship Date]]-superstore[[#This Row],[Order Date]]</f>
        <v>4</v>
      </c>
      <c r="Y5749" s="4">
        <f>superstore[[#This Row],[Profit]]/superstore[[#This Row],[Sales]]</f>
        <v>0.26251651739832621</v>
      </c>
    </row>
    <row r="5750" spans="1:25" x14ac:dyDescent="0.3">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s="3">
        <v>16.559999999999999</v>
      </c>
      <c r="S5750">
        <v>3</v>
      </c>
      <c r="T5750" s="4">
        <v>0.2</v>
      </c>
      <c r="U5750" s="3">
        <v>-2.48</v>
      </c>
      <c r="V5750">
        <f>YEAR(superstore[[#This Row],[Order Date]])</f>
        <v>2016</v>
      </c>
      <c r="W5750">
        <f>MONTH(superstore[[#This Row],[Order Date]])</f>
        <v>12</v>
      </c>
      <c r="X5750">
        <f>superstore[[#This Row],[Ship Date]]-superstore[[#This Row],[Order Date]]</f>
        <v>4</v>
      </c>
      <c r="Y5750" s="4">
        <f>superstore[[#This Row],[Profit]]/superstore[[#This Row],[Sales]]</f>
        <v>-0.14975845410628019</v>
      </c>
    </row>
    <row r="5751" spans="1:25" x14ac:dyDescent="0.3">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s="3">
        <v>74.95</v>
      </c>
      <c r="S5751">
        <v>5</v>
      </c>
      <c r="T5751" s="4">
        <v>0</v>
      </c>
      <c r="U5751" s="3">
        <v>36.729999999999997</v>
      </c>
      <c r="V5751">
        <f>YEAR(superstore[[#This Row],[Order Date]])</f>
        <v>2017</v>
      </c>
      <c r="W5751">
        <f>MONTH(superstore[[#This Row],[Order Date]])</f>
        <v>11</v>
      </c>
      <c r="X5751">
        <f>superstore[[#This Row],[Ship Date]]-superstore[[#This Row],[Order Date]]</f>
        <v>4</v>
      </c>
      <c r="Y5751" s="4">
        <f>superstore[[#This Row],[Profit]]/superstore[[#This Row],[Sales]]</f>
        <v>0.49006004002668441</v>
      </c>
    </row>
    <row r="5752" spans="1:25" x14ac:dyDescent="0.3">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s="3">
        <v>355.46</v>
      </c>
      <c r="S5752">
        <v>3</v>
      </c>
      <c r="T5752" s="4">
        <v>0.5</v>
      </c>
      <c r="U5752" s="3">
        <v>-184.84</v>
      </c>
      <c r="V5752">
        <f>YEAR(superstore[[#This Row],[Order Date]])</f>
        <v>2014</v>
      </c>
      <c r="W5752">
        <f>MONTH(superstore[[#This Row],[Order Date]])</f>
        <v>5</v>
      </c>
      <c r="X5752">
        <f>superstore[[#This Row],[Ship Date]]-superstore[[#This Row],[Order Date]]</f>
        <v>6</v>
      </c>
      <c r="Y5752" s="4">
        <f>superstore[[#This Row],[Profit]]/superstore[[#This Row],[Sales]]</f>
        <v>-0.52000225060485006</v>
      </c>
    </row>
    <row r="5753" spans="1:25" x14ac:dyDescent="0.3">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s="3">
        <v>44.4</v>
      </c>
      <c r="S5753">
        <v>3</v>
      </c>
      <c r="T5753" s="4">
        <v>0</v>
      </c>
      <c r="U5753" s="3">
        <v>22.2</v>
      </c>
      <c r="V5753">
        <f>YEAR(superstore[[#This Row],[Order Date]])</f>
        <v>2016</v>
      </c>
      <c r="W5753">
        <f>MONTH(superstore[[#This Row],[Order Date]])</f>
        <v>1</v>
      </c>
      <c r="X5753">
        <f>superstore[[#This Row],[Ship Date]]-superstore[[#This Row],[Order Date]]</f>
        <v>6</v>
      </c>
      <c r="Y5753" s="4">
        <f>superstore[[#This Row],[Profit]]/superstore[[#This Row],[Sales]]</f>
        <v>0.5</v>
      </c>
    </row>
    <row r="5754" spans="1:25" x14ac:dyDescent="0.3">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s="3">
        <v>20.65</v>
      </c>
      <c r="S5754">
        <v>5</v>
      </c>
      <c r="T5754" s="4">
        <v>0</v>
      </c>
      <c r="U5754" s="3">
        <v>9.5</v>
      </c>
      <c r="V5754">
        <f>YEAR(superstore[[#This Row],[Order Date]])</f>
        <v>2016</v>
      </c>
      <c r="W5754">
        <f>MONTH(superstore[[#This Row],[Order Date]])</f>
        <v>1</v>
      </c>
      <c r="X5754">
        <f>superstore[[#This Row],[Ship Date]]-superstore[[#This Row],[Order Date]]</f>
        <v>6</v>
      </c>
      <c r="Y5754" s="4">
        <f>superstore[[#This Row],[Profit]]/superstore[[#This Row],[Sales]]</f>
        <v>0.46004842615012109</v>
      </c>
    </row>
    <row r="5755" spans="1:25" x14ac:dyDescent="0.3">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s="3">
        <v>866.4</v>
      </c>
      <c r="S5755">
        <v>4</v>
      </c>
      <c r="T5755" s="4">
        <v>0</v>
      </c>
      <c r="U5755" s="3">
        <v>225.26</v>
      </c>
      <c r="V5755">
        <f>YEAR(superstore[[#This Row],[Order Date]])</f>
        <v>2016</v>
      </c>
      <c r="W5755">
        <f>MONTH(superstore[[#This Row],[Order Date]])</f>
        <v>2</v>
      </c>
      <c r="X5755">
        <f>superstore[[#This Row],[Ship Date]]-superstore[[#This Row],[Order Date]]</f>
        <v>7</v>
      </c>
      <c r="Y5755" s="4">
        <f>superstore[[#This Row],[Profit]]/superstore[[#This Row],[Sales]]</f>
        <v>0.25999538319482918</v>
      </c>
    </row>
    <row r="5756" spans="1:25" x14ac:dyDescent="0.3">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s="3">
        <v>5.56</v>
      </c>
      <c r="S5756">
        <v>2</v>
      </c>
      <c r="T5756" s="4">
        <v>0</v>
      </c>
      <c r="U5756" s="3">
        <v>1.45</v>
      </c>
      <c r="V5756">
        <f>YEAR(superstore[[#This Row],[Order Date]])</f>
        <v>2015</v>
      </c>
      <c r="W5756">
        <f>MONTH(superstore[[#This Row],[Order Date]])</f>
        <v>3</v>
      </c>
      <c r="X5756">
        <f>superstore[[#This Row],[Ship Date]]-superstore[[#This Row],[Order Date]]</f>
        <v>5</v>
      </c>
      <c r="Y5756" s="4">
        <f>superstore[[#This Row],[Profit]]/superstore[[#This Row],[Sales]]</f>
        <v>0.26079136690647481</v>
      </c>
    </row>
    <row r="5757" spans="1:25" x14ac:dyDescent="0.3">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s="3">
        <v>3.16</v>
      </c>
      <c r="S5757">
        <v>4</v>
      </c>
      <c r="T5757" s="4">
        <v>0.8</v>
      </c>
      <c r="U5757" s="3">
        <v>-8.5299999999999994</v>
      </c>
      <c r="V5757">
        <f>YEAR(superstore[[#This Row],[Order Date]])</f>
        <v>2014</v>
      </c>
      <c r="W5757">
        <f>MONTH(superstore[[#This Row],[Order Date]])</f>
        <v>10</v>
      </c>
      <c r="X5757">
        <f>superstore[[#This Row],[Ship Date]]-superstore[[#This Row],[Order Date]]</f>
        <v>4</v>
      </c>
      <c r="Y5757" s="4">
        <f>superstore[[#This Row],[Profit]]/superstore[[#This Row],[Sales]]</f>
        <v>-2.6993670886075947</v>
      </c>
    </row>
    <row r="5758" spans="1:25" x14ac:dyDescent="0.3">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s="3">
        <v>1999.96</v>
      </c>
      <c r="S5758">
        <v>5</v>
      </c>
      <c r="T5758" s="4">
        <v>0.2</v>
      </c>
      <c r="U5758" s="3">
        <v>624.99</v>
      </c>
      <c r="V5758">
        <f>YEAR(superstore[[#This Row],[Order Date]])</f>
        <v>2014</v>
      </c>
      <c r="W5758">
        <f>MONTH(superstore[[#This Row],[Order Date]])</f>
        <v>10</v>
      </c>
      <c r="X5758">
        <f>superstore[[#This Row],[Ship Date]]-superstore[[#This Row],[Order Date]]</f>
        <v>4</v>
      </c>
      <c r="Y5758" s="4">
        <f>superstore[[#This Row],[Profit]]/superstore[[#This Row],[Sales]]</f>
        <v>0.31250125002500051</v>
      </c>
    </row>
    <row r="5759" spans="1:25" x14ac:dyDescent="0.3">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s="3">
        <v>46.15</v>
      </c>
      <c r="S5759">
        <v>3</v>
      </c>
      <c r="T5759" s="4">
        <v>0.2</v>
      </c>
      <c r="U5759" s="3">
        <v>12.11</v>
      </c>
      <c r="V5759">
        <f>YEAR(superstore[[#This Row],[Order Date]])</f>
        <v>2015</v>
      </c>
      <c r="W5759">
        <f>MONTH(superstore[[#This Row],[Order Date]])</f>
        <v>8</v>
      </c>
      <c r="X5759">
        <f>superstore[[#This Row],[Ship Date]]-superstore[[#This Row],[Order Date]]</f>
        <v>5</v>
      </c>
      <c r="Y5759" s="4">
        <f>superstore[[#This Row],[Profit]]/superstore[[#This Row],[Sales]]</f>
        <v>0.26240520043336946</v>
      </c>
    </row>
    <row r="5760" spans="1:25" x14ac:dyDescent="0.3">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s="3">
        <v>32.99</v>
      </c>
      <c r="S5760">
        <v>3</v>
      </c>
      <c r="T5760" s="4">
        <v>0.5</v>
      </c>
      <c r="U5760" s="3">
        <v>-1.98</v>
      </c>
      <c r="V5760">
        <f>YEAR(superstore[[#This Row],[Order Date]])</f>
        <v>2015</v>
      </c>
      <c r="W5760">
        <f>MONTH(superstore[[#This Row],[Order Date]])</f>
        <v>11</v>
      </c>
      <c r="X5760">
        <f>superstore[[#This Row],[Ship Date]]-superstore[[#This Row],[Order Date]]</f>
        <v>1</v>
      </c>
      <c r="Y5760" s="4">
        <f>superstore[[#This Row],[Profit]]/superstore[[#This Row],[Sales]]</f>
        <v>-6.001818732949378E-2</v>
      </c>
    </row>
    <row r="5761" spans="1:25" x14ac:dyDescent="0.3">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s="3">
        <v>481.32</v>
      </c>
      <c r="S5761">
        <v>4</v>
      </c>
      <c r="T5761" s="4">
        <v>0</v>
      </c>
      <c r="U5761" s="3">
        <v>125.14</v>
      </c>
      <c r="V5761">
        <f>YEAR(superstore[[#This Row],[Order Date]])</f>
        <v>2016</v>
      </c>
      <c r="W5761">
        <f>MONTH(superstore[[#This Row],[Order Date]])</f>
        <v>12</v>
      </c>
      <c r="X5761">
        <f>superstore[[#This Row],[Ship Date]]-superstore[[#This Row],[Order Date]]</f>
        <v>0</v>
      </c>
      <c r="Y5761" s="4">
        <f>superstore[[#This Row],[Profit]]/superstore[[#This Row],[Sales]]</f>
        <v>0.25999335161638826</v>
      </c>
    </row>
    <row r="5762" spans="1:25" x14ac:dyDescent="0.3">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s="3">
        <v>6.38</v>
      </c>
      <c r="S5762">
        <v>1</v>
      </c>
      <c r="T5762" s="4">
        <v>0.2</v>
      </c>
      <c r="U5762" s="3">
        <v>2.15</v>
      </c>
      <c r="V5762">
        <f>YEAR(superstore[[#This Row],[Order Date]])</f>
        <v>2016</v>
      </c>
      <c r="W5762">
        <f>MONTH(superstore[[#This Row],[Order Date]])</f>
        <v>12</v>
      </c>
      <c r="X5762">
        <f>superstore[[#This Row],[Ship Date]]-superstore[[#This Row],[Order Date]]</f>
        <v>0</v>
      </c>
      <c r="Y5762" s="4">
        <f>superstore[[#This Row],[Profit]]/superstore[[#This Row],[Sales]]</f>
        <v>0.33699059561128525</v>
      </c>
    </row>
    <row r="5763" spans="1:25" x14ac:dyDescent="0.3">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s="3">
        <v>542.94000000000005</v>
      </c>
      <c r="S5763">
        <v>3</v>
      </c>
      <c r="T5763" s="4">
        <v>0</v>
      </c>
      <c r="U5763" s="3">
        <v>152.02000000000001</v>
      </c>
      <c r="V5763">
        <f>YEAR(superstore[[#This Row],[Order Date]])</f>
        <v>2017</v>
      </c>
      <c r="W5763">
        <f>MONTH(superstore[[#This Row],[Order Date]])</f>
        <v>8</v>
      </c>
      <c r="X5763">
        <f>superstore[[#This Row],[Ship Date]]-superstore[[#This Row],[Order Date]]</f>
        <v>3</v>
      </c>
      <c r="Y5763" s="4">
        <f>superstore[[#This Row],[Profit]]/superstore[[#This Row],[Sales]]</f>
        <v>0.27999410616274356</v>
      </c>
    </row>
    <row r="5764" spans="1:25" x14ac:dyDescent="0.3">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s="3">
        <v>54.92</v>
      </c>
      <c r="S5764">
        <v>4</v>
      </c>
      <c r="T5764" s="4">
        <v>0</v>
      </c>
      <c r="U5764" s="3">
        <v>19.77</v>
      </c>
      <c r="V5764">
        <f>YEAR(superstore[[#This Row],[Order Date]])</f>
        <v>2017</v>
      </c>
      <c r="W5764">
        <f>MONTH(superstore[[#This Row],[Order Date]])</f>
        <v>8</v>
      </c>
      <c r="X5764">
        <f>superstore[[#This Row],[Ship Date]]-superstore[[#This Row],[Order Date]]</f>
        <v>3</v>
      </c>
      <c r="Y5764" s="4">
        <f>superstore[[#This Row],[Profit]]/superstore[[#This Row],[Sales]]</f>
        <v>0.35997815003641659</v>
      </c>
    </row>
    <row r="5765" spans="1:25" x14ac:dyDescent="0.3">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s="3">
        <v>1448.82</v>
      </c>
      <c r="S5765">
        <v>10</v>
      </c>
      <c r="T5765" s="4">
        <v>0.1</v>
      </c>
      <c r="U5765" s="3">
        <v>209.27</v>
      </c>
      <c r="V5765">
        <f>YEAR(superstore[[#This Row],[Order Date]])</f>
        <v>2015</v>
      </c>
      <c r="W5765">
        <f>MONTH(superstore[[#This Row],[Order Date]])</f>
        <v>11</v>
      </c>
      <c r="X5765">
        <f>superstore[[#This Row],[Ship Date]]-superstore[[#This Row],[Order Date]]</f>
        <v>2</v>
      </c>
      <c r="Y5765" s="4">
        <f>superstore[[#This Row],[Profit]]/superstore[[#This Row],[Sales]]</f>
        <v>0.1444416835769799</v>
      </c>
    </row>
    <row r="5766" spans="1:25" x14ac:dyDescent="0.3">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s="3">
        <v>353.88</v>
      </c>
      <c r="S5766">
        <v>6</v>
      </c>
      <c r="T5766" s="4">
        <v>0</v>
      </c>
      <c r="U5766" s="3">
        <v>17.690000000000001</v>
      </c>
      <c r="V5766">
        <f>YEAR(superstore[[#This Row],[Order Date]])</f>
        <v>2015</v>
      </c>
      <c r="W5766">
        <f>MONTH(superstore[[#This Row],[Order Date]])</f>
        <v>9</v>
      </c>
      <c r="X5766">
        <f>superstore[[#This Row],[Ship Date]]-superstore[[#This Row],[Order Date]]</f>
        <v>2</v>
      </c>
      <c r="Y5766" s="4">
        <f>superstore[[#This Row],[Profit]]/superstore[[#This Row],[Sales]]</f>
        <v>4.9988696733355945E-2</v>
      </c>
    </row>
    <row r="5767" spans="1:25" x14ac:dyDescent="0.3">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s="3">
        <v>333.58</v>
      </c>
      <c r="S5767">
        <v>3</v>
      </c>
      <c r="T5767" s="4">
        <v>0.2</v>
      </c>
      <c r="U5767" s="3">
        <v>25.02</v>
      </c>
      <c r="V5767">
        <f>YEAR(superstore[[#This Row],[Order Date]])</f>
        <v>2014</v>
      </c>
      <c r="W5767">
        <f>MONTH(superstore[[#This Row],[Order Date]])</f>
        <v>11</v>
      </c>
      <c r="X5767">
        <f>superstore[[#This Row],[Ship Date]]-superstore[[#This Row],[Order Date]]</f>
        <v>6</v>
      </c>
      <c r="Y5767" s="4">
        <f>superstore[[#This Row],[Profit]]/superstore[[#This Row],[Sales]]</f>
        <v>7.5004496672462381E-2</v>
      </c>
    </row>
    <row r="5768" spans="1:25" x14ac:dyDescent="0.3">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s="3">
        <v>60.14</v>
      </c>
      <c r="S5768">
        <v>6</v>
      </c>
      <c r="T5768" s="4">
        <v>0.2</v>
      </c>
      <c r="U5768" s="3">
        <v>20.3</v>
      </c>
      <c r="V5768">
        <f>YEAR(superstore[[#This Row],[Order Date]])</f>
        <v>2016</v>
      </c>
      <c r="W5768">
        <f>MONTH(superstore[[#This Row],[Order Date]])</f>
        <v>10</v>
      </c>
      <c r="X5768">
        <f>superstore[[#This Row],[Ship Date]]-superstore[[#This Row],[Order Date]]</f>
        <v>7</v>
      </c>
      <c r="Y5768" s="4">
        <f>superstore[[#This Row],[Profit]]/superstore[[#This Row],[Sales]]</f>
        <v>0.33754572663784504</v>
      </c>
    </row>
    <row r="5769" spans="1:25" x14ac:dyDescent="0.3">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s="3">
        <v>85.2</v>
      </c>
      <c r="S5769">
        <v>6</v>
      </c>
      <c r="T5769" s="4">
        <v>0.2</v>
      </c>
      <c r="U5769" s="3">
        <v>20.239999999999998</v>
      </c>
      <c r="V5769">
        <f>YEAR(superstore[[#This Row],[Order Date]])</f>
        <v>2017</v>
      </c>
      <c r="W5769">
        <f>MONTH(superstore[[#This Row],[Order Date]])</f>
        <v>9</v>
      </c>
      <c r="X5769">
        <f>superstore[[#This Row],[Ship Date]]-superstore[[#This Row],[Order Date]]</f>
        <v>4</v>
      </c>
      <c r="Y5769" s="4">
        <f>superstore[[#This Row],[Profit]]/superstore[[#This Row],[Sales]]</f>
        <v>0.23755868544600936</v>
      </c>
    </row>
    <row r="5770" spans="1:25" x14ac:dyDescent="0.3">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s="3">
        <v>3.15</v>
      </c>
      <c r="S5770">
        <v>1</v>
      </c>
      <c r="T5770" s="4">
        <v>0</v>
      </c>
      <c r="U5770" s="3">
        <v>1.51</v>
      </c>
      <c r="V5770">
        <f>YEAR(superstore[[#This Row],[Order Date]])</f>
        <v>2015</v>
      </c>
      <c r="W5770">
        <f>MONTH(superstore[[#This Row],[Order Date]])</f>
        <v>2</v>
      </c>
      <c r="X5770">
        <f>superstore[[#This Row],[Ship Date]]-superstore[[#This Row],[Order Date]]</f>
        <v>4</v>
      </c>
      <c r="Y5770" s="4">
        <f>superstore[[#This Row],[Profit]]/superstore[[#This Row],[Sales]]</f>
        <v>0.47936507936507938</v>
      </c>
    </row>
    <row r="5771" spans="1:25" x14ac:dyDescent="0.3">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s="3">
        <v>22.72</v>
      </c>
      <c r="S5771">
        <v>4</v>
      </c>
      <c r="T5771" s="4">
        <v>0</v>
      </c>
      <c r="U5771" s="3">
        <v>10.220000000000001</v>
      </c>
      <c r="V5771">
        <f>YEAR(superstore[[#This Row],[Order Date]])</f>
        <v>2015</v>
      </c>
      <c r="W5771">
        <f>MONTH(superstore[[#This Row],[Order Date]])</f>
        <v>2</v>
      </c>
      <c r="X5771">
        <f>superstore[[#This Row],[Ship Date]]-superstore[[#This Row],[Order Date]]</f>
        <v>4</v>
      </c>
      <c r="Y5771" s="4">
        <f>superstore[[#This Row],[Profit]]/superstore[[#This Row],[Sales]]</f>
        <v>0.44982394366197187</v>
      </c>
    </row>
    <row r="5772" spans="1:25" x14ac:dyDescent="0.3">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s="3">
        <v>14.91</v>
      </c>
      <c r="S5772">
        <v>3</v>
      </c>
      <c r="T5772" s="4">
        <v>0</v>
      </c>
      <c r="U5772" s="3">
        <v>4.62</v>
      </c>
      <c r="V5772">
        <f>YEAR(superstore[[#This Row],[Order Date]])</f>
        <v>2015</v>
      </c>
      <c r="W5772">
        <f>MONTH(superstore[[#This Row],[Order Date]])</f>
        <v>9</v>
      </c>
      <c r="X5772">
        <f>superstore[[#This Row],[Ship Date]]-superstore[[#This Row],[Order Date]]</f>
        <v>4</v>
      </c>
      <c r="Y5772" s="4">
        <f>superstore[[#This Row],[Profit]]/superstore[[#This Row],[Sales]]</f>
        <v>0.3098591549295775</v>
      </c>
    </row>
    <row r="5773" spans="1:25" x14ac:dyDescent="0.3">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s="3">
        <v>1158.1199999999999</v>
      </c>
      <c r="S5773">
        <v>4</v>
      </c>
      <c r="T5773" s="4">
        <v>0</v>
      </c>
      <c r="U5773" s="3">
        <v>335.85</v>
      </c>
      <c r="V5773">
        <f>YEAR(superstore[[#This Row],[Order Date]])</f>
        <v>2015</v>
      </c>
      <c r="W5773">
        <f>MONTH(superstore[[#This Row],[Order Date]])</f>
        <v>9</v>
      </c>
      <c r="X5773">
        <f>superstore[[#This Row],[Ship Date]]-superstore[[#This Row],[Order Date]]</f>
        <v>4</v>
      </c>
      <c r="Y5773" s="4">
        <f>superstore[[#This Row],[Profit]]/superstore[[#This Row],[Sales]]</f>
        <v>0.28999585535177708</v>
      </c>
    </row>
    <row r="5774" spans="1:25" x14ac:dyDescent="0.3">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s="3">
        <v>599.99</v>
      </c>
      <c r="S5774">
        <v>1</v>
      </c>
      <c r="T5774" s="4">
        <v>0</v>
      </c>
      <c r="U5774" s="3">
        <v>234</v>
      </c>
      <c r="V5774">
        <f>YEAR(superstore[[#This Row],[Order Date]])</f>
        <v>2015</v>
      </c>
      <c r="W5774">
        <f>MONTH(superstore[[#This Row],[Order Date]])</f>
        <v>11</v>
      </c>
      <c r="X5774">
        <f>superstore[[#This Row],[Ship Date]]-superstore[[#This Row],[Order Date]]</f>
        <v>5</v>
      </c>
      <c r="Y5774" s="4">
        <f>superstore[[#This Row],[Profit]]/superstore[[#This Row],[Sales]]</f>
        <v>0.39000650010833515</v>
      </c>
    </row>
    <row r="5775" spans="1:25" x14ac:dyDescent="0.3">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s="3">
        <v>23.97</v>
      </c>
      <c r="S5775">
        <v>2</v>
      </c>
      <c r="T5775" s="4">
        <v>0.2</v>
      </c>
      <c r="U5775" s="3">
        <v>2.4</v>
      </c>
      <c r="V5775">
        <f>YEAR(superstore[[#This Row],[Order Date]])</f>
        <v>2016</v>
      </c>
      <c r="W5775">
        <f>MONTH(superstore[[#This Row],[Order Date]])</f>
        <v>8</v>
      </c>
      <c r="X5775">
        <f>superstore[[#This Row],[Ship Date]]-superstore[[#This Row],[Order Date]]</f>
        <v>6</v>
      </c>
      <c r="Y5775" s="4">
        <f>superstore[[#This Row],[Profit]]/superstore[[#This Row],[Sales]]</f>
        <v>0.10012515644555695</v>
      </c>
    </row>
    <row r="5776" spans="1:25" x14ac:dyDescent="0.3">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s="3">
        <v>638.29</v>
      </c>
      <c r="S5776">
        <v>7</v>
      </c>
      <c r="T5776" s="4">
        <v>0.2</v>
      </c>
      <c r="U5776" s="3">
        <v>-31.91</v>
      </c>
      <c r="V5776">
        <f>YEAR(superstore[[#This Row],[Order Date]])</f>
        <v>2016</v>
      </c>
      <c r="W5776">
        <f>MONTH(superstore[[#This Row],[Order Date]])</f>
        <v>4</v>
      </c>
      <c r="X5776">
        <f>superstore[[#This Row],[Ship Date]]-superstore[[#This Row],[Order Date]]</f>
        <v>4</v>
      </c>
      <c r="Y5776" s="4">
        <f>superstore[[#This Row],[Profit]]/superstore[[#This Row],[Sales]]</f>
        <v>-4.999294991304893E-2</v>
      </c>
    </row>
    <row r="5777" spans="1:25" x14ac:dyDescent="0.3">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s="3">
        <v>13.21</v>
      </c>
      <c r="S5777">
        <v>1</v>
      </c>
      <c r="T5777" s="4">
        <v>0.2</v>
      </c>
      <c r="U5777" s="3">
        <v>4.62</v>
      </c>
      <c r="V5777">
        <f>YEAR(superstore[[#This Row],[Order Date]])</f>
        <v>2016</v>
      </c>
      <c r="W5777">
        <f>MONTH(superstore[[#This Row],[Order Date]])</f>
        <v>4</v>
      </c>
      <c r="X5777">
        <f>superstore[[#This Row],[Ship Date]]-superstore[[#This Row],[Order Date]]</f>
        <v>4</v>
      </c>
      <c r="Y5777" s="4">
        <f>superstore[[#This Row],[Profit]]/superstore[[#This Row],[Sales]]</f>
        <v>0.34973504920514759</v>
      </c>
    </row>
    <row r="5778" spans="1:25" x14ac:dyDescent="0.3">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s="3">
        <v>15.53</v>
      </c>
      <c r="S5778">
        <v>3</v>
      </c>
      <c r="T5778" s="4">
        <v>0.2</v>
      </c>
      <c r="U5778" s="3">
        <v>5.82</v>
      </c>
      <c r="V5778">
        <f>YEAR(superstore[[#This Row],[Order Date]])</f>
        <v>2016</v>
      </c>
      <c r="W5778">
        <f>MONTH(superstore[[#This Row],[Order Date]])</f>
        <v>12</v>
      </c>
      <c r="X5778">
        <f>superstore[[#This Row],[Ship Date]]-superstore[[#This Row],[Order Date]]</f>
        <v>4</v>
      </c>
      <c r="Y5778" s="4">
        <f>superstore[[#This Row],[Profit]]/superstore[[#This Row],[Sales]]</f>
        <v>0.37475853187379271</v>
      </c>
    </row>
    <row r="5779" spans="1:25" x14ac:dyDescent="0.3">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s="3">
        <v>104.85</v>
      </c>
      <c r="S5779">
        <v>1</v>
      </c>
      <c r="T5779" s="4">
        <v>0</v>
      </c>
      <c r="U5779" s="3">
        <v>50.33</v>
      </c>
      <c r="V5779">
        <f>YEAR(superstore[[#This Row],[Order Date]])</f>
        <v>2016</v>
      </c>
      <c r="W5779">
        <f>MONTH(superstore[[#This Row],[Order Date]])</f>
        <v>12</v>
      </c>
      <c r="X5779">
        <f>superstore[[#This Row],[Ship Date]]-superstore[[#This Row],[Order Date]]</f>
        <v>5</v>
      </c>
      <c r="Y5779" s="4">
        <f>superstore[[#This Row],[Profit]]/superstore[[#This Row],[Sales]]</f>
        <v>0.48001907486886031</v>
      </c>
    </row>
    <row r="5780" spans="1:25" x14ac:dyDescent="0.3">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s="3">
        <v>30.48</v>
      </c>
      <c r="S5780">
        <v>3</v>
      </c>
      <c r="T5780" s="4">
        <v>0</v>
      </c>
      <c r="U5780" s="3">
        <v>7.92</v>
      </c>
      <c r="V5780">
        <f>YEAR(superstore[[#This Row],[Order Date]])</f>
        <v>2014</v>
      </c>
      <c r="W5780">
        <f>MONTH(superstore[[#This Row],[Order Date]])</f>
        <v>11</v>
      </c>
      <c r="X5780">
        <f>superstore[[#This Row],[Ship Date]]-superstore[[#This Row],[Order Date]]</f>
        <v>7</v>
      </c>
      <c r="Y5780" s="4">
        <f>superstore[[#This Row],[Profit]]/superstore[[#This Row],[Sales]]</f>
        <v>0.25984251968503935</v>
      </c>
    </row>
    <row r="5781" spans="1:25" x14ac:dyDescent="0.3">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s="3">
        <v>112.65</v>
      </c>
      <c r="S5781">
        <v>1</v>
      </c>
      <c r="T5781" s="4">
        <v>0.2</v>
      </c>
      <c r="U5781" s="3">
        <v>11.26</v>
      </c>
      <c r="V5781">
        <f>YEAR(superstore[[#This Row],[Order Date]])</f>
        <v>2014</v>
      </c>
      <c r="W5781">
        <f>MONTH(superstore[[#This Row],[Order Date]])</f>
        <v>11</v>
      </c>
      <c r="X5781">
        <f>superstore[[#This Row],[Ship Date]]-superstore[[#This Row],[Order Date]]</f>
        <v>7</v>
      </c>
      <c r="Y5781" s="4">
        <f>superstore[[#This Row],[Profit]]/superstore[[#This Row],[Sales]]</f>
        <v>9.9955614735907666E-2</v>
      </c>
    </row>
    <row r="5782" spans="1:25" x14ac:dyDescent="0.3">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s="3">
        <v>71.98</v>
      </c>
      <c r="S5782">
        <v>3</v>
      </c>
      <c r="T5782" s="4">
        <v>0.2</v>
      </c>
      <c r="U5782" s="3">
        <v>24.29</v>
      </c>
      <c r="V5782">
        <f>YEAR(superstore[[#This Row],[Order Date]])</f>
        <v>2015</v>
      </c>
      <c r="W5782">
        <f>MONTH(superstore[[#This Row],[Order Date]])</f>
        <v>4</v>
      </c>
      <c r="X5782">
        <f>superstore[[#This Row],[Ship Date]]-superstore[[#This Row],[Order Date]]</f>
        <v>7</v>
      </c>
      <c r="Y5782" s="4">
        <f>superstore[[#This Row],[Profit]]/superstore[[#This Row],[Sales]]</f>
        <v>0.33745484856904695</v>
      </c>
    </row>
    <row r="5783" spans="1:25" x14ac:dyDescent="0.3">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s="3">
        <v>2.21</v>
      </c>
      <c r="S5783">
        <v>1</v>
      </c>
      <c r="T5783" s="4">
        <v>0</v>
      </c>
      <c r="U5783" s="3">
        <v>0.6</v>
      </c>
      <c r="V5783">
        <f>YEAR(superstore[[#This Row],[Order Date]])</f>
        <v>2015</v>
      </c>
      <c r="W5783">
        <f>MONTH(superstore[[#This Row],[Order Date]])</f>
        <v>12</v>
      </c>
      <c r="X5783">
        <f>superstore[[#This Row],[Ship Date]]-superstore[[#This Row],[Order Date]]</f>
        <v>4</v>
      </c>
      <c r="Y5783" s="4">
        <f>superstore[[#This Row],[Profit]]/superstore[[#This Row],[Sales]]</f>
        <v>0.27149321266968324</v>
      </c>
    </row>
    <row r="5784" spans="1:25" x14ac:dyDescent="0.3">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s="3">
        <v>15.52</v>
      </c>
      <c r="S5784">
        <v>4</v>
      </c>
      <c r="T5784" s="4">
        <v>0</v>
      </c>
      <c r="U5784" s="3">
        <v>7.45</v>
      </c>
      <c r="V5784">
        <f>YEAR(superstore[[#This Row],[Order Date]])</f>
        <v>2015</v>
      </c>
      <c r="W5784">
        <f>MONTH(superstore[[#This Row],[Order Date]])</f>
        <v>12</v>
      </c>
      <c r="X5784">
        <f>superstore[[#This Row],[Ship Date]]-superstore[[#This Row],[Order Date]]</f>
        <v>4</v>
      </c>
      <c r="Y5784" s="4">
        <f>superstore[[#This Row],[Profit]]/superstore[[#This Row],[Sales]]</f>
        <v>0.4800257731958763</v>
      </c>
    </row>
    <row r="5785" spans="1:25" x14ac:dyDescent="0.3">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s="3">
        <v>36.44</v>
      </c>
      <c r="S5785">
        <v>4</v>
      </c>
      <c r="T5785" s="4">
        <v>0</v>
      </c>
      <c r="U5785" s="3">
        <v>16.399999999999999</v>
      </c>
      <c r="V5785">
        <f>YEAR(superstore[[#This Row],[Order Date]])</f>
        <v>2015</v>
      </c>
      <c r="W5785">
        <f>MONTH(superstore[[#This Row],[Order Date]])</f>
        <v>12</v>
      </c>
      <c r="X5785">
        <f>superstore[[#This Row],[Ship Date]]-superstore[[#This Row],[Order Date]]</f>
        <v>4</v>
      </c>
      <c r="Y5785" s="4">
        <f>superstore[[#This Row],[Profit]]/superstore[[#This Row],[Sales]]</f>
        <v>0.45005488474204169</v>
      </c>
    </row>
    <row r="5786" spans="1:25" x14ac:dyDescent="0.3">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s="3">
        <v>217.76</v>
      </c>
      <c r="S5786">
        <v>6</v>
      </c>
      <c r="T5786" s="4">
        <v>0.7</v>
      </c>
      <c r="U5786" s="3">
        <v>-384.72</v>
      </c>
      <c r="V5786">
        <f>YEAR(superstore[[#This Row],[Order Date]])</f>
        <v>2017</v>
      </c>
      <c r="W5786">
        <f>MONTH(superstore[[#This Row],[Order Date]])</f>
        <v>10</v>
      </c>
      <c r="X5786">
        <f>superstore[[#This Row],[Ship Date]]-superstore[[#This Row],[Order Date]]</f>
        <v>6</v>
      </c>
      <c r="Y5786" s="4">
        <f>superstore[[#This Row],[Profit]]/superstore[[#This Row],[Sales]]</f>
        <v>-1.7667156502571641</v>
      </c>
    </row>
    <row r="5787" spans="1:25" x14ac:dyDescent="0.3">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s="3">
        <v>39.07</v>
      </c>
      <c r="S5787">
        <v>6</v>
      </c>
      <c r="T5787" s="4">
        <v>0.2</v>
      </c>
      <c r="U5787" s="3">
        <v>4.4000000000000004</v>
      </c>
      <c r="V5787">
        <f>YEAR(superstore[[#This Row],[Order Date]])</f>
        <v>2017</v>
      </c>
      <c r="W5787">
        <f>MONTH(superstore[[#This Row],[Order Date]])</f>
        <v>10</v>
      </c>
      <c r="X5787">
        <f>superstore[[#This Row],[Ship Date]]-superstore[[#This Row],[Order Date]]</f>
        <v>6</v>
      </c>
      <c r="Y5787" s="4">
        <f>superstore[[#This Row],[Profit]]/superstore[[#This Row],[Sales]]</f>
        <v>0.11261837727156387</v>
      </c>
    </row>
    <row r="5788" spans="1:25" x14ac:dyDescent="0.3">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s="3">
        <v>22.64</v>
      </c>
      <c r="S5788">
        <v>7</v>
      </c>
      <c r="T5788" s="4">
        <v>0.7</v>
      </c>
      <c r="U5788" s="3">
        <v>-16.600000000000001</v>
      </c>
      <c r="V5788">
        <f>YEAR(superstore[[#This Row],[Order Date]])</f>
        <v>2017</v>
      </c>
      <c r="W5788">
        <f>MONTH(superstore[[#This Row],[Order Date]])</f>
        <v>10</v>
      </c>
      <c r="X5788">
        <f>superstore[[#This Row],[Ship Date]]-superstore[[#This Row],[Order Date]]</f>
        <v>6</v>
      </c>
      <c r="Y5788" s="4">
        <f>superstore[[#This Row],[Profit]]/superstore[[#This Row],[Sales]]</f>
        <v>-0.7332155477031802</v>
      </c>
    </row>
    <row r="5789" spans="1:25" x14ac:dyDescent="0.3">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s="3">
        <v>95.14</v>
      </c>
      <c r="S5789">
        <v>7</v>
      </c>
      <c r="T5789" s="4">
        <v>0.2</v>
      </c>
      <c r="U5789" s="3">
        <v>10.7</v>
      </c>
      <c r="V5789">
        <f>YEAR(superstore[[#This Row],[Order Date]])</f>
        <v>2017</v>
      </c>
      <c r="W5789">
        <f>MONTH(superstore[[#This Row],[Order Date]])</f>
        <v>10</v>
      </c>
      <c r="X5789">
        <f>superstore[[#This Row],[Ship Date]]-superstore[[#This Row],[Order Date]]</f>
        <v>6</v>
      </c>
      <c r="Y5789" s="4">
        <f>superstore[[#This Row],[Profit]]/superstore[[#This Row],[Sales]]</f>
        <v>0.11246583981500945</v>
      </c>
    </row>
    <row r="5790" spans="1:25" x14ac:dyDescent="0.3">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s="3">
        <v>12.32</v>
      </c>
      <c r="S5790">
        <v>5</v>
      </c>
      <c r="T5790" s="4">
        <v>0.2</v>
      </c>
      <c r="U5790" s="3">
        <v>1.85</v>
      </c>
      <c r="V5790">
        <f>YEAR(superstore[[#This Row],[Order Date]])</f>
        <v>2017</v>
      </c>
      <c r="W5790">
        <f>MONTH(superstore[[#This Row],[Order Date]])</f>
        <v>4</v>
      </c>
      <c r="X5790">
        <f>superstore[[#This Row],[Ship Date]]-superstore[[#This Row],[Order Date]]</f>
        <v>4</v>
      </c>
      <c r="Y5790" s="4">
        <f>superstore[[#This Row],[Profit]]/superstore[[#This Row],[Sales]]</f>
        <v>0.15016233766233766</v>
      </c>
    </row>
    <row r="5791" spans="1:25" x14ac:dyDescent="0.3">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s="3">
        <v>4.42</v>
      </c>
      <c r="S5791">
        <v>3</v>
      </c>
      <c r="T5791" s="4">
        <v>0.7</v>
      </c>
      <c r="U5791" s="3">
        <v>-3.09</v>
      </c>
      <c r="V5791">
        <f>YEAR(superstore[[#This Row],[Order Date]])</f>
        <v>2017</v>
      </c>
      <c r="W5791">
        <f>MONTH(superstore[[#This Row],[Order Date]])</f>
        <v>4</v>
      </c>
      <c r="X5791">
        <f>superstore[[#This Row],[Ship Date]]-superstore[[#This Row],[Order Date]]</f>
        <v>4</v>
      </c>
      <c r="Y5791" s="4">
        <f>superstore[[#This Row],[Profit]]/superstore[[#This Row],[Sales]]</f>
        <v>-0.69909502262443435</v>
      </c>
    </row>
    <row r="5792" spans="1:25" x14ac:dyDescent="0.3">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s="3">
        <v>35</v>
      </c>
      <c r="S5792">
        <v>7</v>
      </c>
      <c r="T5792" s="4">
        <v>0</v>
      </c>
      <c r="U5792" s="3">
        <v>16.8</v>
      </c>
      <c r="V5792">
        <f>YEAR(superstore[[#This Row],[Order Date]])</f>
        <v>2017</v>
      </c>
      <c r="W5792">
        <f>MONTH(superstore[[#This Row],[Order Date]])</f>
        <v>9</v>
      </c>
      <c r="X5792">
        <f>superstore[[#This Row],[Ship Date]]-superstore[[#This Row],[Order Date]]</f>
        <v>3</v>
      </c>
      <c r="Y5792" s="4">
        <f>superstore[[#This Row],[Profit]]/superstore[[#This Row],[Sales]]</f>
        <v>0.48000000000000004</v>
      </c>
    </row>
    <row r="5793" spans="1:25" x14ac:dyDescent="0.3">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s="3">
        <v>72.78</v>
      </c>
      <c r="S5793">
        <v>1</v>
      </c>
      <c r="T5793" s="4">
        <v>0.2</v>
      </c>
      <c r="U5793" s="3">
        <v>0</v>
      </c>
      <c r="V5793">
        <f>YEAR(superstore[[#This Row],[Order Date]])</f>
        <v>2017</v>
      </c>
      <c r="W5793">
        <f>MONTH(superstore[[#This Row],[Order Date]])</f>
        <v>9</v>
      </c>
      <c r="X5793">
        <f>superstore[[#This Row],[Ship Date]]-superstore[[#This Row],[Order Date]]</f>
        <v>3</v>
      </c>
      <c r="Y5793" s="4">
        <f>superstore[[#This Row],[Profit]]/superstore[[#This Row],[Sales]]</f>
        <v>0</v>
      </c>
    </row>
    <row r="5794" spans="1:25" x14ac:dyDescent="0.3">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s="3">
        <v>97.84</v>
      </c>
      <c r="S5794">
        <v>2</v>
      </c>
      <c r="T5794" s="4">
        <v>0</v>
      </c>
      <c r="U5794" s="3">
        <v>25.44</v>
      </c>
      <c r="V5794">
        <f>YEAR(superstore[[#This Row],[Order Date]])</f>
        <v>2017</v>
      </c>
      <c r="W5794">
        <f>MONTH(superstore[[#This Row],[Order Date]])</f>
        <v>9</v>
      </c>
      <c r="X5794">
        <f>superstore[[#This Row],[Ship Date]]-superstore[[#This Row],[Order Date]]</f>
        <v>3</v>
      </c>
      <c r="Y5794" s="4">
        <f>superstore[[#This Row],[Profit]]/superstore[[#This Row],[Sales]]</f>
        <v>0.26001635322976291</v>
      </c>
    </row>
    <row r="5795" spans="1:25" x14ac:dyDescent="0.3">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s="3">
        <v>51.75</v>
      </c>
      <c r="S5795">
        <v>1</v>
      </c>
      <c r="T5795" s="4">
        <v>0</v>
      </c>
      <c r="U5795" s="3">
        <v>15.53</v>
      </c>
      <c r="V5795">
        <f>YEAR(superstore[[#This Row],[Order Date]])</f>
        <v>2017</v>
      </c>
      <c r="W5795">
        <f>MONTH(superstore[[#This Row],[Order Date]])</f>
        <v>9</v>
      </c>
      <c r="X5795">
        <f>superstore[[#This Row],[Ship Date]]-superstore[[#This Row],[Order Date]]</f>
        <v>3</v>
      </c>
      <c r="Y5795" s="4">
        <f>superstore[[#This Row],[Profit]]/superstore[[#This Row],[Sales]]</f>
        <v>0.30009661835748791</v>
      </c>
    </row>
    <row r="5796" spans="1:25" x14ac:dyDescent="0.3">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s="3">
        <v>46.67</v>
      </c>
      <c r="S5796">
        <v>2</v>
      </c>
      <c r="T5796" s="4">
        <v>0.2</v>
      </c>
      <c r="U5796" s="3">
        <v>16.34</v>
      </c>
      <c r="V5796">
        <f>YEAR(superstore[[#This Row],[Order Date]])</f>
        <v>2017</v>
      </c>
      <c r="W5796">
        <f>MONTH(superstore[[#This Row],[Order Date]])</f>
        <v>9</v>
      </c>
      <c r="X5796">
        <f>superstore[[#This Row],[Ship Date]]-superstore[[#This Row],[Order Date]]</f>
        <v>3</v>
      </c>
      <c r="Y5796" s="4">
        <f>superstore[[#This Row],[Profit]]/superstore[[#This Row],[Sales]]</f>
        <v>0.35011784872509105</v>
      </c>
    </row>
    <row r="5797" spans="1:25" x14ac:dyDescent="0.3">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s="3">
        <v>1395.54</v>
      </c>
      <c r="S5797">
        <v>9</v>
      </c>
      <c r="T5797" s="4">
        <v>0</v>
      </c>
      <c r="U5797" s="3">
        <v>362.84</v>
      </c>
      <c r="V5797">
        <f>YEAR(superstore[[#This Row],[Order Date]])</f>
        <v>2014</v>
      </c>
      <c r="W5797">
        <f>MONTH(superstore[[#This Row],[Order Date]])</f>
        <v>9</v>
      </c>
      <c r="X5797">
        <f>superstore[[#This Row],[Ship Date]]-superstore[[#This Row],[Order Date]]</f>
        <v>4</v>
      </c>
      <c r="Y5797" s="4">
        <f>superstore[[#This Row],[Profit]]/superstore[[#This Row],[Sales]]</f>
        <v>0.25999971337260125</v>
      </c>
    </row>
    <row r="5798" spans="1:25" x14ac:dyDescent="0.3">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s="3">
        <v>117.36</v>
      </c>
      <c r="S5798">
        <v>4</v>
      </c>
      <c r="T5798" s="4">
        <v>0</v>
      </c>
      <c r="U5798" s="3">
        <v>36.380000000000003</v>
      </c>
      <c r="V5798">
        <f>YEAR(superstore[[#This Row],[Order Date]])</f>
        <v>2014</v>
      </c>
      <c r="W5798">
        <f>MONTH(superstore[[#This Row],[Order Date]])</f>
        <v>9</v>
      </c>
      <c r="X5798">
        <f>superstore[[#This Row],[Ship Date]]-superstore[[#This Row],[Order Date]]</f>
        <v>4</v>
      </c>
      <c r="Y5798" s="4">
        <f>superstore[[#This Row],[Profit]]/superstore[[#This Row],[Sales]]</f>
        <v>0.30998636673483304</v>
      </c>
    </row>
    <row r="5799" spans="1:25" x14ac:dyDescent="0.3">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s="3">
        <v>18.899999999999999</v>
      </c>
      <c r="S5799">
        <v>3</v>
      </c>
      <c r="T5799" s="4">
        <v>0</v>
      </c>
      <c r="U5799" s="3">
        <v>8.69</v>
      </c>
      <c r="V5799">
        <f>YEAR(superstore[[#This Row],[Order Date]])</f>
        <v>2014</v>
      </c>
      <c r="W5799">
        <f>MONTH(superstore[[#This Row],[Order Date]])</f>
        <v>9</v>
      </c>
      <c r="X5799">
        <f>superstore[[#This Row],[Ship Date]]-superstore[[#This Row],[Order Date]]</f>
        <v>4</v>
      </c>
      <c r="Y5799" s="4">
        <f>superstore[[#This Row],[Profit]]/superstore[[#This Row],[Sales]]</f>
        <v>0.4597883597883598</v>
      </c>
    </row>
    <row r="5800" spans="1:25" x14ac:dyDescent="0.3">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s="3">
        <v>77.52</v>
      </c>
      <c r="S5800">
        <v>2</v>
      </c>
      <c r="T5800" s="4">
        <v>0</v>
      </c>
      <c r="U5800" s="3">
        <v>37.979999999999997</v>
      </c>
      <c r="V5800">
        <f>YEAR(superstore[[#This Row],[Order Date]])</f>
        <v>2014</v>
      </c>
      <c r="W5800">
        <f>MONTH(superstore[[#This Row],[Order Date]])</f>
        <v>9</v>
      </c>
      <c r="X5800">
        <f>superstore[[#This Row],[Ship Date]]-superstore[[#This Row],[Order Date]]</f>
        <v>4</v>
      </c>
      <c r="Y5800" s="4">
        <f>superstore[[#This Row],[Profit]]/superstore[[#This Row],[Sales]]</f>
        <v>0.48993808049535603</v>
      </c>
    </row>
    <row r="5801" spans="1:25" x14ac:dyDescent="0.3">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s="3">
        <v>421.37</v>
      </c>
      <c r="S5801">
        <v>2</v>
      </c>
      <c r="T5801" s="4">
        <v>0.3</v>
      </c>
      <c r="U5801" s="3">
        <v>-6.02</v>
      </c>
      <c r="V5801">
        <f>YEAR(superstore[[#This Row],[Order Date]])</f>
        <v>2014</v>
      </c>
      <c r="W5801">
        <f>MONTH(superstore[[#This Row],[Order Date]])</f>
        <v>8</v>
      </c>
      <c r="X5801">
        <f>superstore[[#This Row],[Ship Date]]-superstore[[#This Row],[Order Date]]</f>
        <v>5</v>
      </c>
      <c r="Y5801" s="4">
        <f>superstore[[#This Row],[Profit]]/superstore[[#This Row],[Sales]]</f>
        <v>-1.428673137622517E-2</v>
      </c>
    </row>
    <row r="5802" spans="1:25" x14ac:dyDescent="0.3">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s="3">
        <v>575.97</v>
      </c>
      <c r="S5802">
        <v>4</v>
      </c>
      <c r="T5802" s="4">
        <v>0.2</v>
      </c>
      <c r="U5802" s="3">
        <v>43.2</v>
      </c>
      <c r="V5802">
        <f>YEAR(superstore[[#This Row],[Order Date]])</f>
        <v>2014</v>
      </c>
      <c r="W5802">
        <f>MONTH(superstore[[#This Row],[Order Date]])</f>
        <v>7</v>
      </c>
      <c r="X5802">
        <f>superstore[[#This Row],[Ship Date]]-superstore[[#This Row],[Order Date]]</f>
        <v>3</v>
      </c>
      <c r="Y5802" s="4">
        <f>superstore[[#This Row],[Profit]]/superstore[[#This Row],[Sales]]</f>
        <v>7.5003906453461125E-2</v>
      </c>
    </row>
    <row r="5803" spans="1:25" x14ac:dyDescent="0.3">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s="3">
        <v>10.37</v>
      </c>
      <c r="S5803">
        <v>2</v>
      </c>
      <c r="T5803" s="4">
        <v>0.2</v>
      </c>
      <c r="U5803" s="3">
        <v>3.63</v>
      </c>
      <c r="V5803">
        <f>YEAR(superstore[[#This Row],[Order Date]])</f>
        <v>2014</v>
      </c>
      <c r="W5803">
        <f>MONTH(superstore[[#This Row],[Order Date]])</f>
        <v>7</v>
      </c>
      <c r="X5803">
        <f>superstore[[#This Row],[Ship Date]]-superstore[[#This Row],[Order Date]]</f>
        <v>3</v>
      </c>
      <c r="Y5803" s="4">
        <f>superstore[[#This Row],[Profit]]/superstore[[#This Row],[Sales]]</f>
        <v>0.35004821600771457</v>
      </c>
    </row>
    <row r="5804" spans="1:25" x14ac:dyDescent="0.3">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s="3">
        <v>15.98</v>
      </c>
      <c r="S5804">
        <v>2</v>
      </c>
      <c r="T5804" s="4">
        <v>0.2</v>
      </c>
      <c r="U5804" s="3">
        <v>1.2</v>
      </c>
      <c r="V5804">
        <f>YEAR(superstore[[#This Row],[Order Date]])</f>
        <v>2015</v>
      </c>
      <c r="W5804">
        <f>MONTH(superstore[[#This Row],[Order Date]])</f>
        <v>3</v>
      </c>
      <c r="X5804">
        <f>superstore[[#This Row],[Ship Date]]-superstore[[#This Row],[Order Date]]</f>
        <v>2</v>
      </c>
      <c r="Y5804" s="4">
        <f>superstore[[#This Row],[Profit]]/superstore[[#This Row],[Sales]]</f>
        <v>7.5093867334167702E-2</v>
      </c>
    </row>
    <row r="5805" spans="1:25" x14ac:dyDescent="0.3">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s="3">
        <v>10.27</v>
      </c>
      <c r="S5805">
        <v>3</v>
      </c>
      <c r="T5805" s="4">
        <v>0.2</v>
      </c>
      <c r="U5805" s="3">
        <v>1.1599999999999999</v>
      </c>
      <c r="V5805">
        <f>YEAR(superstore[[#This Row],[Order Date]])</f>
        <v>2017</v>
      </c>
      <c r="W5805">
        <f>MONTH(superstore[[#This Row],[Order Date]])</f>
        <v>5</v>
      </c>
      <c r="X5805">
        <f>superstore[[#This Row],[Ship Date]]-superstore[[#This Row],[Order Date]]</f>
        <v>7</v>
      </c>
      <c r="Y5805" s="4">
        <f>superstore[[#This Row],[Profit]]/superstore[[#This Row],[Sales]]</f>
        <v>0.11295034079844206</v>
      </c>
    </row>
    <row r="5806" spans="1:25" x14ac:dyDescent="0.3">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s="3">
        <v>61.79</v>
      </c>
      <c r="S5806">
        <v>4</v>
      </c>
      <c r="T5806" s="4">
        <v>0.2</v>
      </c>
      <c r="U5806" s="3">
        <v>6.18</v>
      </c>
      <c r="V5806">
        <f>YEAR(superstore[[#This Row],[Order Date]])</f>
        <v>2017</v>
      </c>
      <c r="W5806">
        <f>MONTH(superstore[[#This Row],[Order Date]])</f>
        <v>11</v>
      </c>
      <c r="X5806">
        <f>superstore[[#This Row],[Ship Date]]-superstore[[#This Row],[Order Date]]</f>
        <v>6</v>
      </c>
      <c r="Y5806" s="4">
        <f>superstore[[#This Row],[Profit]]/superstore[[#This Row],[Sales]]</f>
        <v>0.10001618384851918</v>
      </c>
    </row>
    <row r="5807" spans="1:25" x14ac:dyDescent="0.3">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s="3">
        <v>206</v>
      </c>
      <c r="S5807">
        <v>3</v>
      </c>
      <c r="T5807" s="4">
        <v>0.32</v>
      </c>
      <c r="U5807" s="3">
        <v>-27.26</v>
      </c>
      <c r="V5807">
        <f>YEAR(superstore[[#This Row],[Order Date]])</f>
        <v>2017</v>
      </c>
      <c r="W5807">
        <f>MONTH(superstore[[#This Row],[Order Date]])</f>
        <v>11</v>
      </c>
      <c r="X5807">
        <f>superstore[[#This Row],[Ship Date]]-superstore[[#This Row],[Order Date]]</f>
        <v>6</v>
      </c>
      <c r="Y5807" s="4">
        <f>superstore[[#This Row],[Profit]]/superstore[[#This Row],[Sales]]</f>
        <v>-0.13233009708737864</v>
      </c>
    </row>
    <row r="5808" spans="1:25" x14ac:dyDescent="0.3">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s="3">
        <v>12.19</v>
      </c>
      <c r="S5808">
        <v>3</v>
      </c>
      <c r="T5808" s="4">
        <v>0.2</v>
      </c>
      <c r="U5808" s="3">
        <v>4.1100000000000003</v>
      </c>
      <c r="V5808">
        <f>YEAR(superstore[[#This Row],[Order Date]])</f>
        <v>2016</v>
      </c>
      <c r="W5808">
        <f>MONTH(superstore[[#This Row],[Order Date]])</f>
        <v>9</v>
      </c>
      <c r="X5808">
        <f>superstore[[#This Row],[Ship Date]]-superstore[[#This Row],[Order Date]]</f>
        <v>3</v>
      </c>
      <c r="Y5808" s="4">
        <f>superstore[[#This Row],[Profit]]/superstore[[#This Row],[Sales]]</f>
        <v>0.33716160787530769</v>
      </c>
    </row>
    <row r="5809" spans="1:25" x14ac:dyDescent="0.3">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s="3">
        <v>87.17</v>
      </c>
      <c r="S5809">
        <v>2</v>
      </c>
      <c r="T5809" s="4">
        <v>0.2</v>
      </c>
      <c r="U5809" s="3">
        <v>8.7200000000000006</v>
      </c>
      <c r="V5809">
        <f>YEAR(superstore[[#This Row],[Order Date]])</f>
        <v>2016</v>
      </c>
      <c r="W5809">
        <f>MONTH(superstore[[#This Row],[Order Date]])</f>
        <v>9</v>
      </c>
      <c r="X5809">
        <f>superstore[[#This Row],[Ship Date]]-superstore[[#This Row],[Order Date]]</f>
        <v>3</v>
      </c>
      <c r="Y5809" s="4">
        <f>superstore[[#This Row],[Profit]]/superstore[[#This Row],[Sales]]</f>
        <v>0.10003441550992315</v>
      </c>
    </row>
    <row r="5810" spans="1:25" x14ac:dyDescent="0.3">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s="3">
        <v>31.74</v>
      </c>
      <c r="S5810">
        <v>2</v>
      </c>
      <c r="T5810" s="4">
        <v>0.2</v>
      </c>
      <c r="U5810" s="3">
        <v>8.33</v>
      </c>
      <c r="V5810">
        <f>YEAR(superstore[[#This Row],[Order Date]])</f>
        <v>2016</v>
      </c>
      <c r="W5810">
        <f>MONTH(superstore[[#This Row],[Order Date]])</f>
        <v>9</v>
      </c>
      <c r="X5810">
        <f>superstore[[#This Row],[Ship Date]]-superstore[[#This Row],[Order Date]]</f>
        <v>3</v>
      </c>
      <c r="Y5810" s="4">
        <f>superstore[[#This Row],[Profit]]/superstore[[#This Row],[Sales]]</f>
        <v>0.26244486452425964</v>
      </c>
    </row>
    <row r="5811" spans="1:25" x14ac:dyDescent="0.3">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s="3">
        <v>132.22</v>
      </c>
      <c r="S5811">
        <v>4</v>
      </c>
      <c r="T5811" s="4">
        <v>0.2</v>
      </c>
      <c r="U5811" s="3">
        <v>-18.18</v>
      </c>
      <c r="V5811">
        <f>YEAR(superstore[[#This Row],[Order Date]])</f>
        <v>2016</v>
      </c>
      <c r="W5811">
        <f>MONTH(superstore[[#This Row],[Order Date]])</f>
        <v>2</v>
      </c>
      <c r="X5811">
        <f>superstore[[#This Row],[Ship Date]]-superstore[[#This Row],[Order Date]]</f>
        <v>5</v>
      </c>
      <c r="Y5811" s="4">
        <f>superstore[[#This Row],[Profit]]/superstore[[#This Row],[Sales]]</f>
        <v>-0.13749810921191952</v>
      </c>
    </row>
    <row r="5812" spans="1:25" x14ac:dyDescent="0.3">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s="3">
        <v>105.52</v>
      </c>
      <c r="S5812">
        <v>4</v>
      </c>
      <c r="T5812" s="4">
        <v>0</v>
      </c>
      <c r="U5812" s="3">
        <v>48.54</v>
      </c>
      <c r="V5812">
        <f>YEAR(superstore[[#This Row],[Order Date]])</f>
        <v>2015</v>
      </c>
      <c r="W5812">
        <f>MONTH(superstore[[#This Row],[Order Date]])</f>
        <v>3</v>
      </c>
      <c r="X5812">
        <f>superstore[[#This Row],[Ship Date]]-superstore[[#This Row],[Order Date]]</f>
        <v>4</v>
      </c>
      <c r="Y5812" s="4">
        <f>superstore[[#This Row],[Profit]]/superstore[[#This Row],[Sales]]</f>
        <v>0.46000758150113724</v>
      </c>
    </row>
    <row r="5813" spans="1:25" x14ac:dyDescent="0.3">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s="3">
        <v>91.96</v>
      </c>
      <c r="S5813">
        <v>2</v>
      </c>
      <c r="T5813" s="4">
        <v>0</v>
      </c>
      <c r="U5813" s="3">
        <v>15.63</v>
      </c>
      <c r="V5813">
        <f>YEAR(superstore[[#This Row],[Order Date]])</f>
        <v>2015</v>
      </c>
      <c r="W5813">
        <f>MONTH(superstore[[#This Row],[Order Date]])</f>
        <v>3</v>
      </c>
      <c r="X5813">
        <f>superstore[[#This Row],[Ship Date]]-superstore[[#This Row],[Order Date]]</f>
        <v>4</v>
      </c>
      <c r="Y5813" s="4">
        <f>superstore[[#This Row],[Profit]]/superstore[[#This Row],[Sales]]</f>
        <v>0.16996520226185299</v>
      </c>
    </row>
    <row r="5814" spans="1:25" x14ac:dyDescent="0.3">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s="3">
        <v>1487.98</v>
      </c>
      <c r="S5814">
        <v>3</v>
      </c>
      <c r="T5814" s="4">
        <v>0.2</v>
      </c>
      <c r="U5814" s="3">
        <v>186</v>
      </c>
      <c r="V5814">
        <f>YEAR(superstore[[#This Row],[Order Date]])</f>
        <v>2015</v>
      </c>
      <c r="W5814">
        <f>MONTH(superstore[[#This Row],[Order Date]])</f>
        <v>3</v>
      </c>
      <c r="X5814">
        <f>superstore[[#This Row],[Ship Date]]-superstore[[#This Row],[Order Date]]</f>
        <v>4</v>
      </c>
      <c r="Y5814" s="4">
        <f>superstore[[#This Row],[Profit]]/superstore[[#This Row],[Sales]]</f>
        <v>0.12500168013010926</v>
      </c>
    </row>
    <row r="5815" spans="1:25" x14ac:dyDescent="0.3">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s="3">
        <v>19.440000000000001</v>
      </c>
      <c r="S5815">
        <v>3</v>
      </c>
      <c r="T5815" s="4">
        <v>0</v>
      </c>
      <c r="U5815" s="3">
        <v>9.33</v>
      </c>
      <c r="V5815">
        <f>YEAR(superstore[[#This Row],[Order Date]])</f>
        <v>2015</v>
      </c>
      <c r="W5815">
        <f>MONTH(superstore[[#This Row],[Order Date]])</f>
        <v>7</v>
      </c>
      <c r="X5815">
        <f>superstore[[#This Row],[Ship Date]]-superstore[[#This Row],[Order Date]]</f>
        <v>1</v>
      </c>
      <c r="Y5815" s="4">
        <f>superstore[[#This Row],[Profit]]/superstore[[#This Row],[Sales]]</f>
        <v>0.47993827160493824</v>
      </c>
    </row>
    <row r="5816" spans="1:25" x14ac:dyDescent="0.3">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s="3">
        <v>11.67</v>
      </c>
      <c r="S5816">
        <v>1</v>
      </c>
      <c r="T5816" s="4">
        <v>0.2</v>
      </c>
      <c r="U5816" s="3">
        <v>-0.73</v>
      </c>
      <c r="V5816">
        <f>YEAR(superstore[[#This Row],[Order Date]])</f>
        <v>2015</v>
      </c>
      <c r="W5816">
        <f>MONTH(superstore[[#This Row],[Order Date]])</f>
        <v>6</v>
      </c>
      <c r="X5816">
        <f>superstore[[#This Row],[Ship Date]]-superstore[[#This Row],[Order Date]]</f>
        <v>2</v>
      </c>
      <c r="Y5816" s="4">
        <f>superstore[[#This Row],[Profit]]/superstore[[#This Row],[Sales]]</f>
        <v>-6.2553556126820911E-2</v>
      </c>
    </row>
    <row r="5817" spans="1:25" x14ac:dyDescent="0.3">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s="3">
        <v>279.95999999999998</v>
      </c>
      <c r="S5817">
        <v>4</v>
      </c>
      <c r="T5817" s="4">
        <v>0</v>
      </c>
      <c r="U5817" s="3">
        <v>78.39</v>
      </c>
      <c r="V5817">
        <f>YEAR(superstore[[#This Row],[Order Date]])</f>
        <v>2014</v>
      </c>
      <c r="W5817">
        <f>MONTH(superstore[[#This Row],[Order Date]])</f>
        <v>11</v>
      </c>
      <c r="X5817">
        <f>superstore[[#This Row],[Ship Date]]-superstore[[#This Row],[Order Date]]</f>
        <v>0</v>
      </c>
      <c r="Y5817" s="4">
        <f>superstore[[#This Row],[Profit]]/superstore[[#This Row],[Sales]]</f>
        <v>0.28000428632661811</v>
      </c>
    </row>
    <row r="5818" spans="1:25" x14ac:dyDescent="0.3">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s="3">
        <v>12.91</v>
      </c>
      <c r="S5818">
        <v>3</v>
      </c>
      <c r="T5818" s="4">
        <v>0.2</v>
      </c>
      <c r="U5818" s="3">
        <v>4.68</v>
      </c>
      <c r="V5818">
        <f>YEAR(superstore[[#This Row],[Order Date]])</f>
        <v>2014</v>
      </c>
      <c r="W5818">
        <f>MONTH(superstore[[#This Row],[Order Date]])</f>
        <v>11</v>
      </c>
      <c r="X5818">
        <f>superstore[[#This Row],[Ship Date]]-superstore[[#This Row],[Order Date]]</f>
        <v>0</v>
      </c>
      <c r="Y5818" s="4">
        <f>superstore[[#This Row],[Profit]]/superstore[[#This Row],[Sales]]</f>
        <v>0.3625096824167312</v>
      </c>
    </row>
    <row r="5819" spans="1:25" x14ac:dyDescent="0.3">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s="3">
        <v>17.09</v>
      </c>
      <c r="S5819">
        <v>4</v>
      </c>
      <c r="T5819" s="4">
        <v>0.2</v>
      </c>
      <c r="U5819" s="3">
        <v>5.77</v>
      </c>
      <c r="V5819">
        <f>YEAR(superstore[[#This Row],[Order Date]])</f>
        <v>2014</v>
      </c>
      <c r="W5819">
        <f>MONTH(superstore[[#This Row],[Order Date]])</f>
        <v>11</v>
      </c>
      <c r="X5819">
        <f>superstore[[#This Row],[Ship Date]]-superstore[[#This Row],[Order Date]]</f>
        <v>0</v>
      </c>
      <c r="Y5819" s="4">
        <f>superstore[[#This Row],[Profit]]/superstore[[#This Row],[Sales]]</f>
        <v>0.33762434172030426</v>
      </c>
    </row>
    <row r="5820" spans="1:25" x14ac:dyDescent="0.3">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s="3">
        <v>93.15</v>
      </c>
      <c r="S5820">
        <v>9</v>
      </c>
      <c r="T5820" s="4">
        <v>0</v>
      </c>
      <c r="U5820" s="3">
        <v>44.71</v>
      </c>
      <c r="V5820">
        <f>YEAR(superstore[[#This Row],[Order Date]])</f>
        <v>2014</v>
      </c>
      <c r="W5820">
        <f>MONTH(superstore[[#This Row],[Order Date]])</f>
        <v>11</v>
      </c>
      <c r="X5820">
        <f>superstore[[#This Row],[Ship Date]]-superstore[[#This Row],[Order Date]]</f>
        <v>0</v>
      </c>
      <c r="Y5820" s="4">
        <f>superstore[[#This Row],[Profit]]/superstore[[#This Row],[Sales]]</f>
        <v>0.47997852925389156</v>
      </c>
    </row>
    <row r="5821" spans="1:25" x14ac:dyDescent="0.3">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s="3">
        <v>11.52</v>
      </c>
      <c r="S5821">
        <v>4</v>
      </c>
      <c r="T5821" s="4">
        <v>0</v>
      </c>
      <c r="U5821" s="3">
        <v>5.64</v>
      </c>
      <c r="V5821">
        <f>YEAR(superstore[[#This Row],[Order Date]])</f>
        <v>2014</v>
      </c>
      <c r="W5821">
        <f>MONTH(superstore[[#This Row],[Order Date]])</f>
        <v>11</v>
      </c>
      <c r="X5821">
        <f>superstore[[#This Row],[Ship Date]]-superstore[[#This Row],[Order Date]]</f>
        <v>0</v>
      </c>
      <c r="Y5821" s="4">
        <f>superstore[[#This Row],[Profit]]/superstore[[#This Row],[Sales]]</f>
        <v>0.48958333333333331</v>
      </c>
    </row>
    <row r="5822" spans="1:25" x14ac:dyDescent="0.3">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s="3">
        <v>238.62</v>
      </c>
      <c r="S5822">
        <v>2</v>
      </c>
      <c r="T5822" s="4">
        <v>0</v>
      </c>
      <c r="U5822" s="3">
        <v>4.7699999999999996</v>
      </c>
      <c r="V5822">
        <f>YEAR(superstore[[#This Row],[Order Date]])</f>
        <v>2017</v>
      </c>
      <c r="W5822">
        <f>MONTH(superstore[[#This Row],[Order Date]])</f>
        <v>5</v>
      </c>
      <c r="X5822">
        <f>superstore[[#This Row],[Ship Date]]-superstore[[#This Row],[Order Date]]</f>
        <v>6</v>
      </c>
      <c r="Y5822" s="4">
        <f>superstore[[#This Row],[Profit]]/superstore[[#This Row],[Sales]]</f>
        <v>1.9989942167462908E-2</v>
      </c>
    </row>
    <row r="5823" spans="1:25" x14ac:dyDescent="0.3">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s="3">
        <v>7.77</v>
      </c>
      <c r="S5823">
        <v>1</v>
      </c>
      <c r="T5823" s="4">
        <v>0</v>
      </c>
      <c r="U5823" s="3">
        <v>2.1</v>
      </c>
      <c r="V5823">
        <f>YEAR(superstore[[#This Row],[Order Date]])</f>
        <v>2017</v>
      </c>
      <c r="W5823">
        <f>MONTH(superstore[[#This Row],[Order Date]])</f>
        <v>5</v>
      </c>
      <c r="X5823">
        <f>superstore[[#This Row],[Ship Date]]-superstore[[#This Row],[Order Date]]</f>
        <v>6</v>
      </c>
      <c r="Y5823" s="4">
        <f>superstore[[#This Row],[Profit]]/superstore[[#This Row],[Sales]]</f>
        <v>0.27027027027027029</v>
      </c>
    </row>
    <row r="5824" spans="1:25" x14ac:dyDescent="0.3">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s="3">
        <v>285.48</v>
      </c>
      <c r="S5824">
        <v>5</v>
      </c>
      <c r="T5824" s="4">
        <v>0.2</v>
      </c>
      <c r="U5824" s="3">
        <v>-10.71</v>
      </c>
      <c r="V5824">
        <f>YEAR(superstore[[#This Row],[Order Date]])</f>
        <v>2017</v>
      </c>
      <c r="W5824">
        <f>MONTH(superstore[[#This Row],[Order Date]])</f>
        <v>5</v>
      </c>
      <c r="X5824">
        <f>superstore[[#This Row],[Ship Date]]-superstore[[#This Row],[Order Date]]</f>
        <v>6</v>
      </c>
      <c r="Y5824" s="4">
        <f>superstore[[#This Row],[Profit]]/superstore[[#This Row],[Sales]]</f>
        <v>-3.7515762925598994E-2</v>
      </c>
    </row>
    <row r="5825" spans="1:25" x14ac:dyDescent="0.3">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s="3">
        <v>19.170000000000002</v>
      </c>
      <c r="S5825">
        <v>4</v>
      </c>
      <c r="T5825" s="4">
        <v>0.2</v>
      </c>
      <c r="U5825" s="3">
        <v>6.47</v>
      </c>
      <c r="V5825">
        <f>YEAR(superstore[[#This Row],[Order Date]])</f>
        <v>2017</v>
      </c>
      <c r="W5825">
        <f>MONTH(superstore[[#This Row],[Order Date]])</f>
        <v>5</v>
      </c>
      <c r="X5825">
        <f>superstore[[#This Row],[Ship Date]]-superstore[[#This Row],[Order Date]]</f>
        <v>6</v>
      </c>
      <c r="Y5825" s="4">
        <f>superstore[[#This Row],[Profit]]/superstore[[#This Row],[Sales]]</f>
        <v>0.3375065206051121</v>
      </c>
    </row>
    <row r="5826" spans="1:25" x14ac:dyDescent="0.3">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s="3">
        <v>26.14</v>
      </c>
      <c r="S5826">
        <v>3</v>
      </c>
      <c r="T5826" s="4">
        <v>0.2</v>
      </c>
      <c r="U5826" s="3">
        <v>1.96</v>
      </c>
      <c r="V5826">
        <f>YEAR(superstore[[#This Row],[Order Date]])</f>
        <v>2014</v>
      </c>
      <c r="W5826">
        <f>MONTH(superstore[[#This Row],[Order Date]])</f>
        <v>5</v>
      </c>
      <c r="X5826">
        <f>superstore[[#This Row],[Ship Date]]-superstore[[#This Row],[Order Date]]</f>
        <v>0</v>
      </c>
      <c r="Y5826" s="4">
        <f>superstore[[#This Row],[Profit]]/superstore[[#This Row],[Sales]]</f>
        <v>7.4980872226472831E-2</v>
      </c>
    </row>
    <row r="5827" spans="1:25" x14ac:dyDescent="0.3">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s="3">
        <v>419.4</v>
      </c>
      <c r="S5827">
        <v>4</v>
      </c>
      <c r="T5827" s="4">
        <v>0</v>
      </c>
      <c r="U5827" s="3">
        <v>201.31</v>
      </c>
      <c r="V5827">
        <f>YEAR(superstore[[#This Row],[Order Date]])</f>
        <v>2017</v>
      </c>
      <c r="W5827">
        <f>MONTH(superstore[[#This Row],[Order Date]])</f>
        <v>9</v>
      </c>
      <c r="X5827">
        <f>superstore[[#This Row],[Ship Date]]-superstore[[#This Row],[Order Date]]</f>
        <v>3</v>
      </c>
      <c r="Y5827" s="4">
        <f>superstore[[#This Row],[Profit]]/superstore[[#This Row],[Sales]]</f>
        <v>0.47999523128278498</v>
      </c>
    </row>
    <row r="5828" spans="1:25" x14ac:dyDescent="0.3">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s="3">
        <v>90.8</v>
      </c>
      <c r="S5828">
        <v>1</v>
      </c>
      <c r="T5828" s="4">
        <v>0.1</v>
      </c>
      <c r="U5828" s="3">
        <v>14.12</v>
      </c>
      <c r="V5828">
        <f>YEAR(superstore[[#This Row],[Order Date]])</f>
        <v>2017</v>
      </c>
      <c r="W5828">
        <f>MONTH(superstore[[#This Row],[Order Date]])</f>
        <v>9</v>
      </c>
      <c r="X5828">
        <f>superstore[[#This Row],[Ship Date]]-superstore[[#This Row],[Order Date]]</f>
        <v>3</v>
      </c>
      <c r="Y5828" s="4">
        <f>superstore[[#This Row],[Profit]]/superstore[[#This Row],[Sales]]</f>
        <v>0.15550660792951543</v>
      </c>
    </row>
    <row r="5829" spans="1:25" x14ac:dyDescent="0.3">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s="3">
        <v>181.76</v>
      </c>
      <c r="S5829">
        <v>2</v>
      </c>
      <c r="T5829" s="4">
        <v>0.1</v>
      </c>
      <c r="U5829" s="3">
        <v>-8.08</v>
      </c>
      <c r="V5829">
        <f>YEAR(superstore[[#This Row],[Order Date]])</f>
        <v>2017</v>
      </c>
      <c r="W5829">
        <f>MONTH(superstore[[#This Row],[Order Date]])</f>
        <v>9</v>
      </c>
      <c r="X5829">
        <f>superstore[[#This Row],[Ship Date]]-superstore[[#This Row],[Order Date]]</f>
        <v>3</v>
      </c>
      <c r="Y5829" s="4">
        <f>superstore[[#This Row],[Profit]]/superstore[[#This Row],[Sales]]</f>
        <v>-4.4454225352112679E-2</v>
      </c>
    </row>
    <row r="5830" spans="1:25" x14ac:dyDescent="0.3">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s="3">
        <v>5.56</v>
      </c>
      <c r="S5830">
        <v>2</v>
      </c>
      <c r="T5830" s="4">
        <v>0</v>
      </c>
      <c r="U5830" s="3">
        <v>2.2200000000000002</v>
      </c>
      <c r="V5830">
        <f>YEAR(superstore[[#This Row],[Order Date]])</f>
        <v>2017</v>
      </c>
      <c r="W5830">
        <f>MONTH(superstore[[#This Row],[Order Date]])</f>
        <v>9</v>
      </c>
      <c r="X5830">
        <f>superstore[[#This Row],[Ship Date]]-superstore[[#This Row],[Order Date]]</f>
        <v>3</v>
      </c>
      <c r="Y5830" s="4">
        <f>superstore[[#This Row],[Profit]]/superstore[[#This Row],[Sales]]</f>
        <v>0.39928057553956842</v>
      </c>
    </row>
    <row r="5831" spans="1:25" x14ac:dyDescent="0.3">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s="3">
        <v>581.96</v>
      </c>
      <c r="S5831">
        <v>2</v>
      </c>
      <c r="T5831" s="4">
        <v>0</v>
      </c>
      <c r="U5831" s="3">
        <v>104.75</v>
      </c>
      <c r="V5831">
        <f>YEAR(superstore[[#This Row],[Order Date]])</f>
        <v>2016</v>
      </c>
      <c r="W5831">
        <f>MONTH(superstore[[#This Row],[Order Date]])</f>
        <v>12</v>
      </c>
      <c r="X5831">
        <f>superstore[[#This Row],[Ship Date]]-superstore[[#This Row],[Order Date]]</f>
        <v>4</v>
      </c>
      <c r="Y5831" s="4">
        <f>superstore[[#This Row],[Profit]]/superstore[[#This Row],[Sales]]</f>
        <v>0.17999518867276101</v>
      </c>
    </row>
    <row r="5832" spans="1:25" x14ac:dyDescent="0.3">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s="3">
        <v>29.98</v>
      </c>
      <c r="S5832">
        <v>1</v>
      </c>
      <c r="T5832" s="4">
        <v>0</v>
      </c>
      <c r="U5832" s="3">
        <v>8.09</v>
      </c>
      <c r="V5832">
        <f>YEAR(superstore[[#This Row],[Order Date]])</f>
        <v>2016</v>
      </c>
      <c r="W5832">
        <f>MONTH(superstore[[#This Row],[Order Date]])</f>
        <v>12</v>
      </c>
      <c r="X5832">
        <f>superstore[[#This Row],[Ship Date]]-superstore[[#This Row],[Order Date]]</f>
        <v>4</v>
      </c>
      <c r="Y5832" s="4">
        <f>superstore[[#This Row],[Profit]]/superstore[[#This Row],[Sales]]</f>
        <v>0.26984656437625082</v>
      </c>
    </row>
    <row r="5833" spans="1:25" x14ac:dyDescent="0.3">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s="3">
        <v>519.96</v>
      </c>
      <c r="S5833">
        <v>4</v>
      </c>
      <c r="T5833" s="4">
        <v>0</v>
      </c>
      <c r="U5833" s="3">
        <v>176.79</v>
      </c>
      <c r="V5833">
        <f>YEAR(superstore[[#This Row],[Order Date]])</f>
        <v>2015</v>
      </c>
      <c r="W5833">
        <f>MONTH(superstore[[#This Row],[Order Date]])</f>
        <v>7</v>
      </c>
      <c r="X5833">
        <f>superstore[[#This Row],[Ship Date]]-superstore[[#This Row],[Order Date]]</f>
        <v>4</v>
      </c>
      <c r="Y5833" s="4">
        <f>superstore[[#This Row],[Profit]]/superstore[[#This Row],[Sales]]</f>
        <v>0.3400069236095084</v>
      </c>
    </row>
    <row r="5834" spans="1:25" x14ac:dyDescent="0.3">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s="3">
        <v>6.26</v>
      </c>
      <c r="S5834">
        <v>3</v>
      </c>
      <c r="T5834" s="4">
        <v>0.2</v>
      </c>
      <c r="U5834" s="3">
        <v>2.04</v>
      </c>
      <c r="V5834">
        <f>YEAR(superstore[[#This Row],[Order Date]])</f>
        <v>2016</v>
      </c>
      <c r="W5834">
        <f>MONTH(superstore[[#This Row],[Order Date]])</f>
        <v>7</v>
      </c>
      <c r="X5834">
        <f>superstore[[#This Row],[Ship Date]]-superstore[[#This Row],[Order Date]]</f>
        <v>5</v>
      </c>
      <c r="Y5834" s="4">
        <f>superstore[[#This Row],[Profit]]/superstore[[#This Row],[Sales]]</f>
        <v>0.32587859424920129</v>
      </c>
    </row>
    <row r="5835" spans="1:25" x14ac:dyDescent="0.3">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s="3">
        <v>363.92</v>
      </c>
      <c r="S5835">
        <v>5</v>
      </c>
      <c r="T5835" s="4">
        <v>0.2</v>
      </c>
      <c r="U5835" s="3">
        <v>0</v>
      </c>
      <c r="V5835">
        <f>YEAR(superstore[[#This Row],[Order Date]])</f>
        <v>2016</v>
      </c>
      <c r="W5835">
        <f>MONTH(superstore[[#This Row],[Order Date]])</f>
        <v>7</v>
      </c>
      <c r="X5835">
        <f>superstore[[#This Row],[Ship Date]]-superstore[[#This Row],[Order Date]]</f>
        <v>5</v>
      </c>
      <c r="Y5835" s="4">
        <f>superstore[[#This Row],[Profit]]/superstore[[#This Row],[Sales]]</f>
        <v>0</v>
      </c>
    </row>
    <row r="5836" spans="1:25" x14ac:dyDescent="0.3">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s="3">
        <v>64.2</v>
      </c>
      <c r="S5836">
        <v>5</v>
      </c>
      <c r="T5836" s="4">
        <v>0.7</v>
      </c>
      <c r="U5836" s="3">
        <v>-42.8</v>
      </c>
      <c r="V5836">
        <f>YEAR(superstore[[#This Row],[Order Date]])</f>
        <v>2015</v>
      </c>
      <c r="W5836">
        <f>MONTH(superstore[[#This Row],[Order Date]])</f>
        <v>6</v>
      </c>
      <c r="X5836">
        <f>superstore[[#This Row],[Ship Date]]-superstore[[#This Row],[Order Date]]</f>
        <v>7</v>
      </c>
      <c r="Y5836" s="4">
        <f>superstore[[#This Row],[Profit]]/superstore[[#This Row],[Sales]]</f>
        <v>-0.66666666666666663</v>
      </c>
    </row>
    <row r="5837" spans="1:25" x14ac:dyDescent="0.3">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s="3">
        <v>38.520000000000003</v>
      </c>
      <c r="S5837">
        <v>3</v>
      </c>
      <c r="T5837" s="4">
        <v>0.7</v>
      </c>
      <c r="U5837" s="3">
        <v>-26.96</v>
      </c>
      <c r="V5837">
        <f>YEAR(superstore[[#This Row],[Order Date]])</f>
        <v>2015</v>
      </c>
      <c r="W5837">
        <f>MONTH(superstore[[#This Row],[Order Date]])</f>
        <v>6</v>
      </c>
      <c r="X5837">
        <f>superstore[[#This Row],[Ship Date]]-superstore[[#This Row],[Order Date]]</f>
        <v>7</v>
      </c>
      <c r="Y5837" s="4">
        <f>superstore[[#This Row],[Profit]]/superstore[[#This Row],[Sales]]</f>
        <v>-0.69989615784008308</v>
      </c>
    </row>
    <row r="5838" spans="1:25" x14ac:dyDescent="0.3">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s="3">
        <v>72.599999999999994</v>
      </c>
      <c r="S5838">
        <v>5</v>
      </c>
      <c r="T5838" s="4">
        <v>0.2</v>
      </c>
      <c r="U5838" s="3">
        <v>-8.17</v>
      </c>
      <c r="V5838">
        <f>YEAR(superstore[[#This Row],[Order Date]])</f>
        <v>2015</v>
      </c>
      <c r="W5838">
        <f>MONTH(superstore[[#This Row],[Order Date]])</f>
        <v>6</v>
      </c>
      <c r="X5838">
        <f>superstore[[#This Row],[Ship Date]]-superstore[[#This Row],[Order Date]]</f>
        <v>7</v>
      </c>
      <c r="Y5838" s="4">
        <f>superstore[[#This Row],[Profit]]/superstore[[#This Row],[Sales]]</f>
        <v>-0.11253443526170799</v>
      </c>
    </row>
    <row r="5839" spans="1:25" x14ac:dyDescent="0.3">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s="3">
        <v>57.57</v>
      </c>
      <c r="S5839">
        <v>4</v>
      </c>
      <c r="T5839" s="4">
        <v>0.2</v>
      </c>
      <c r="U5839" s="3">
        <v>5.76</v>
      </c>
      <c r="V5839">
        <f>YEAR(superstore[[#This Row],[Order Date]])</f>
        <v>2017</v>
      </c>
      <c r="W5839">
        <f>MONTH(superstore[[#This Row],[Order Date]])</f>
        <v>11</v>
      </c>
      <c r="X5839">
        <f>superstore[[#This Row],[Ship Date]]-superstore[[#This Row],[Order Date]]</f>
        <v>6</v>
      </c>
      <c r="Y5839" s="4">
        <f>superstore[[#This Row],[Profit]]/superstore[[#This Row],[Sales]]</f>
        <v>0.10005211047420531</v>
      </c>
    </row>
    <row r="5840" spans="1:25" x14ac:dyDescent="0.3">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s="3">
        <v>83.7</v>
      </c>
      <c r="S5840">
        <v>5</v>
      </c>
      <c r="T5840" s="4">
        <v>0</v>
      </c>
      <c r="U5840" s="3">
        <v>3.35</v>
      </c>
      <c r="V5840">
        <f>YEAR(superstore[[#This Row],[Order Date]])</f>
        <v>2015</v>
      </c>
      <c r="W5840">
        <f>MONTH(superstore[[#This Row],[Order Date]])</f>
        <v>3</v>
      </c>
      <c r="X5840">
        <f>superstore[[#This Row],[Ship Date]]-superstore[[#This Row],[Order Date]]</f>
        <v>7</v>
      </c>
      <c r="Y5840" s="4">
        <f>superstore[[#This Row],[Profit]]/superstore[[#This Row],[Sales]]</f>
        <v>4.0023894862604541E-2</v>
      </c>
    </row>
    <row r="5841" spans="1:25" x14ac:dyDescent="0.3">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s="3">
        <v>32.4</v>
      </c>
      <c r="S5841">
        <v>5</v>
      </c>
      <c r="T5841" s="4">
        <v>0</v>
      </c>
      <c r="U5841" s="3">
        <v>15.55</v>
      </c>
      <c r="V5841">
        <f>YEAR(superstore[[#This Row],[Order Date]])</f>
        <v>2015</v>
      </c>
      <c r="W5841">
        <f>MONTH(superstore[[#This Row],[Order Date]])</f>
        <v>9</v>
      </c>
      <c r="X5841">
        <f>superstore[[#This Row],[Ship Date]]-superstore[[#This Row],[Order Date]]</f>
        <v>4</v>
      </c>
      <c r="Y5841" s="4">
        <f>superstore[[#This Row],[Profit]]/superstore[[#This Row],[Sales]]</f>
        <v>0.47993827160493829</v>
      </c>
    </row>
    <row r="5842" spans="1:25" x14ac:dyDescent="0.3">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s="3">
        <v>47.98</v>
      </c>
      <c r="S5842">
        <v>2</v>
      </c>
      <c r="T5842" s="4">
        <v>0</v>
      </c>
      <c r="U5842" s="3">
        <v>11.04</v>
      </c>
      <c r="V5842">
        <f>YEAR(superstore[[#This Row],[Order Date]])</f>
        <v>2015</v>
      </c>
      <c r="W5842">
        <f>MONTH(superstore[[#This Row],[Order Date]])</f>
        <v>9</v>
      </c>
      <c r="X5842">
        <f>superstore[[#This Row],[Ship Date]]-superstore[[#This Row],[Order Date]]</f>
        <v>4</v>
      </c>
      <c r="Y5842" s="4">
        <f>superstore[[#This Row],[Profit]]/superstore[[#This Row],[Sales]]</f>
        <v>0.23009587328053355</v>
      </c>
    </row>
    <row r="5843" spans="1:25" x14ac:dyDescent="0.3">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s="3">
        <v>415.97</v>
      </c>
      <c r="S5843">
        <v>4</v>
      </c>
      <c r="T5843" s="4">
        <v>0.2</v>
      </c>
      <c r="U5843" s="3">
        <v>52</v>
      </c>
      <c r="V5843">
        <f>YEAR(superstore[[#This Row],[Order Date]])</f>
        <v>2015</v>
      </c>
      <c r="W5843">
        <f>MONTH(superstore[[#This Row],[Order Date]])</f>
        <v>11</v>
      </c>
      <c r="X5843">
        <f>superstore[[#This Row],[Ship Date]]-superstore[[#This Row],[Order Date]]</f>
        <v>4</v>
      </c>
      <c r="Y5843" s="4">
        <f>superstore[[#This Row],[Profit]]/superstore[[#This Row],[Sales]]</f>
        <v>0.12500901507320239</v>
      </c>
    </row>
    <row r="5844" spans="1:25" x14ac:dyDescent="0.3">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s="3">
        <v>304.89999999999998</v>
      </c>
      <c r="S5844">
        <v>5</v>
      </c>
      <c r="T5844" s="4">
        <v>0</v>
      </c>
      <c r="U5844" s="3">
        <v>6.1</v>
      </c>
      <c r="V5844">
        <f>YEAR(superstore[[#This Row],[Order Date]])</f>
        <v>2015</v>
      </c>
      <c r="W5844">
        <f>MONTH(superstore[[#This Row],[Order Date]])</f>
        <v>11</v>
      </c>
      <c r="X5844">
        <f>superstore[[#This Row],[Ship Date]]-superstore[[#This Row],[Order Date]]</f>
        <v>4</v>
      </c>
      <c r="Y5844" s="4">
        <f>superstore[[#This Row],[Profit]]/superstore[[#This Row],[Sales]]</f>
        <v>2.0006559527714005E-2</v>
      </c>
    </row>
    <row r="5845" spans="1:25" x14ac:dyDescent="0.3">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s="3">
        <v>80.959999999999994</v>
      </c>
      <c r="S5845">
        <v>4</v>
      </c>
      <c r="T5845" s="4">
        <v>0</v>
      </c>
      <c r="U5845" s="3">
        <v>29.15</v>
      </c>
      <c r="V5845">
        <f>YEAR(superstore[[#This Row],[Order Date]])</f>
        <v>2015</v>
      </c>
      <c r="W5845">
        <f>MONTH(superstore[[#This Row],[Order Date]])</f>
        <v>11</v>
      </c>
      <c r="X5845">
        <f>superstore[[#This Row],[Ship Date]]-superstore[[#This Row],[Order Date]]</f>
        <v>4</v>
      </c>
      <c r="Y5845" s="4">
        <f>superstore[[#This Row],[Profit]]/superstore[[#This Row],[Sales]]</f>
        <v>0.36005434782608697</v>
      </c>
    </row>
    <row r="5846" spans="1:25" x14ac:dyDescent="0.3">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s="3">
        <v>777.21</v>
      </c>
      <c r="S5846">
        <v>7</v>
      </c>
      <c r="T5846" s="4">
        <v>0</v>
      </c>
      <c r="U5846" s="3">
        <v>54.4</v>
      </c>
      <c r="V5846">
        <f>YEAR(superstore[[#This Row],[Order Date]])</f>
        <v>2015</v>
      </c>
      <c r="W5846">
        <f>MONTH(superstore[[#This Row],[Order Date]])</f>
        <v>11</v>
      </c>
      <c r="X5846">
        <f>superstore[[#This Row],[Ship Date]]-superstore[[#This Row],[Order Date]]</f>
        <v>4</v>
      </c>
      <c r="Y5846" s="4">
        <f>superstore[[#This Row],[Profit]]/superstore[[#This Row],[Sales]]</f>
        <v>6.9993952728348838E-2</v>
      </c>
    </row>
    <row r="5847" spans="1:25" x14ac:dyDescent="0.3">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s="3">
        <v>32.4</v>
      </c>
      <c r="S5847">
        <v>5</v>
      </c>
      <c r="T5847" s="4">
        <v>0</v>
      </c>
      <c r="U5847" s="3">
        <v>15.55</v>
      </c>
      <c r="V5847">
        <f>YEAR(superstore[[#This Row],[Order Date]])</f>
        <v>2015</v>
      </c>
      <c r="W5847">
        <f>MONTH(superstore[[#This Row],[Order Date]])</f>
        <v>11</v>
      </c>
      <c r="X5847">
        <f>superstore[[#This Row],[Ship Date]]-superstore[[#This Row],[Order Date]]</f>
        <v>4</v>
      </c>
      <c r="Y5847" s="4">
        <f>superstore[[#This Row],[Profit]]/superstore[[#This Row],[Sales]]</f>
        <v>0.47993827160493829</v>
      </c>
    </row>
    <row r="5848" spans="1:25" x14ac:dyDescent="0.3">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s="3">
        <v>225.57</v>
      </c>
      <c r="S5848">
        <v>2</v>
      </c>
      <c r="T5848" s="4">
        <v>0.2</v>
      </c>
      <c r="U5848" s="3">
        <v>2.82</v>
      </c>
      <c r="V5848">
        <f>YEAR(superstore[[#This Row],[Order Date]])</f>
        <v>2015</v>
      </c>
      <c r="W5848">
        <f>MONTH(superstore[[#This Row],[Order Date]])</f>
        <v>11</v>
      </c>
      <c r="X5848">
        <f>superstore[[#This Row],[Ship Date]]-superstore[[#This Row],[Order Date]]</f>
        <v>4</v>
      </c>
      <c r="Y5848" s="4">
        <f>superstore[[#This Row],[Profit]]/superstore[[#This Row],[Sales]]</f>
        <v>1.2501662455113711E-2</v>
      </c>
    </row>
    <row r="5849" spans="1:25" x14ac:dyDescent="0.3">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s="3">
        <v>36.6</v>
      </c>
      <c r="S5849">
        <v>3</v>
      </c>
      <c r="T5849" s="4">
        <v>0</v>
      </c>
      <c r="U5849" s="3">
        <v>15.37</v>
      </c>
      <c r="V5849">
        <f>YEAR(superstore[[#This Row],[Order Date]])</f>
        <v>2015</v>
      </c>
      <c r="W5849">
        <f>MONTH(superstore[[#This Row],[Order Date]])</f>
        <v>11</v>
      </c>
      <c r="X5849">
        <f>superstore[[#This Row],[Ship Date]]-superstore[[#This Row],[Order Date]]</f>
        <v>4</v>
      </c>
      <c r="Y5849" s="4">
        <f>superstore[[#This Row],[Profit]]/superstore[[#This Row],[Sales]]</f>
        <v>0.41994535519125681</v>
      </c>
    </row>
    <row r="5850" spans="1:25" x14ac:dyDescent="0.3">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s="3">
        <v>715.64</v>
      </c>
      <c r="S5850">
        <v>2</v>
      </c>
      <c r="T5850" s="4">
        <v>0</v>
      </c>
      <c r="U5850" s="3">
        <v>178.91</v>
      </c>
      <c r="V5850">
        <f>YEAR(superstore[[#This Row],[Order Date]])</f>
        <v>2015</v>
      </c>
      <c r="W5850">
        <f>MONTH(superstore[[#This Row],[Order Date]])</f>
        <v>11</v>
      </c>
      <c r="X5850">
        <f>superstore[[#This Row],[Ship Date]]-superstore[[#This Row],[Order Date]]</f>
        <v>4</v>
      </c>
      <c r="Y5850" s="4">
        <f>superstore[[#This Row],[Profit]]/superstore[[#This Row],[Sales]]</f>
        <v>0.25</v>
      </c>
    </row>
    <row r="5851" spans="1:25" x14ac:dyDescent="0.3">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s="3">
        <v>795.51</v>
      </c>
      <c r="S5851">
        <v>3</v>
      </c>
      <c r="T5851" s="4">
        <v>0</v>
      </c>
      <c r="U5851" s="3">
        <v>143.19</v>
      </c>
      <c r="V5851">
        <f>YEAR(superstore[[#This Row],[Order Date]])</f>
        <v>2015</v>
      </c>
      <c r="W5851">
        <f>MONTH(superstore[[#This Row],[Order Date]])</f>
        <v>11</v>
      </c>
      <c r="X5851">
        <f>superstore[[#This Row],[Ship Date]]-superstore[[#This Row],[Order Date]]</f>
        <v>4</v>
      </c>
      <c r="Y5851" s="4">
        <f>superstore[[#This Row],[Profit]]/superstore[[#This Row],[Sales]]</f>
        <v>0.17999773730059962</v>
      </c>
    </row>
    <row r="5852" spans="1:25" x14ac:dyDescent="0.3">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s="3">
        <v>549.99</v>
      </c>
      <c r="S5852">
        <v>1</v>
      </c>
      <c r="T5852" s="4">
        <v>0</v>
      </c>
      <c r="U5852" s="3">
        <v>275</v>
      </c>
      <c r="V5852">
        <f>YEAR(superstore[[#This Row],[Order Date]])</f>
        <v>2015</v>
      </c>
      <c r="W5852">
        <f>MONTH(superstore[[#This Row],[Order Date]])</f>
        <v>11</v>
      </c>
      <c r="X5852">
        <f>superstore[[#This Row],[Ship Date]]-superstore[[#This Row],[Order Date]]</f>
        <v>4</v>
      </c>
      <c r="Y5852" s="4">
        <f>superstore[[#This Row],[Profit]]/superstore[[#This Row],[Sales]]</f>
        <v>0.50000909107438318</v>
      </c>
    </row>
    <row r="5853" spans="1:25" x14ac:dyDescent="0.3">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s="3">
        <v>74.760000000000005</v>
      </c>
      <c r="S5853">
        <v>3</v>
      </c>
      <c r="T5853" s="4">
        <v>0</v>
      </c>
      <c r="U5853" s="3">
        <v>34.39</v>
      </c>
      <c r="V5853">
        <f>YEAR(superstore[[#This Row],[Order Date]])</f>
        <v>2015</v>
      </c>
      <c r="W5853">
        <f>MONTH(superstore[[#This Row],[Order Date]])</f>
        <v>11</v>
      </c>
      <c r="X5853">
        <f>superstore[[#This Row],[Ship Date]]-superstore[[#This Row],[Order Date]]</f>
        <v>4</v>
      </c>
      <c r="Y5853" s="4">
        <f>superstore[[#This Row],[Profit]]/superstore[[#This Row],[Sales]]</f>
        <v>0.46000535045478863</v>
      </c>
    </row>
    <row r="5854" spans="1:25" x14ac:dyDescent="0.3">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s="3">
        <v>29.22</v>
      </c>
      <c r="S5854">
        <v>3</v>
      </c>
      <c r="T5854" s="4">
        <v>0</v>
      </c>
      <c r="U5854" s="3">
        <v>12.86</v>
      </c>
      <c r="V5854">
        <f>YEAR(superstore[[#This Row],[Order Date]])</f>
        <v>2015</v>
      </c>
      <c r="W5854">
        <f>MONTH(superstore[[#This Row],[Order Date]])</f>
        <v>11</v>
      </c>
      <c r="X5854">
        <f>superstore[[#This Row],[Ship Date]]-superstore[[#This Row],[Order Date]]</f>
        <v>4</v>
      </c>
      <c r="Y5854" s="4">
        <f>superstore[[#This Row],[Profit]]/superstore[[#This Row],[Sales]]</f>
        <v>0.44010951403148529</v>
      </c>
    </row>
    <row r="5855" spans="1:25" x14ac:dyDescent="0.3">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s="3">
        <v>9.64</v>
      </c>
      <c r="S5855">
        <v>2</v>
      </c>
      <c r="T5855" s="4">
        <v>0</v>
      </c>
      <c r="U5855" s="3">
        <v>4.72</v>
      </c>
      <c r="V5855">
        <f>YEAR(superstore[[#This Row],[Order Date]])</f>
        <v>2014</v>
      </c>
      <c r="W5855">
        <f>MONTH(superstore[[#This Row],[Order Date]])</f>
        <v>9</v>
      </c>
      <c r="X5855">
        <f>superstore[[#This Row],[Ship Date]]-superstore[[#This Row],[Order Date]]</f>
        <v>4</v>
      </c>
      <c r="Y5855" s="4">
        <f>superstore[[#This Row],[Profit]]/superstore[[#This Row],[Sales]]</f>
        <v>0.48962655601659744</v>
      </c>
    </row>
    <row r="5856" spans="1:25" x14ac:dyDescent="0.3">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s="3">
        <v>33.49</v>
      </c>
      <c r="S5856">
        <v>7</v>
      </c>
      <c r="T5856" s="4">
        <v>0.2</v>
      </c>
      <c r="U5856" s="3">
        <v>-1.26</v>
      </c>
      <c r="V5856">
        <f>YEAR(superstore[[#This Row],[Order Date]])</f>
        <v>2015</v>
      </c>
      <c r="W5856">
        <f>MONTH(superstore[[#This Row],[Order Date]])</f>
        <v>8</v>
      </c>
      <c r="X5856">
        <f>superstore[[#This Row],[Ship Date]]-superstore[[#This Row],[Order Date]]</f>
        <v>6</v>
      </c>
      <c r="Y5856" s="4">
        <f>superstore[[#This Row],[Profit]]/superstore[[#This Row],[Sales]]</f>
        <v>-3.7623171095849506E-2</v>
      </c>
    </row>
    <row r="5857" spans="1:25" x14ac:dyDescent="0.3">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s="3">
        <v>23.04</v>
      </c>
      <c r="S5857">
        <v>3</v>
      </c>
      <c r="T5857" s="4">
        <v>0.2</v>
      </c>
      <c r="U5857" s="3">
        <v>-4.9000000000000004</v>
      </c>
      <c r="V5857">
        <f>YEAR(superstore[[#This Row],[Order Date]])</f>
        <v>2015</v>
      </c>
      <c r="W5857">
        <f>MONTH(superstore[[#This Row],[Order Date]])</f>
        <v>8</v>
      </c>
      <c r="X5857">
        <f>superstore[[#This Row],[Ship Date]]-superstore[[#This Row],[Order Date]]</f>
        <v>6</v>
      </c>
      <c r="Y5857" s="4">
        <f>superstore[[#This Row],[Profit]]/superstore[[#This Row],[Sales]]</f>
        <v>-0.21267361111111113</v>
      </c>
    </row>
    <row r="5858" spans="1:25" x14ac:dyDescent="0.3">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s="3">
        <v>1.36</v>
      </c>
      <c r="S5858">
        <v>1</v>
      </c>
      <c r="T5858" s="4">
        <v>0.8</v>
      </c>
      <c r="U5858" s="3">
        <v>-2.1800000000000002</v>
      </c>
      <c r="V5858">
        <f>YEAR(superstore[[#This Row],[Order Date]])</f>
        <v>2015</v>
      </c>
      <c r="W5858">
        <f>MONTH(superstore[[#This Row],[Order Date]])</f>
        <v>8</v>
      </c>
      <c r="X5858">
        <f>superstore[[#This Row],[Ship Date]]-superstore[[#This Row],[Order Date]]</f>
        <v>6</v>
      </c>
      <c r="Y5858" s="4">
        <f>superstore[[#This Row],[Profit]]/superstore[[#This Row],[Sales]]</f>
        <v>-1.6029411764705883</v>
      </c>
    </row>
    <row r="5859" spans="1:25" x14ac:dyDescent="0.3">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s="3">
        <v>14.76</v>
      </c>
      <c r="S5859">
        <v>5</v>
      </c>
      <c r="T5859" s="4">
        <v>0.6</v>
      </c>
      <c r="U5859" s="3">
        <v>-11.44</v>
      </c>
      <c r="V5859">
        <f>YEAR(superstore[[#This Row],[Order Date]])</f>
        <v>2015</v>
      </c>
      <c r="W5859">
        <f>MONTH(superstore[[#This Row],[Order Date]])</f>
        <v>8</v>
      </c>
      <c r="X5859">
        <f>superstore[[#This Row],[Ship Date]]-superstore[[#This Row],[Order Date]]</f>
        <v>6</v>
      </c>
      <c r="Y5859" s="4">
        <f>superstore[[#This Row],[Profit]]/superstore[[#This Row],[Sales]]</f>
        <v>-0.77506775067750677</v>
      </c>
    </row>
    <row r="5860" spans="1:25" x14ac:dyDescent="0.3">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s="3">
        <v>239.67</v>
      </c>
      <c r="S5860">
        <v>2</v>
      </c>
      <c r="T5860" s="4">
        <v>0.15</v>
      </c>
      <c r="U5860" s="3">
        <v>14.1</v>
      </c>
      <c r="V5860">
        <f>YEAR(superstore[[#This Row],[Order Date]])</f>
        <v>2017</v>
      </c>
      <c r="W5860">
        <f>MONTH(superstore[[#This Row],[Order Date]])</f>
        <v>9</v>
      </c>
      <c r="X5860">
        <f>superstore[[#This Row],[Ship Date]]-superstore[[#This Row],[Order Date]]</f>
        <v>4</v>
      </c>
      <c r="Y5860" s="4">
        <f>superstore[[#This Row],[Profit]]/superstore[[#This Row],[Sales]]</f>
        <v>5.8830892477156088E-2</v>
      </c>
    </row>
    <row r="5861" spans="1:25" x14ac:dyDescent="0.3">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s="3">
        <v>301.95999999999998</v>
      </c>
      <c r="S5861">
        <v>2</v>
      </c>
      <c r="T5861" s="4">
        <v>0</v>
      </c>
      <c r="U5861" s="3">
        <v>45.29</v>
      </c>
      <c r="V5861">
        <f>YEAR(superstore[[#This Row],[Order Date]])</f>
        <v>2015</v>
      </c>
      <c r="W5861">
        <f>MONTH(superstore[[#This Row],[Order Date]])</f>
        <v>11</v>
      </c>
      <c r="X5861">
        <f>superstore[[#This Row],[Ship Date]]-superstore[[#This Row],[Order Date]]</f>
        <v>7</v>
      </c>
      <c r="Y5861" s="4">
        <f>superstore[[#This Row],[Profit]]/superstore[[#This Row],[Sales]]</f>
        <v>0.149986753212346</v>
      </c>
    </row>
    <row r="5862" spans="1:25" x14ac:dyDescent="0.3">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s="3">
        <v>7.97</v>
      </c>
      <c r="S5862">
        <v>2</v>
      </c>
      <c r="T5862" s="4">
        <v>0.2</v>
      </c>
      <c r="U5862" s="3">
        <v>2.89</v>
      </c>
      <c r="V5862">
        <f>YEAR(superstore[[#This Row],[Order Date]])</f>
        <v>2015</v>
      </c>
      <c r="W5862">
        <f>MONTH(superstore[[#This Row],[Order Date]])</f>
        <v>4</v>
      </c>
      <c r="X5862">
        <f>superstore[[#This Row],[Ship Date]]-superstore[[#This Row],[Order Date]]</f>
        <v>5</v>
      </c>
      <c r="Y5862" s="4">
        <f>superstore[[#This Row],[Profit]]/superstore[[#This Row],[Sales]]</f>
        <v>0.3626097867001255</v>
      </c>
    </row>
    <row r="5863" spans="1:25" x14ac:dyDescent="0.3">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s="3">
        <v>109.92</v>
      </c>
      <c r="S5863">
        <v>2</v>
      </c>
      <c r="T5863" s="4">
        <v>0</v>
      </c>
      <c r="U5863" s="3">
        <v>53.86</v>
      </c>
      <c r="V5863">
        <f>YEAR(superstore[[#This Row],[Order Date]])</f>
        <v>2016</v>
      </c>
      <c r="W5863">
        <f>MONTH(superstore[[#This Row],[Order Date]])</f>
        <v>5</v>
      </c>
      <c r="X5863">
        <f>superstore[[#This Row],[Ship Date]]-superstore[[#This Row],[Order Date]]</f>
        <v>3</v>
      </c>
      <c r="Y5863" s="4">
        <f>superstore[[#This Row],[Profit]]/superstore[[#This Row],[Sales]]</f>
        <v>0.48999272197962151</v>
      </c>
    </row>
    <row r="5864" spans="1:25" x14ac:dyDescent="0.3">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s="3">
        <v>19.440000000000001</v>
      </c>
      <c r="S5864">
        <v>3</v>
      </c>
      <c r="T5864" s="4">
        <v>0</v>
      </c>
      <c r="U5864" s="3">
        <v>9.33</v>
      </c>
      <c r="V5864">
        <f>YEAR(superstore[[#This Row],[Order Date]])</f>
        <v>2016</v>
      </c>
      <c r="W5864">
        <f>MONTH(superstore[[#This Row],[Order Date]])</f>
        <v>5</v>
      </c>
      <c r="X5864">
        <f>superstore[[#This Row],[Ship Date]]-superstore[[#This Row],[Order Date]]</f>
        <v>3</v>
      </c>
      <c r="Y5864" s="4">
        <f>superstore[[#This Row],[Profit]]/superstore[[#This Row],[Sales]]</f>
        <v>0.47993827160493824</v>
      </c>
    </row>
    <row r="5865" spans="1:25" x14ac:dyDescent="0.3">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s="3">
        <v>11.16</v>
      </c>
      <c r="S5865">
        <v>2</v>
      </c>
      <c r="T5865" s="4">
        <v>0</v>
      </c>
      <c r="U5865" s="3">
        <v>4.3499999999999996</v>
      </c>
      <c r="V5865">
        <f>YEAR(superstore[[#This Row],[Order Date]])</f>
        <v>2016</v>
      </c>
      <c r="W5865">
        <f>MONTH(superstore[[#This Row],[Order Date]])</f>
        <v>5</v>
      </c>
      <c r="X5865">
        <f>superstore[[#This Row],[Ship Date]]-superstore[[#This Row],[Order Date]]</f>
        <v>3</v>
      </c>
      <c r="Y5865" s="4">
        <f>superstore[[#This Row],[Profit]]/superstore[[#This Row],[Sales]]</f>
        <v>0.38978494623655913</v>
      </c>
    </row>
    <row r="5866" spans="1:25" x14ac:dyDescent="0.3">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s="3">
        <v>79.47</v>
      </c>
      <c r="S5866">
        <v>3</v>
      </c>
      <c r="T5866" s="4">
        <v>0</v>
      </c>
      <c r="U5866" s="3">
        <v>22.25</v>
      </c>
      <c r="V5866">
        <f>YEAR(superstore[[#This Row],[Order Date]])</f>
        <v>2014</v>
      </c>
      <c r="W5866">
        <f>MONTH(superstore[[#This Row],[Order Date]])</f>
        <v>8</v>
      </c>
      <c r="X5866">
        <f>superstore[[#This Row],[Ship Date]]-superstore[[#This Row],[Order Date]]</f>
        <v>2</v>
      </c>
      <c r="Y5866" s="4">
        <f>superstore[[#This Row],[Profit]]/superstore[[#This Row],[Sales]]</f>
        <v>0.27997986661633323</v>
      </c>
    </row>
    <row r="5867" spans="1:25" x14ac:dyDescent="0.3">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s="3">
        <v>4.5599999999999996</v>
      </c>
      <c r="S5867">
        <v>2</v>
      </c>
      <c r="T5867" s="4">
        <v>0</v>
      </c>
      <c r="U5867" s="3">
        <v>2.0099999999999998</v>
      </c>
      <c r="V5867">
        <f>YEAR(superstore[[#This Row],[Order Date]])</f>
        <v>2014</v>
      </c>
      <c r="W5867">
        <f>MONTH(superstore[[#This Row],[Order Date]])</f>
        <v>8</v>
      </c>
      <c r="X5867">
        <f>superstore[[#This Row],[Ship Date]]-superstore[[#This Row],[Order Date]]</f>
        <v>2</v>
      </c>
      <c r="Y5867" s="4">
        <f>superstore[[#This Row],[Profit]]/superstore[[#This Row],[Sales]]</f>
        <v>0.44078947368421051</v>
      </c>
    </row>
    <row r="5868" spans="1:25" x14ac:dyDescent="0.3">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s="3">
        <v>1133.3499999999999</v>
      </c>
      <c r="S5868">
        <v>5</v>
      </c>
      <c r="T5868" s="4">
        <v>0</v>
      </c>
      <c r="U5868" s="3">
        <v>294.67</v>
      </c>
      <c r="V5868">
        <f>YEAR(superstore[[#This Row],[Order Date]])</f>
        <v>2014</v>
      </c>
      <c r="W5868">
        <f>MONTH(superstore[[#This Row],[Order Date]])</f>
        <v>8</v>
      </c>
      <c r="X5868">
        <f>superstore[[#This Row],[Ship Date]]-superstore[[#This Row],[Order Date]]</f>
        <v>2</v>
      </c>
      <c r="Y5868" s="4">
        <f>superstore[[#This Row],[Profit]]/superstore[[#This Row],[Sales]]</f>
        <v>0.25999911766003447</v>
      </c>
    </row>
    <row r="5869" spans="1:25" x14ac:dyDescent="0.3">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s="3">
        <v>4.67</v>
      </c>
      <c r="S5869">
        <v>1</v>
      </c>
      <c r="T5869" s="4">
        <v>0.2</v>
      </c>
      <c r="U5869" s="3">
        <v>0.57999999999999996</v>
      </c>
      <c r="V5869">
        <f>YEAR(superstore[[#This Row],[Order Date]])</f>
        <v>2016</v>
      </c>
      <c r="W5869">
        <f>MONTH(superstore[[#This Row],[Order Date]])</f>
        <v>1</v>
      </c>
      <c r="X5869">
        <f>superstore[[#This Row],[Ship Date]]-superstore[[#This Row],[Order Date]]</f>
        <v>4</v>
      </c>
      <c r="Y5869" s="4">
        <f>superstore[[#This Row],[Profit]]/superstore[[#This Row],[Sales]]</f>
        <v>0.12419700214132762</v>
      </c>
    </row>
    <row r="5870" spans="1:25" x14ac:dyDescent="0.3">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s="3">
        <v>104.58</v>
      </c>
      <c r="S5870">
        <v>6</v>
      </c>
      <c r="T5870" s="4">
        <v>0.7</v>
      </c>
      <c r="U5870" s="3">
        <v>-80.180000000000007</v>
      </c>
      <c r="V5870">
        <f>YEAR(superstore[[#This Row],[Order Date]])</f>
        <v>2016</v>
      </c>
      <c r="W5870">
        <f>MONTH(superstore[[#This Row],[Order Date]])</f>
        <v>1</v>
      </c>
      <c r="X5870">
        <f>superstore[[#This Row],[Ship Date]]-superstore[[#This Row],[Order Date]]</f>
        <v>4</v>
      </c>
      <c r="Y5870" s="4">
        <f>superstore[[#This Row],[Profit]]/superstore[[#This Row],[Sales]]</f>
        <v>-0.76668579078217636</v>
      </c>
    </row>
    <row r="5871" spans="1:25" x14ac:dyDescent="0.3">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s="3">
        <v>1603.14</v>
      </c>
      <c r="S5871">
        <v>4</v>
      </c>
      <c r="T5871" s="4">
        <v>0.2</v>
      </c>
      <c r="U5871" s="3">
        <v>100.2</v>
      </c>
      <c r="V5871">
        <f>YEAR(superstore[[#This Row],[Order Date]])</f>
        <v>2016</v>
      </c>
      <c r="W5871">
        <f>MONTH(superstore[[#This Row],[Order Date]])</f>
        <v>11</v>
      </c>
      <c r="X5871">
        <f>superstore[[#This Row],[Ship Date]]-superstore[[#This Row],[Order Date]]</f>
        <v>5</v>
      </c>
      <c r="Y5871" s="4">
        <f>superstore[[#This Row],[Profit]]/superstore[[#This Row],[Sales]]</f>
        <v>6.2502339159399678E-2</v>
      </c>
    </row>
    <row r="5872" spans="1:25" x14ac:dyDescent="0.3">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s="3">
        <v>1293.49</v>
      </c>
      <c r="S5872">
        <v>7</v>
      </c>
      <c r="T5872" s="4">
        <v>0.2</v>
      </c>
      <c r="U5872" s="3">
        <v>80.84</v>
      </c>
      <c r="V5872">
        <f>YEAR(superstore[[#This Row],[Order Date]])</f>
        <v>2016</v>
      </c>
      <c r="W5872">
        <f>MONTH(superstore[[#This Row],[Order Date]])</f>
        <v>6</v>
      </c>
      <c r="X5872">
        <f>superstore[[#This Row],[Ship Date]]-superstore[[#This Row],[Order Date]]</f>
        <v>0</v>
      </c>
      <c r="Y5872" s="4">
        <f>superstore[[#This Row],[Profit]]/superstore[[#This Row],[Sales]]</f>
        <v>6.2497584055539665E-2</v>
      </c>
    </row>
    <row r="5873" spans="1:25" x14ac:dyDescent="0.3">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s="3">
        <v>127.95</v>
      </c>
      <c r="S5873">
        <v>3</v>
      </c>
      <c r="T5873" s="4">
        <v>0</v>
      </c>
      <c r="U5873" s="3">
        <v>21.75</v>
      </c>
      <c r="V5873">
        <f>YEAR(superstore[[#This Row],[Order Date]])</f>
        <v>2016</v>
      </c>
      <c r="W5873">
        <f>MONTH(superstore[[#This Row],[Order Date]])</f>
        <v>9</v>
      </c>
      <c r="X5873">
        <f>superstore[[#This Row],[Ship Date]]-superstore[[#This Row],[Order Date]]</f>
        <v>4</v>
      </c>
      <c r="Y5873" s="4">
        <f>superstore[[#This Row],[Profit]]/superstore[[#This Row],[Sales]]</f>
        <v>0.16998827667057445</v>
      </c>
    </row>
    <row r="5874" spans="1:25" x14ac:dyDescent="0.3">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s="3">
        <v>59.76</v>
      </c>
      <c r="S5874">
        <v>1</v>
      </c>
      <c r="T5874" s="4">
        <v>0</v>
      </c>
      <c r="U5874" s="3">
        <v>16.73</v>
      </c>
      <c r="V5874">
        <f>YEAR(superstore[[#This Row],[Order Date]])</f>
        <v>2017</v>
      </c>
      <c r="W5874">
        <f>MONTH(superstore[[#This Row],[Order Date]])</f>
        <v>3</v>
      </c>
      <c r="X5874">
        <f>superstore[[#This Row],[Ship Date]]-superstore[[#This Row],[Order Date]]</f>
        <v>4</v>
      </c>
      <c r="Y5874" s="4">
        <f>superstore[[#This Row],[Profit]]/superstore[[#This Row],[Sales]]</f>
        <v>0.27995314591700138</v>
      </c>
    </row>
    <row r="5875" spans="1:25" x14ac:dyDescent="0.3">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s="3">
        <v>108.08</v>
      </c>
      <c r="S5875">
        <v>7</v>
      </c>
      <c r="T5875" s="4">
        <v>0</v>
      </c>
      <c r="U5875" s="3">
        <v>54.04</v>
      </c>
      <c r="V5875">
        <f>YEAR(superstore[[#This Row],[Order Date]])</f>
        <v>2017</v>
      </c>
      <c r="W5875">
        <f>MONTH(superstore[[#This Row],[Order Date]])</f>
        <v>6</v>
      </c>
      <c r="X5875">
        <f>superstore[[#This Row],[Ship Date]]-superstore[[#This Row],[Order Date]]</f>
        <v>0</v>
      </c>
      <c r="Y5875" s="4">
        <f>superstore[[#This Row],[Profit]]/superstore[[#This Row],[Sales]]</f>
        <v>0.5</v>
      </c>
    </row>
    <row r="5876" spans="1:25" x14ac:dyDescent="0.3">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s="3">
        <v>9.5399999999999991</v>
      </c>
      <c r="S5876">
        <v>3</v>
      </c>
      <c r="T5876" s="4">
        <v>0</v>
      </c>
      <c r="U5876" s="3">
        <v>4.3899999999999997</v>
      </c>
      <c r="V5876">
        <f>YEAR(superstore[[#This Row],[Order Date]])</f>
        <v>2017</v>
      </c>
      <c r="W5876">
        <f>MONTH(superstore[[#This Row],[Order Date]])</f>
        <v>6</v>
      </c>
      <c r="X5876">
        <f>superstore[[#This Row],[Ship Date]]-superstore[[#This Row],[Order Date]]</f>
        <v>0</v>
      </c>
      <c r="Y5876" s="4">
        <f>superstore[[#This Row],[Profit]]/superstore[[#This Row],[Sales]]</f>
        <v>0.46016771488469604</v>
      </c>
    </row>
    <row r="5877" spans="1:25" x14ac:dyDescent="0.3">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s="3">
        <v>11.74</v>
      </c>
      <c r="S5877">
        <v>3</v>
      </c>
      <c r="T5877" s="4">
        <v>0.2</v>
      </c>
      <c r="U5877" s="3">
        <v>1.03</v>
      </c>
      <c r="V5877">
        <f>YEAR(superstore[[#This Row],[Order Date]])</f>
        <v>2015</v>
      </c>
      <c r="W5877">
        <f>MONTH(superstore[[#This Row],[Order Date]])</f>
        <v>4</v>
      </c>
      <c r="X5877">
        <f>superstore[[#This Row],[Ship Date]]-superstore[[#This Row],[Order Date]]</f>
        <v>2</v>
      </c>
      <c r="Y5877" s="4">
        <f>superstore[[#This Row],[Profit]]/superstore[[#This Row],[Sales]]</f>
        <v>8.7734241908006813E-2</v>
      </c>
    </row>
    <row r="5878" spans="1:25" x14ac:dyDescent="0.3">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s="3">
        <v>447.86</v>
      </c>
      <c r="S5878">
        <v>7</v>
      </c>
      <c r="T5878" s="4">
        <v>0</v>
      </c>
      <c r="U5878" s="3">
        <v>219.45</v>
      </c>
      <c r="V5878">
        <f>YEAR(superstore[[#This Row],[Order Date]])</f>
        <v>2014</v>
      </c>
      <c r="W5878">
        <f>MONTH(superstore[[#This Row],[Order Date]])</f>
        <v>5</v>
      </c>
      <c r="X5878">
        <f>superstore[[#This Row],[Ship Date]]-superstore[[#This Row],[Order Date]]</f>
        <v>5</v>
      </c>
      <c r="Y5878" s="4">
        <f>superstore[[#This Row],[Profit]]/superstore[[#This Row],[Sales]]</f>
        <v>0.48999687402313219</v>
      </c>
    </row>
    <row r="5879" spans="1:25" x14ac:dyDescent="0.3">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s="3">
        <v>17.940000000000001</v>
      </c>
      <c r="S5879">
        <v>3</v>
      </c>
      <c r="T5879" s="4">
        <v>0</v>
      </c>
      <c r="U5879" s="3">
        <v>8.7899999999999991</v>
      </c>
      <c r="V5879">
        <f>YEAR(superstore[[#This Row],[Order Date]])</f>
        <v>2014</v>
      </c>
      <c r="W5879">
        <f>MONTH(superstore[[#This Row],[Order Date]])</f>
        <v>5</v>
      </c>
      <c r="X5879">
        <f>superstore[[#This Row],[Ship Date]]-superstore[[#This Row],[Order Date]]</f>
        <v>5</v>
      </c>
      <c r="Y5879" s="4">
        <f>superstore[[#This Row],[Profit]]/superstore[[#This Row],[Sales]]</f>
        <v>0.48996655518394638</v>
      </c>
    </row>
    <row r="5880" spans="1:25" x14ac:dyDescent="0.3">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s="3">
        <v>245.88</v>
      </c>
      <c r="S5880">
        <v>6</v>
      </c>
      <c r="T5880" s="4">
        <v>0</v>
      </c>
      <c r="U5880" s="3">
        <v>68.849999999999994</v>
      </c>
      <c r="V5880">
        <f>YEAR(superstore[[#This Row],[Order Date]])</f>
        <v>2014</v>
      </c>
      <c r="W5880">
        <f>MONTH(superstore[[#This Row],[Order Date]])</f>
        <v>5</v>
      </c>
      <c r="X5880">
        <f>superstore[[#This Row],[Ship Date]]-superstore[[#This Row],[Order Date]]</f>
        <v>5</v>
      </c>
      <c r="Y5880" s="4">
        <f>superstore[[#This Row],[Profit]]/superstore[[#This Row],[Sales]]</f>
        <v>0.28001464128843334</v>
      </c>
    </row>
    <row r="5881" spans="1:25" x14ac:dyDescent="0.3">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s="3">
        <v>192.16</v>
      </c>
      <c r="S5881">
        <v>4</v>
      </c>
      <c r="T5881" s="4">
        <v>0</v>
      </c>
      <c r="U5881" s="3">
        <v>92.24</v>
      </c>
      <c r="V5881">
        <f>YEAR(superstore[[#This Row],[Order Date]])</f>
        <v>2016</v>
      </c>
      <c r="W5881">
        <f>MONTH(superstore[[#This Row],[Order Date]])</f>
        <v>9</v>
      </c>
      <c r="X5881">
        <f>superstore[[#This Row],[Ship Date]]-superstore[[#This Row],[Order Date]]</f>
        <v>6</v>
      </c>
      <c r="Y5881" s="4">
        <f>superstore[[#This Row],[Profit]]/superstore[[#This Row],[Sales]]</f>
        <v>0.48001665278934219</v>
      </c>
    </row>
    <row r="5882" spans="1:25" x14ac:dyDescent="0.3">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s="3">
        <v>801.57</v>
      </c>
      <c r="S5882">
        <v>2</v>
      </c>
      <c r="T5882" s="4">
        <v>0.2</v>
      </c>
      <c r="U5882" s="3">
        <v>50.1</v>
      </c>
      <c r="V5882">
        <f>YEAR(superstore[[#This Row],[Order Date]])</f>
        <v>2016</v>
      </c>
      <c r="W5882">
        <f>MONTH(superstore[[#This Row],[Order Date]])</f>
        <v>9</v>
      </c>
      <c r="X5882">
        <f>superstore[[#This Row],[Ship Date]]-superstore[[#This Row],[Order Date]]</f>
        <v>4</v>
      </c>
      <c r="Y5882" s="4">
        <f>superstore[[#This Row],[Profit]]/superstore[[#This Row],[Sales]]</f>
        <v>6.2502339159399678E-2</v>
      </c>
    </row>
    <row r="5883" spans="1:25" x14ac:dyDescent="0.3">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s="3">
        <v>368.91</v>
      </c>
      <c r="S5883">
        <v>9</v>
      </c>
      <c r="T5883" s="4">
        <v>0</v>
      </c>
      <c r="U5883" s="3">
        <v>180.77</v>
      </c>
      <c r="V5883">
        <f>YEAR(superstore[[#This Row],[Order Date]])</f>
        <v>2016</v>
      </c>
      <c r="W5883">
        <f>MONTH(superstore[[#This Row],[Order Date]])</f>
        <v>9</v>
      </c>
      <c r="X5883">
        <f>superstore[[#This Row],[Ship Date]]-superstore[[#This Row],[Order Date]]</f>
        <v>4</v>
      </c>
      <c r="Y5883" s="4">
        <f>superstore[[#This Row],[Profit]]/superstore[[#This Row],[Sales]]</f>
        <v>0.49001111382179935</v>
      </c>
    </row>
    <row r="5884" spans="1:25" x14ac:dyDescent="0.3">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s="3">
        <v>885.53</v>
      </c>
      <c r="S5884">
        <v>9</v>
      </c>
      <c r="T5884" s="4">
        <v>0.2</v>
      </c>
      <c r="U5884" s="3">
        <v>-99.62</v>
      </c>
      <c r="V5884">
        <f>YEAR(superstore[[#This Row],[Order Date]])</f>
        <v>2016</v>
      </c>
      <c r="W5884">
        <f>MONTH(superstore[[#This Row],[Order Date]])</f>
        <v>9</v>
      </c>
      <c r="X5884">
        <f>superstore[[#This Row],[Ship Date]]-superstore[[#This Row],[Order Date]]</f>
        <v>4</v>
      </c>
      <c r="Y5884" s="4">
        <f>superstore[[#This Row],[Profit]]/superstore[[#This Row],[Sales]]</f>
        <v>-0.11249760030716069</v>
      </c>
    </row>
    <row r="5885" spans="1:25" x14ac:dyDescent="0.3">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s="3">
        <v>28.28</v>
      </c>
      <c r="S5885">
        <v>2</v>
      </c>
      <c r="T5885" s="4">
        <v>0</v>
      </c>
      <c r="U5885" s="3">
        <v>7.35</v>
      </c>
      <c r="V5885">
        <f>YEAR(superstore[[#This Row],[Order Date]])</f>
        <v>2016</v>
      </c>
      <c r="W5885">
        <f>MONTH(superstore[[#This Row],[Order Date]])</f>
        <v>3</v>
      </c>
      <c r="X5885">
        <f>superstore[[#This Row],[Ship Date]]-superstore[[#This Row],[Order Date]]</f>
        <v>2</v>
      </c>
      <c r="Y5885" s="4">
        <f>superstore[[#This Row],[Profit]]/superstore[[#This Row],[Sales]]</f>
        <v>0.25990099009900985</v>
      </c>
    </row>
    <row r="5886" spans="1:25" x14ac:dyDescent="0.3">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s="3">
        <v>4912.59</v>
      </c>
      <c r="S5886">
        <v>3</v>
      </c>
      <c r="T5886" s="4">
        <v>0</v>
      </c>
      <c r="U5886" s="3">
        <v>196.5</v>
      </c>
      <c r="V5886">
        <f>YEAR(superstore[[#This Row],[Order Date]])</f>
        <v>2016</v>
      </c>
      <c r="W5886">
        <f>MONTH(superstore[[#This Row],[Order Date]])</f>
        <v>3</v>
      </c>
      <c r="X5886">
        <f>superstore[[#This Row],[Ship Date]]-superstore[[#This Row],[Order Date]]</f>
        <v>2</v>
      </c>
      <c r="Y5886" s="4">
        <f>superstore[[#This Row],[Profit]]/superstore[[#This Row],[Sales]]</f>
        <v>3.9999267188998065E-2</v>
      </c>
    </row>
    <row r="5887" spans="1:25" x14ac:dyDescent="0.3">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s="3">
        <v>14.35</v>
      </c>
      <c r="S5887">
        <v>3</v>
      </c>
      <c r="T5887" s="4">
        <v>0.2</v>
      </c>
      <c r="U5887" s="3">
        <v>5.0199999999999996</v>
      </c>
      <c r="V5887">
        <f>YEAR(superstore[[#This Row],[Order Date]])</f>
        <v>2014</v>
      </c>
      <c r="W5887">
        <f>MONTH(superstore[[#This Row],[Order Date]])</f>
        <v>10</v>
      </c>
      <c r="X5887">
        <f>superstore[[#This Row],[Ship Date]]-superstore[[#This Row],[Order Date]]</f>
        <v>1</v>
      </c>
      <c r="Y5887" s="4">
        <f>superstore[[#This Row],[Profit]]/superstore[[#This Row],[Sales]]</f>
        <v>0.34982578397212544</v>
      </c>
    </row>
    <row r="5888" spans="1:25" x14ac:dyDescent="0.3">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s="3">
        <v>179.97</v>
      </c>
      <c r="S5888">
        <v>3</v>
      </c>
      <c r="T5888" s="4">
        <v>0</v>
      </c>
      <c r="U5888" s="3">
        <v>86.39</v>
      </c>
      <c r="V5888">
        <f>YEAR(superstore[[#This Row],[Order Date]])</f>
        <v>2014</v>
      </c>
      <c r="W5888">
        <f>MONTH(superstore[[#This Row],[Order Date]])</f>
        <v>10</v>
      </c>
      <c r="X5888">
        <f>superstore[[#This Row],[Ship Date]]-superstore[[#This Row],[Order Date]]</f>
        <v>1</v>
      </c>
      <c r="Y5888" s="4">
        <f>superstore[[#This Row],[Profit]]/superstore[[#This Row],[Sales]]</f>
        <v>0.48002444851919768</v>
      </c>
    </row>
    <row r="5889" spans="1:25" x14ac:dyDescent="0.3">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s="3">
        <v>42.76</v>
      </c>
      <c r="S5889">
        <v>1</v>
      </c>
      <c r="T5889" s="4">
        <v>0</v>
      </c>
      <c r="U5889" s="3">
        <v>11.12</v>
      </c>
      <c r="V5889">
        <f>YEAR(superstore[[#This Row],[Order Date]])</f>
        <v>2017</v>
      </c>
      <c r="W5889">
        <f>MONTH(superstore[[#This Row],[Order Date]])</f>
        <v>10</v>
      </c>
      <c r="X5889">
        <f>superstore[[#This Row],[Ship Date]]-superstore[[#This Row],[Order Date]]</f>
        <v>3</v>
      </c>
      <c r="Y5889" s="4">
        <f>superstore[[#This Row],[Profit]]/superstore[[#This Row],[Sales]]</f>
        <v>0.26005612722170252</v>
      </c>
    </row>
    <row r="5890" spans="1:25" x14ac:dyDescent="0.3">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s="3">
        <v>45.68</v>
      </c>
      <c r="S5890">
        <v>2</v>
      </c>
      <c r="T5890" s="4">
        <v>0</v>
      </c>
      <c r="U5890" s="3">
        <v>21.01</v>
      </c>
      <c r="V5890">
        <f>YEAR(superstore[[#This Row],[Order Date]])</f>
        <v>2015</v>
      </c>
      <c r="W5890">
        <f>MONTH(superstore[[#This Row],[Order Date]])</f>
        <v>5</v>
      </c>
      <c r="X5890">
        <f>superstore[[#This Row],[Ship Date]]-superstore[[#This Row],[Order Date]]</f>
        <v>5</v>
      </c>
      <c r="Y5890" s="4">
        <f>superstore[[#This Row],[Profit]]/superstore[[#This Row],[Sales]]</f>
        <v>0.45993870402802106</v>
      </c>
    </row>
    <row r="5891" spans="1:25" x14ac:dyDescent="0.3">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s="3">
        <v>25.06</v>
      </c>
      <c r="S5891">
        <v>2</v>
      </c>
      <c r="T5891" s="4">
        <v>0</v>
      </c>
      <c r="U5891" s="3">
        <v>11.78</v>
      </c>
      <c r="V5891">
        <f>YEAR(superstore[[#This Row],[Order Date]])</f>
        <v>2016</v>
      </c>
      <c r="W5891">
        <f>MONTH(superstore[[#This Row],[Order Date]])</f>
        <v>4</v>
      </c>
      <c r="X5891">
        <f>superstore[[#This Row],[Ship Date]]-superstore[[#This Row],[Order Date]]</f>
        <v>3</v>
      </c>
      <c r="Y5891" s="4">
        <f>superstore[[#This Row],[Profit]]/superstore[[#This Row],[Sales]]</f>
        <v>0.47007182761372707</v>
      </c>
    </row>
    <row r="5892" spans="1:25" x14ac:dyDescent="0.3">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s="3">
        <v>38.43</v>
      </c>
      <c r="S5892">
        <v>1</v>
      </c>
      <c r="T5892" s="4">
        <v>0.2</v>
      </c>
      <c r="U5892" s="3">
        <v>13.45</v>
      </c>
      <c r="V5892">
        <f>YEAR(superstore[[#This Row],[Order Date]])</f>
        <v>2016</v>
      </c>
      <c r="W5892">
        <f>MONTH(superstore[[#This Row],[Order Date]])</f>
        <v>11</v>
      </c>
      <c r="X5892">
        <f>superstore[[#This Row],[Ship Date]]-superstore[[#This Row],[Order Date]]</f>
        <v>5</v>
      </c>
      <c r="Y5892" s="4">
        <f>superstore[[#This Row],[Profit]]/superstore[[#This Row],[Sales]]</f>
        <v>0.34998698933125161</v>
      </c>
    </row>
    <row r="5893" spans="1:25" x14ac:dyDescent="0.3">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s="3">
        <v>21.57</v>
      </c>
      <c r="S5893">
        <v>2</v>
      </c>
      <c r="T5893" s="4">
        <v>0.2</v>
      </c>
      <c r="U5893" s="3">
        <v>1.62</v>
      </c>
      <c r="V5893">
        <f>YEAR(superstore[[#This Row],[Order Date]])</f>
        <v>2016</v>
      </c>
      <c r="W5893">
        <f>MONTH(superstore[[#This Row],[Order Date]])</f>
        <v>11</v>
      </c>
      <c r="X5893">
        <f>superstore[[#This Row],[Ship Date]]-superstore[[#This Row],[Order Date]]</f>
        <v>5</v>
      </c>
      <c r="Y5893" s="4">
        <f>superstore[[#This Row],[Profit]]/superstore[[#This Row],[Sales]]</f>
        <v>7.5104311543810851E-2</v>
      </c>
    </row>
    <row r="5894" spans="1:25" x14ac:dyDescent="0.3">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s="3">
        <v>81.58</v>
      </c>
      <c r="S5894">
        <v>3</v>
      </c>
      <c r="T5894" s="4">
        <v>0.2</v>
      </c>
      <c r="U5894" s="3">
        <v>2.04</v>
      </c>
      <c r="V5894">
        <f>YEAR(superstore[[#This Row],[Order Date]])</f>
        <v>2016</v>
      </c>
      <c r="W5894">
        <f>MONTH(superstore[[#This Row],[Order Date]])</f>
        <v>11</v>
      </c>
      <c r="X5894">
        <f>superstore[[#This Row],[Ship Date]]-superstore[[#This Row],[Order Date]]</f>
        <v>5</v>
      </c>
      <c r="Y5894" s="4">
        <f>superstore[[#This Row],[Profit]]/superstore[[#This Row],[Sales]]</f>
        <v>2.5006128953174799E-2</v>
      </c>
    </row>
    <row r="5895" spans="1:25" x14ac:dyDescent="0.3">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s="3">
        <v>2.78</v>
      </c>
      <c r="S5895">
        <v>1</v>
      </c>
      <c r="T5895" s="4">
        <v>0</v>
      </c>
      <c r="U5895" s="3">
        <v>1.36</v>
      </c>
      <c r="V5895">
        <f>YEAR(superstore[[#This Row],[Order Date]])</f>
        <v>2017</v>
      </c>
      <c r="W5895">
        <f>MONTH(superstore[[#This Row],[Order Date]])</f>
        <v>9</v>
      </c>
      <c r="X5895">
        <f>superstore[[#This Row],[Ship Date]]-superstore[[#This Row],[Order Date]]</f>
        <v>4</v>
      </c>
      <c r="Y5895" s="4">
        <f>superstore[[#This Row],[Profit]]/superstore[[#This Row],[Sales]]</f>
        <v>0.48920863309352525</v>
      </c>
    </row>
    <row r="5896" spans="1:25" x14ac:dyDescent="0.3">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s="3">
        <v>99.87</v>
      </c>
      <c r="S5896">
        <v>3</v>
      </c>
      <c r="T5896" s="4">
        <v>0</v>
      </c>
      <c r="U5896" s="3">
        <v>23.97</v>
      </c>
      <c r="V5896">
        <f>YEAR(superstore[[#This Row],[Order Date]])</f>
        <v>2017</v>
      </c>
      <c r="W5896">
        <f>MONTH(superstore[[#This Row],[Order Date]])</f>
        <v>9</v>
      </c>
      <c r="X5896">
        <f>superstore[[#This Row],[Ship Date]]-superstore[[#This Row],[Order Date]]</f>
        <v>5</v>
      </c>
      <c r="Y5896" s="4">
        <f>superstore[[#This Row],[Profit]]/superstore[[#This Row],[Sales]]</f>
        <v>0.24001201562030638</v>
      </c>
    </row>
    <row r="5897" spans="1:25" x14ac:dyDescent="0.3">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s="3">
        <v>44.4</v>
      </c>
      <c r="S5897">
        <v>3</v>
      </c>
      <c r="T5897" s="4">
        <v>0</v>
      </c>
      <c r="U5897" s="3">
        <v>22.2</v>
      </c>
      <c r="V5897">
        <f>YEAR(superstore[[#This Row],[Order Date]])</f>
        <v>2014</v>
      </c>
      <c r="W5897">
        <f>MONTH(superstore[[#This Row],[Order Date]])</f>
        <v>11</v>
      </c>
      <c r="X5897">
        <f>superstore[[#This Row],[Ship Date]]-superstore[[#This Row],[Order Date]]</f>
        <v>7</v>
      </c>
      <c r="Y5897" s="4">
        <f>superstore[[#This Row],[Profit]]/superstore[[#This Row],[Sales]]</f>
        <v>0.5</v>
      </c>
    </row>
    <row r="5898" spans="1:25" x14ac:dyDescent="0.3">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s="3">
        <v>21.4</v>
      </c>
      <c r="S5898">
        <v>5</v>
      </c>
      <c r="T5898" s="4">
        <v>0</v>
      </c>
      <c r="U5898" s="3">
        <v>9.6300000000000008</v>
      </c>
      <c r="V5898">
        <f>YEAR(superstore[[#This Row],[Order Date]])</f>
        <v>2014</v>
      </c>
      <c r="W5898">
        <f>MONTH(superstore[[#This Row],[Order Date]])</f>
        <v>11</v>
      </c>
      <c r="X5898">
        <f>superstore[[#This Row],[Ship Date]]-superstore[[#This Row],[Order Date]]</f>
        <v>7</v>
      </c>
      <c r="Y5898" s="4">
        <f>superstore[[#This Row],[Profit]]/superstore[[#This Row],[Sales]]</f>
        <v>0.45000000000000007</v>
      </c>
    </row>
    <row r="5899" spans="1:25" x14ac:dyDescent="0.3">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s="3">
        <v>71.12</v>
      </c>
      <c r="S5899">
        <v>4</v>
      </c>
      <c r="T5899" s="4">
        <v>0</v>
      </c>
      <c r="U5899" s="3">
        <v>22.05</v>
      </c>
      <c r="V5899">
        <f>YEAR(superstore[[#This Row],[Order Date]])</f>
        <v>2016</v>
      </c>
      <c r="W5899">
        <f>MONTH(superstore[[#This Row],[Order Date]])</f>
        <v>4</v>
      </c>
      <c r="X5899">
        <f>superstore[[#This Row],[Ship Date]]-superstore[[#This Row],[Order Date]]</f>
        <v>6</v>
      </c>
      <c r="Y5899" s="4">
        <f>superstore[[#This Row],[Profit]]/superstore[[#This Row],[Sales]]</f>
        <v>0.31003937007874016</v>
      </c>
    </row>
    <row r="5900" spans="1:25" x14ac:dyDescent="0.3">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s="3">
        <v>259.95999999999998</v>
      </c>
      <c r="S5900">
        <v>4</v>
      </c>
      <c r="T5900" s="4">
        <v>0</v>
      </c>
      <c r="U5900" s="3">
        <v>124.78</v>
      </c>
      <c r="V5900">
        <f>YEAR(superstore[[#This Row],[Order Date]])</f>
        <v>2016</v>
      </c>
      <c r="W5900">
        <f>MONTH(superstore[[#This Row],[Order Date]])</f>
        <v>4</v>
      </c>
      <c r="X5900">
        <f>superstore[[#This Row],[Ship Date]]-superstore[[#This Row],[Order Date]]</f>
        <v>6</v>
      </c>
      <c r="Y5900" s="4">
        <f>superstore[[#This Row],[Profit]]/superstore[[#This Row],[Sales]]</f>
        <v>0.47999692260347748</v>
      </c>
    </row>
    <row r="5901" spans="1:25" x14ac:dyDescent="0.3">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s="3">
        <v>9.7799999999999994</v>
      </c>
      <c r="S5901">
        <v>1</v>
      </c>
      <c r="T5901" s="4">
        <v>0</v>
      </c>
      <c r="U5901" s="3">
        <v>4.8899999999999997</v>
      </c>
      <c r="V5901">
        <f>YEAR(superstore[[#This Row],[Order Date]])</f>
        <v>2017</v>
      </c>
      <c r="W5901">
        <f>MONTH(superstore[[#This Row],[Order Date]])</f>
        <v>1</v>
      </c>
      <c r="X5901">
        <f>superstore[[#This Row],[Ship Date]]-superstore[[#This Row],[Order Date]]</f>
        <v>4</v>
      </c>
      <c r="Y5901" s="4">
        <f>superstore[[#This Row],[Profit]]/superstore[[#This Row],[Sales]]</f>
        <v>0.5</v>
      </c>
    </row>
    <row r="5902" spans="1:25" x14ac:dyDescent="0.3">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s="3">
        <v>24.19</v>
      </c>
      <c r="S5902">
        <v>9</v>
      </c>
      <c r="T5902" s="4">
        <v>0.2</v>
      </c>
      <c r="U5902" s="3">
        <v>7.56</v>
      </c>
      <c r="V5902">
        <f>YEAR(superstore[[#This Row],[Order Date]])</f>
        <v>2015</v>
      </c>
      <c r="W5902">
        <f>MONTH(superstore[[#This Row],[Order Date]])</f>
        <v>11</v>
      </c>
      <c r="X5902">
        <f>superstore[[#This Row],[Ship Date]]-superstore[[#This Row],[Order Date]]</f>
        <v>4</v>
      </c>
      <c r="Y5902" s="4">
        <f>superstore[[#This Row],[Profit]]/superstore[[#This Row],[Sales]]</f>
        <v>0.31252583712277798</v>
      </c>
    </row>
    <row r="5903" spans="1:25" x14ac:dyDescent="0.3">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s="3">
        <v>31.56</v>
      </c>
      <c r="S5903">
        <v>3</v>
      </c>
      <c r="T5903" s="4">
        <v>0</v>
      </c>
      <c r="U5903" s="3">
        <v>10.41</v>
      </c>
      <c r="V5903">
        <f>YEAR(superstore[[#This Row],[Order Date]])</f>
        <v>2016</v>
      </c>
      <c r="W5903">
        <f>MONTH(superstore[[#This Row],[Order Date]])</f>
        <v>11</v>
      </c>
      <c r="X5903">
        <f>superstore[[#This Row],[Ship Date]]-superstore[[#This Row],[Order Date]]</f>
        <v>5</v>
      </c>
      <c r="Y5903" s="4">
        <f>superstore[[#This Row],[Profit]]/superstore[[#This Row],[Sales]]</f>
        <v>0.32984790874524716</v>
      </c>
    </row>
    <row r="5904" spans="1:25" x14ac:dyDescent="0.3">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s="3">
        <v>59.94</v>
      </c>
      <c r="S5904">
        <v>3</v>
      </c>
      <c r="T5904" s="4">
        <v>0</v>
      </c>
      <c r="U5904" s="3">
        <v>28.17</v>
      </c>
      <c r="V5904">
        <f>YEAR(superstore[[#This Row],[Order Date]])</f>
        <v>2017</v>
      </c>
      <c r="W5904">
        <f>MONTH(superstore[[#This Row],[Order Date]])</f>
        <v>11</v>
      </c>
      <c r="X5904">
        <f>superstore[[#This Row],[Ship Date]]-superstore[[#This Row],[Order Date]]</f>
        <v>0</v>
      </c>
      <c r="Y5904" s="4">
        <f>superstore[[#This Row],[Profit]]/superstore[[#This Row],[Sales]]</f>
        <v>0.46996996996997004</v>
      </c>
    </row>
    <row r="5905" spans="1:25" x14ac:dyDescent="0.3">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s="3">
        <v>45.36</v>
      </c>
      <c r="S5905">
        <v>4</v>
      </c>
      <c r="T5905" s="4">
        <v>0</v>
      </c>
      <c r="U5905" s="3">
        <v>22.23</v>
      </c>
      <c r="V5905">
        <f>YEAR(superstore[[#This Row],[Order Date]])</f>
        <v>2017</v>
      </c>
      <c r="W5905">
        <f>MONTH(superstore[[#This Row],[Order Date]])</f>
        <v>11</v>
      </c>
      <c r="X5905">
        <f>superstore[[#This Row],[Ship Date]]-superstore[[#This Row],[Order Date]]</f>
        <v>0</v>
      </c>
      <c r="Y5905" s="4">
        <f>superstore[[#This Row],[Profit]]/superstore[[#This Row],[Sales]]</f>
        <v>0.49007936507936511</v>
      </c>
    </row>
    <row r="5906" spans="1:25" x14ac:dyDescent="0.3">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s="3">
        <v>26.4</v>
      </c>
      <c r="S5906">
        <v>5</v>
      </c>
      <c r="T5906" s="4">
        <v>0</v>
      </c>
      <c r="U5906" s="3">
        <v>12.67</v>
      </c>
      <c r="V5906">
        <f>YEAR(superstore[[#This Row],[Order Date]])</f>
        <v>2017</v>
      </c>
      <c r="W5906">
        <f>MONTH(superstore[[#This Row],[Order Date]])</f>
        <v>11</v>
      </c>
      <c r="X5906">
        <f>superstore[[#This Row],[Ship Date]]-superstore[[#This Row],[Order Date]]</f>
        <v>0</v>
      </c>
      <c r="Y5906" s="4">
        <f>superstore[[#This Row],[Profit]]/superstore[[#This Row],[Sales]]</f>
        <v>0.47992424242424242</v>
      </c>
    </row>
    <row r="5907" spans="1:25" x14ac:dyDescent="0.3">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s="3">
        <v>41.4</v>
      </c>
      <c r="S5907">
        <v>4</v>
      </c>
      <c r="T5907" s="4">
        <v>0</v>
      </c>
      <c r="U5907" s="3">
        <v>19.87</v>
      </c>
      <c r="V5907">
        <f>YEAR(superstore[[#This Row],[Order Date]])</f>
        <v>2017</v>
      </c>
      <c r="W5907">
        <f>MONTH(superstore[[#This Row],[Order Date]])</f>
        <v>11</v>
      </c>
      <c r="X5907">
        <f>superstore[[#This Row],[Ship Date]]-superstore[[#This Row],[Order Date]]</f>
        <v>0</v>
      </c>
      <c r="Y5907" s="4">
        <f>superstore[[#This Row],[Profit]]/superstore[[#This Row],[Sales]]</f>
        <v>0.47995169082125611</v>
      </c>
    </row>
    <row r="5908" spans="1:25" x14ac:dyDescent="0.3">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s="3">
        <v>16.95</v>
      </c>
      <c r="S5908">
        <v>1</v>
      </c>
      <c r="T5908" s="4">
        <v>0</v>
      </c>
      <c r="U5908" s="3">
        <v>1.02</v>
      </c>
      <c r="V5908">
        <f>YEAR(superstore[[#This Row],[Order Date]])</f>
        <v>2017</v>
      </c>
      <c r="W5908">
        <f>MONTH(superstore[[#This Row],[Order Date]])</f>
        <v>11</v>
      </c>
      <c r="X5908">
        <f>superstore[[#This Row],[Ship Date]]-superstore[[#This Row],[Order Date]]</f>
        <v>0</v>
      </c>
      <c r="Y5908" s="4">
        <f>superstore[[#This Row],[Profit]]/superstore[[#This Row],[Sales]]</f>
        <v>6.0176991150442484E-2</v>
      </c>
    </row>
    <row r="5909" spans="1:25" x14ac:dyDescent="0.3">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s="3">
        <v>24.7</v>
      </c>
      <c r="S5909">
        <v>2</v>
      </c>
      <c r="T5909" s="4">
        <v>0.2</v>
      </c>
      <c r="U5909" s="3">
        <v>9.26</v>
      </c>
      <c r="V5909">
        <f>YEAR(superstore[[#This Row],[Order Date]])</f>
        <v>2016</v>
      </c>
      <c r="W5909">
        <f>MONTH(superstore[[#This Row],[Order Date]])</f>
        <v>12</v>
      </c>
      <c r="X5909">
        <f>superstore[[#This Row],[Ship Date]]-superstore[[#This Row],[Order Date]]</f>
        <v>5</v>
      </c>
      <c r="Y5909" s="4">
        <f>superstore[[#This Row],[Profit]]/superstore[[#This Row],[Sales]]</f>
        <v>0.37489878542510124</v>
      </c>
    </row>
    <row r="5910" spans="1:25" x14ac:dyDescent="0.3">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s="3">
        <v>59.7</v>
      </c>
      <c r="S5910">
        <v>3</v>
      </c>
      <c r="T5910" s="4">
        <v>0</v>
      </c>
      <c r="U5910" s="3">
        <v>26.87</v>
      </c>
      <c r="V5910">
        <f>YEAR(superstore[[#This Row],[Order Date]])</f>
        <v>2016</v>
      </c>
      <c r="W5910">
        <f>MONTH(superstore[[#This Row],[Order Date]])</f>
        <v>12</v>
      </c>
      <c r="X5910">
        <f>superstore[[#This Row],[Ship Date]]-superstore[[#This Row],[Order Date]]</f>
        <v>5</v>
      </c>
      <c r="Y5910" s="4">
        <f>superstore[[#This Row],[Profit]]/superstore[[#This Row],[Sales]]</f>
        <v>0.45008375209380236</v>
      </c>
    </row>
    <row r="5911" spans="1:25" x14ac:dyDescent="0.3">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s="3">
        <v>14.52</v>
      </c>
      <c r="S5911">
        <v>3</v>
      </c>
      <c r="T5911" s="4">
        <v>0</v>
      </c>
      <c r="U5911" s="3">
        <v>5.66</v>
      </c>
      <c r="V5911">
        <f>YEAR(superstore[[#This Row],[Order Date]])</f>
        <v>2016</v>
      </c>
      <c r="W5911">
        <f>MONTH(superstore[[#This Row],[Order Date]])</f>
        <v>12</v>
      </c>
      <c r="X5911">
        <f>superstore[[#This Row],[Ship Date]]-superstore[[#This Row],[Order Date]]</f>
        <v>5</v>
      </c>
      <c r="Y5911" s="4">
        <f>superstore[[#This Row],[Profit]]/superstore[[#This Row],[Sales]]</f>
        <v>0.38980716253443526</v>
      </c>
    </row>
    <row r="5912" spans="1:25" x14ac:dyDescent="0.3">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s="3">
        <v>104.18</v>
      </c>
      <c r="S5912">
        <v>3</v>
      </c>
      <c r="T5912" s="4">
        <v>0.2</v>
      </c>
      <c r="U5912" s="3">
        <v>33.86</v>
      </c>
      <c r="V5912">
        <f>YEAR(superstore[[#This Row],[Order Date]])</f>
        <v>2016</v>
      </c>
      <c r="W5912">
        <f>MONTH(superstore[[#This Row],[Order Date]])</f>
        <v>12</v>
      </c>
      <c r="X5912">
        <f>superstore[[#This Row],[Ship Date]]-superstore[[#This Row],[Order Date]]</f>
        <v>5</v>
      </c>
      <c r="Y5912" s="4">
        <f>superstore[[#This Row],[Profit]]/superstore[[#This Row],[Sales]]</f>
        <v>0.32501439815703587</v>
      </c>
    </row>
    <row r="5913" spans="1:25" x14ac:dyDescent="0.3">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s="3">
        <v>46.53</v>
      </c>
      <c r="S5913">
        <v>3</v>
      </c>
      <c r="T5913" s="4">
        <v>0</v>
      </c>
      <c r="U5913" s="3">
        <v>13.03</v>
      </c>
      <c r="V5913">
        <f>YEAR(superstore[[#This Row],[Order Date]])</f>
        <v>2016</v>
      </c>
      <c r="W5913">
        <f>MONTH(superstore[[#This Row],[Order Date]])</f>
        <v>12</v>
      </c>
      <c r="X5913">
        <f>superstore[[#This Row],[Ship Date]]-superstore[[#This Row],[Order Date]]</f>
        <v>5</v>
      </c>
      <c r="Y5913" s="4">
        <f>superstore[[#This Row],[Profit]]/superstore[[#This Row],[Sales]]</f>
        <v>0.28003438641736511</v>
      </c>
    </row>
    <row r="5914" spans="1:25" x14ac:dyDescent="0.3">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s="3">
        <v>25.5</v>
      </c>
      <c r="S5914">
        <v>3</v>
      </c>
      <c r="T5914" s="4">
        <v>0</v>
      </c>
      <c r="U5914" s="3">
        <v>6.63</v>
      </c>
      <c r="V5914">
        <f>YEAR(superstore[[#This Row],[Order Date]])</f>
        <v>2014</v>
      </c>
      <c r="W5914">
        <f>MONTH(superstore[[#This Row],[Order Date]])</f>
        <v>8</v>
      </c>
      <c r="X5914">
        <f>superstore[[#This Row],[Ship Date]]-superstore[[#This Row],[Order Date]]</f>
        <v>2</v>
      </c>
      <c r="Y5914" s="4">
        <f>superstore[[#This Row],[Profit]]/superstore[[#This Row],[Sales]]</f>
        <v>0.26</v>
      </c>
    </row>
    <row r="5915" spans="1:25" x14ac:dyDescent="0.3">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s="3">
        <v>14.9</v>
      </c>
      <c r="S5915">
        <v>5</v>
      </c>
      <c r="T5915" s="4">
        <v>0</v>
      </c>
      <c r="U5915" s="3">
        <v>1.04</v>
      </c>
      <c r="V5915">
        <f>YEAR(superstore[[#This Row],[Order Date]])</f>
        <v>2015</v>
      </c>
      <c r="W5915">
        <f>MONTH(superstore[[#This Row],[Order Date]])</f>
        <v>9</v>
      </c>
      <c r="X5915">
        <f>superstore[[#This Row],[Ship Date]]-superstore[[#This Row],[Order Date]]</f>
        <v>6</v>
      </c>
      <c r="Y5915" s="4">
        <f>superstore[[#This Row],[Profit]]/superstore[[#This Row],[Sales]]</f>
        <v>6.9798657718120813E-2</v>
      </c>
    </row>
    <row r="5916" spans="1:25" x14ac:dyDescent="0.3">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s="3">
        <v>87.71</v>
      </c>
      <c r="S5916">
        <v>7</v>
      </c>
      <c r="T5916" s="4">
        <v>0</v>
      </c>
      <c r="U5916" s="3">
        <v>41.22</v>
      </c>
      <c r="V5916">
        <f>YEAR(superstore[[#This Row],[Order Date]])</f>
        <v>2015</v>
      </c>
      <c r="W5916">
        <f>MONTH(superstore[[#This Row],[Order Date]])</f>
        <v>9</v>
      </c>
      <c r="X5916">
        <f>superstore[[#This Row],[Ship Date]]-superstore[[#This Row],[Order Date]]</f>
        <v>6</v>
      </c>
      <c r="Y5916" s="4">
        <f>superstore[[#This Row],[Profit]]/superstore[[#This Row],[Sales]]</f>
        <v>0.46995781552844601</v>
      </c>
    </row>
    <row r="5917" spans="1:25" x14ac:dyDescent="0.3">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s="3">
        <v>199.76</v>
      </c>
      <c r="S5917">
        <v>2</v>
      </c>
      <c r="T5917" s="4">
        <v>0.1</v>
      </c>
      <c r="U5917" s="3">
        <v>8.8800000000000008</v>
      </c>
      <c r="V5917">
        <f>YEAR(superstore[[#This Row],[Order Date]])</f>
        <v>2015</v>
      </c>
      <c r="W5917">
        <f>MONTH(superstore[[#This Row],[Order Date]])</f>
        <v>9</v>
      </c>
      <c r="X5917">
        <f>superstore[[#This Row],[Ship Date]]-superstore[[#This Row],[Order Date]]</f>
        <v>6</v>
      </c>
      <c r="Y5917" s="4">
        <f>superstore[[#This Row],[Profit]]/superstore[[#This Row],[Sales]]</f>
        <v>4.4453344012815386E-2</v>
      </c>
    </row>
    <row r="5918" spans="1:25" x14ac:dyDescent="0.3">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s="3">
        <v>94.6</v>
      </c>
      <c r="S5918">
        <v>4</v>
      </c>
      <c r="T5918" s="4">
        <v>0</v>
      </c>
      <c r="U5918" s="3">
        <v>27.43</v>
      </c>
      <c r="V5918">
        <f>YEAR(superstore[[#This Row],[Order Date]])</f>
        <v>2015</v>
      </c>
      <c r="W5918">
        <f>MONTH(superstore[[#This Row],[Order Date]])</f>
        <v>9</v>
      </c>
      <c r="X5918">
        <f>superstore[[#This Row],[Ship Date]]-superstore[[#This Row],[Order Date]]</f>
        <v>6</v>
      </c>
      <c r="Y5918" s="4">
        <f>superstore[[#This Row],[Profit]]/superstore[[#This Row],[Sales]]</f>
        <v>0.28995771670190279</v>
      </c>
    </row>
    <row r="5919" spans="1:25" x14ac:dyDescent="0.3">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s="3">
        <v>4228.7</v>
      </c>
      <c r="S5919">
        <v>6</v>
      </c>
      <c r="T5919" s="4">
        <v>0.2</v>
      </c>
      <c r="U5919" s="3">
        <v>158.58000000000001</v>
      </c>
      <c r="V5919">
        <f>YEAR(superstore[[#This Row],[Order Date]])</f>
        <v>2015</v>
      </c>
      <c r="W5919">
        <f>MONTH(superstore[[#This Row],[Order Date]])</f>
        <v>9</v>
      </c>
      <c r="X5919">
        <f>superstore[[#This Row],[Ship Date]]-superstore[[#This Row],[Order Date]]</f>
        <v>6</v>
      </c>
      <c r="Y5919" s="4">
        <f>superstore[[#This Row],[Profit]]/superstore[[#This Row],[Sales]]</f>
        <v>3.7500886797360897E-2</v>
      </c>
    </row>
    <row r="5920" spans="1:25" x14ac:dyDescent="0.3">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s="3">
        <v>2003.92</v>
      </c>
      <c r="S5920">
        <v>5</v>
      </c>
      <c r="T5920" s="4">
        <v>0.2</v>
      </c>
      <c r="U5920" s="3">
        <v>-25.05</v>
      </c>
      <c r="V5920">
        <f>YEAR(superstore[[#This Row],[Order Date]])</f>
        <v>2015</v>
      </c>
      <c r="W5920">
        <f>MONTH(superstore[[#This Row],[Order Date]])</f>
        <v>9</v>
      </c>
      <c r="X5920">
        <f>superstore[[#This Row],[Ship Date]]-superstore[[#This Row],[Order Date]]</f>
        <v>6</v>
      </c>
      <c r="Y5920" s="4">
        <f>superstore[[#This Row],[Profit]]/superstore[[#This Row],[Sales]]</f>
        <v>-1.2500499021917043E-2</v>
      </c>
    </row>
    <row r="5921" spans="1:25" x14ac:dyDescent="0.3">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s="3">
        <v>209.97</v>
      </c>
      <c r="S5921">
        <v>3</v>
      </c>
      <c r="T5921" s="4">
        <v>0</v>
      </c>
      <c r="U5921" s="3">
        <v>58.79</v>
      </c>
      <c r="V5921">
        <f>YEAR(superstore[[#This Row],[Order Date]])</f>
        <v>2015</v>
      </c>
      <c r="W5921">
        <f>MONTH(superstore[[#This Row],[Order Date]])</f>
        <v>9</v>
      </c>
      <c r="X5921">
        <f>superstore[[#This Row],[Ship Date]]-superstore[[#This Row],[Order Date]]</f>
        <v>6</v>
      </c>
      <c r="Y5921" s="4">
        <f>superstore[[#This Row],[Profit]]/superstore[[#This Row],[Sales]]</f>
        <v>0.27999237986379005</v>
      </c>
    </row>
    <row r="5922" spans="1:25" x14ac:dyDescent="0.3">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s="3">
        <v>659.9</v>
      </c>
      <c r="S5922">
        <v>2</v>
      </c>
      <c r="T5922" s="4">
        <v>0</v>
      </c>
      <c r="U5922" s="3">
        <v>217.77</v>
      </c>
      <c r="V5922">
        <f>YEAR(superstore[[#This Row],[Order Date]])</f>
        <v>2015</v>
      </c>
      <c r="W5922">
        <f>MONTH(superstore[[#This Row],[Order Date]])</f>
        <v>9</v>
      </c>
      <c r="X5922">
        <f>superstore[[#This Row],[Ship Date]]-superstore[[#This Row],[Order Date]]</f>
        <v>6</v>
      </c>
      <c r="Y5922" s="4">
        <f>superstore[[#This Row],[Profit]]/superstore[[#This Row],[Sales]]</f>
        <v>0.33000454614335506</v>
      </c>
    </row>
    <row r="5923" spans="1:25" x14ac:dyDescent="0.3">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s="3">
        <v>110.96</v>
      </c>
      <c r="S5923">
        <v>2</v>
      </c>
      <c r="T5923" s="4">
        <v>0</v>
      </c>
      <c r="U5923" s="3">
        <v>53.26</v>
      </c>
      <c r="V5923">
        <f>YEAR(superstore[[#This Row],[Order Date]])</f>
        <v>2015</v>
      </c>
      <c r="W5923">
        <f>MONTH(superstore[[#This Row],[Order Date]])</f>
        <v>9</v>
      </c>
      <c r="X5923">
        <f>superstore[[#This Row],[Ship Date]]-superstore[[#This Row],[Order Date]]</f>
        <v>6</v>
      </c>
      <c r="Y5923" s="4">
        <f>superstore[[#This Row],[Profit]]/superstore[[#This Row],[Sales]]</f>
        <v>0.47999279019466473</v>
      </c>
    </row>
    <row r="5924" spans="1:25" x14ac:dyDescent="0.3">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s="3">
        <v>67.8</v>
      </c>
      <c r="S5924">
        <v>4</v>
      </c>
      <c r="T5924" s="4">
        <v>0</v>
      </c>
      <c r="U5924" s="3">
        <v>1.36</v>
      </c>
      <c r="V5924">
        <f>YEAR(superstore[[#This Row],[Order Date]])</f>
        <v>2015</v>
      </c>
      <c r="W5924">
        <f>MONTH(superstore[[#This Row],[Order Date]])</f>
        <v>9</v>
      </c>
      <c r="X5924">
        <f>superstore[[#This Row],[Ship Date]]-superstore[[#This Row],[Order Date]]</f>
        <v>6</v>
      </c>
      <c r="Y5924" s="4">
        <f>superstore[[#This Row],[Profit]]/superstore[[#This Row],[Sales]]</f>
        <v>2.0058997050147496E-2</v>
      </c>
    </row>
    <row r="5925" spans="1:25" x14ac:dyDescent="0.3">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s="3">
        <v>313.18</v>
      </c>
      <c r="S5925">
        <v>2</v>
      </c>
      <c r="T5925" s="4">
        <v>0.4</v>
      </c>
      <c r="U5925" s="3">
        <v>-120.05</v>
      </c>
      <c r="V5925">
        <f>YEAR(superstore[[#This Row],[Order Date]])</f>
        <v>2016</v>
      </c>
      <c r="W5925">
        <f>MONTH(superstore[[#This Row],[Order Date]])</f>
        <v>11</v>
      </c>
      <c r="X5925">
        <f>superstore[[#This Row],[Ship Date]]-superstore[[#This Row],[Order Date]]</f>
        <v>4</v>
      </c>
      <c r="Y5925" s="4">
        <f>superstore[[#This Row],[Profit]]/superstore[[#This Row],[Sales]]</f>
        <v>-0.38332588287885561</v>
      </c>
    </row>
    <row r="5926" spans="1:25" x14ac:dyDescent="0.3">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s="3">
        <v>22.96</v>
      </c>
      <c r="S5926">
        <v>7</v>
      </c>
      <c r="T5926" s="4">
        <v>0</v>
      </c>
      <c r="U5926" s="3">
        <v>6.66</v>
      </c>
      <c r="V5926">
        <f>YEAR(superstore[[#This Row],[Order Date]])</f>
        <v>2017</v>
      </c>
      <c r="W5926">
        <f>MONTH(superstore[[#This Row],[Order Date]])</f>
        <v>11</v>
      </c>
      <c r="X5926">
        <f>superstore[[#This Row],[Ship Date]]-superstore[[#This Row],[Order Date]]</f>
        <v>3</v>
      </c>
      <c r="Y5926" s="4">
        <f>superstore[[#This Row],[Profit]]/superstore[[#This Row],[Sales]]</f>
        <v>0.29006968641114983</v>
      </c>
    </row>
    <row r="5927" spans="1:25" x14ac:dyDescent="0.3">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s="3">
        <v>1099.5</v>
      </c>
      <c r="S5927">
        <v>10</v>
      </c>
      <c r="T5927" s="4">
        <v>0</v>
      </c>
      <c r="U5927" s="3">
        <v>362.84</v>
      </c>
      <c r="V5927">
        <f>YEAR(superstore[[#This Row],[Order Date]])</f>
        <v>2017</v>
      </c>
      <c r="W5927">
        <f>MONTH(superstore[[#This Row],[Order Date]])</f>
        <v>6</v>
      </c>
      <c r="X5927">
        <f>superstore[[#This Row],[Ship Date]]-superstore[[#This Row],[Order Date]]</f>
        <v>5</v>
      </c>
      <c r="Y5927" s="4">
        <f>superstore[[#This Row],[Profit]]/superstore[[#This Row],[Sales]]</f>
        <v>0.33000454752160069</v>
      </c>
    </row>
    <row r="5928" spans="1:25" x14ac:dyDescent="0.3">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s="3">
        <v>1215.92</v>
      </c>
      <c r="S5928">
        <v>8</v>
      </c>
      <c r="T5928" s="4">
        <v>0</v>
      </c>
      <c r="U5928" s="3">
        <v>316.14</v>
      </c>
      <c r="V5928">
        <f>YEAR(superstore[[#This Row],[Order Date]])</f>
        <v>2014</v>
      </c>
      <c r="W5928">
        <f>MONTH(superstore[[#This Row],[Order Date]])</f>
        <v>4</v>
      </c>
      <c r="X5928">
        <f>superstore[[#This Row],[Ship Date]]-superstore[[#This Row],[Order Date]]</f>
        <v>4</v>
      </c>
      <c r="Y5928" s="4">
        <f>superstore[[#This Row],[Profit]]/superstore[[#This Row],[Sales]]</f>
        <v>0.26000065793802218</v>
      </c>
    </row>
    <row r="5929" spans="1:25" x14ac:dyDescent="0.3">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s="3">
        <v>7.31</v>
      </c>
      <c r="S5929">
        <v>1</v>
      </c>
      <c r="T5929" s="4">
        <v>0</v>
      </c>
      <c r="U5929" s="3">
        <v>3.44</v>
      </c>
      <c r="V5929">
        <f>YEAR(superstore[[#This Row],[Order Date]])</f>
        <v>2014</v>
      </c>
      <c r="W5929">
        <f>MONTH(superstore[[#This Row],[Order Date]])</f>
        <v>10</v>
      </c>
      <c r="X5929">
        <f>superstore[[#This Row],[Ship Date]]-superstore[[#This Row],[Order Date]]</f>
        <v>4</v>
      </c>
      <c r="Y5929" s="4">
        <f>superstore[[#This Row],[Profit]]/superstore[[#This Row],[Sales]]</f>
        <v>0.47058823529411764</v>
      </c>
    </row>
    <row r="5930" spans="1:25" x14ac:dyDescent="0.3">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s="3">
        <v>8.92</v>
      </c>
      <c r="S5930">
        <v>4</v>
      </c>
      <c r="T5930" s="4">
        <v>0</v>
      </c>
      <c r="U5930" s="3">
        <v>3.92</v>
      </c>
      <c r="V5930">
        <f>YEAR(superstore[[#This Row],[Order Date]])</f>
        <v>2014</v>
      </c>
      <c r="W5930">
        <f>MONTH(superstore[[#This Row],[Order Date]])</f>
        <v>10</v>
      </c>
      <c r="X5930">
        <f>superstore[[#This Row],[Ship Date]]-superstore[[#This Row],[Order Date]]</f>
        <v>4</v>
      </c>
      <c r="Y5930" s="4">
        <f>superstore[[#This Row],[Profit]]/superstore[[#This Row],[Sales]]</f>
        <v>0.43946188340807174</v>
      </c>
    </row>
    <row r="5931" spans="1:25" x14ac:dyDescent="0.3">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s="3">
        <v>87.21</v>
      </c>
      <c r="S5931">
        <v>3</v>
      </c>
      <c r="T5931" s="4">
        <v>0.5</v>
      </c>
      <c r="U5931" s="3">
        <v>-45.35</v>
      </c>
      <c r="V5931">
        <f>YEAR(superstore[[#This Row],[Order Date]])</f>
        <v>2017</v>
      </c>
      <c r="W5931">
        <f>MONTH(superstore[[#This Row],[Order Date]])</f>
        <v>7</v>
      </c>
      <c r="X5931">
        <f>superstore[[#This Row],[Ship Date]]-superstore[[#This Row],[Order Date]]</f>
        <v>2</v>
      </c>
      <c r="Y5931" s="4">
        <f>superstore[[#This Row],[Profit]]/superstore[[#This Row],[Sales]]</f>
        <v>-0.52000917325994733</v>
      </c>
    </row>
    <row r="5932" spans="1:25" x14ac:dyDescent="0.3">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s="3">
        <v>15.55</v>
      </c>
      <c r="S5932">
        <v>3</v>
      </c>
      <c r="T5932" s="4">
        <v>0.2</v>
      </c>
      <c r="U5932" s="3">
        <v>5.44</v>
      </c>
      <c r="V5932">
        <f>YEAR(superstore[[#This Row],[Order Date]])</f>
        <v>2017</v>
      </c>
      <c r="W5932">
        <f>MONTH(superstore[[#This Row],[Order Date]])</f>
        <v>7</v>
      </c>
      <c r="X5932">
        <f>superstore[[#This Row],[Ship Date]]-superstore[[#This Row],[Order Date]]</f>
        <v>2</v>
      </c>
      <c r="Y5932" s="4">
        <f>superstore[[#This Row],[Profit]]/superstore[[#This Row],[Sales]]</f>
        <v>0.34983922829581993</v>
      </c>
    </row>
    <row r="5933" spans="1:25" x14ac:dyDescent="0.3">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s="3">
        <v>683.99</v>
      </c>
      <c r="S5933">
        <v>2</v>
      </c>
      <c r="T5933" s="4">
        <v>0.4</v>
      </c>
      <c r="U5933" s="3">
        <v>-114</v>
      </c>
      <c r="V5933">
        <f>YEAR(superstore[[#This Row],[Order Date]])</f>
        <v>2017</v>
      </c>
      <c r="W5933">
        <f>MONTH(superstore[[#This Row],[Order Date]])</f>
        <v>7</v>
      </c>
      <c r="X5933">
        <f>superstore[[#This Row],[Ship Date]]-superstore[[#This Row],[Order Date]]</f>
        <v>2</v>
      </c>
      <c r="Y5933" s="4">
        <f>superstore[[#This Row],[Profit]]/superstore[[#This Row],[Sales]]</f>
        <v>-0.16666910334946416</v>
      </c>
    </row>
    <row r="5934" spans="1:25" x14ac:dyDescent="0.3">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s="3">
        <v>13.39</v>
      </c>
      <c r="S5934">
        <v>3</v>
      </c>
      <c r="T5934" s="4">
        <v>0.2</v>
      </c>
      <c r="U5934" s="3">
        <v>1</v>
      </c>
      <c r="V5934">
        <f>YEAR(superstore[[#This Row],[Order Date]])</f>
        <v>2017</v>
      </c>
      <c r="W5934">
        <f>MONTH(superstore[[#This Row],[Order Date]])</f>
        <v>7</v>
      </c>
      <c r="X5934">
        <f>superstore[[#This Row],[Ship Date]]-superstore[[#This Row],[Order Date]]</f>
        <v>2</v>
      </c>
      <c r="Y5934" s="4">
        <f>superstore[[#This Row],[Profit]]/superstore[[#This Row],[Sales]]</f>
        <v>7.468259895444361E-2</v>
      </c>
    </row>
    <row r="5935" spans="1:25" x14ac:dyDescent="0.3">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s="3">
        <v>16.78</v>
      </c>
      <c r="S5935">
        <v>3</v>
      </c>
      <c r="T5935" s="4">
        <v>0.2</v>
      </c>
      <c r="U5935" s="3">
        <v>4.82</v>
      </c>
      <c r="V5935">
        <f>YEAR(superstore[[#This Row],[Order Date]])</f>
        <v>2017</v>
      </c>
      <c r="W5935">
        <f>MONTH(superstore[[#This Row],[Order Date]])</f>
        <v>7</v>
      </c>
      <c r="X5935">
        <f>superstore[[#This Row],[Ship Date]]-superstore[[#This Row],[Order Date]]</f>
        <v>2</v>
      </c>
      <c r="Y5935" s="4">
        <f>superstore[[#This Row],[Profit]]/superstore[[#This Row],[Sales]]</f>
        <v>0.28724672228843862</v>
      </c>
    </row>
    <row r="5936" spans="1:25" x14ac:dyDescent="0.3">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s="3">
        <v>527.91999999999996</v>
      </c>
      <c r="S5936">
        <v>2</v>
      </c>
      <c r="T5936" s="4">
        <v>0.2</v>
      </c>
      <c r="U5936" s="3">
        <v>85.79</v>
      </c>
      <c r="V5936">
        <f>YEAR(superstore[[#This Row],[Order Date]])</f>
        <v>2017</v>
      </c>
      <c r="W5936">
        <f>MONTH(superstore[[#This Row],[Order Date]])</f>
        <v>7</v>
      </c>
      <c r="X5936">
        <f>superstore[[#This Row],[Ship Date]]-superstore[[#This Row],[Order Date]]</f>
        <v>2</v>
      </c>
      <c r="Y5936" s="4">
        <f>superstore[[#This Row],[Profit]]/superstore[[#This Row],[Sales]]</f>
        <v>0.16250568267919385</v>
      </c>
    </row>
    <row r="5937" spans="1:25" x14ac:dyDescent="0.3">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s="3">
        <v>25.4</v>
      </c>
      <c r="S5937">
        <v>5</v>
      </c>
      <c r="T5937" s="4">
        <v>0</v>
      </c>
      <c r="U5937" s="3">
        <v>8.64</v>
      </c>
      <c r="V5937">
        <f>YEAR(superstore[[#This Row],[Order Date]])</f>
        <v>2016</v>
      </c>
      <c r="W5937">
        <f>MONTH(superstore[[#This Row],[Order Date]])</f>
        <v>7</v>
      </c>
      <c r="X5937">
        <f>superstore[[#This Row],[Ship Date]]-superstore[[#This Row],[Order Date]]</f>
        <v>0</v>
      </c>
      <c r="Y5937" s="4">
        <f>superstore[[#This Row],[Profit]]/superstore[[#This Row],[Sales]]</f>
        <v>0.34015748031496068</v>
      </c>
    </row>
    <row r="5938" spans="1:25" x14ac:dyDescent="0.3">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s="3">
        <v>177.48</v>
      </c>
      <c r="S5938">
        <v>3</v>
      </c>
      <c r="T5938" s="4">
        <v>0.2</v>
      </c>
      <c r="U5938" s="3">
        <v>19.97</v>
      </c>
      <c r="V5938">
        <f>YEAR(superstore[[#This Row],[Order Date]])</f>
        <v>2016</v>
      </c>
      <c r="W5938">
        <f>MONTH(superstore[[#This Row],[Order Date]])</f>
        <v>7</v>
      </c>
      <c r="X5938">
        <f>superstore[[#This Row],[Ship Date]]-superstore[[#This Row],[Order Date]]</f>
        <v>0</v>
      </c>
      <c r="Y5938" s="4">
        <f>superstore[[#This Row],[Profit]]/superstore[[#This Row],[Sales]]</f>
        <v>0.11251972053189092</v>
      </c>
    </row>
    <row r="5939" spans="1:25" x14ac:dyDescent="0.3">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s="3">
        <v>71.98</v>
      </c>
      <c r="S5939">
        <v>3</v>
      </c>
      <c r="T5939" s="4">
        <v>0.2</v>
      </c>
      <c r="U5939" s="3">
        <v>9</v>
      </c>
      <c r="V5939">
        <f>YEAR(superstore[[#This Row],[Order Date]])</f>
        <v>2016</v>
      </c>
      <c r="W5939">
        <f>MONTH(superstore[[#This Row],[Order Date]])</f>
        <v>7</v>
      </c>
      <c r="X5939">
        <f>superstore[[#This Row],[Ship Date]]-superstore[[#This Row],[Order Date]]</f>
        <v>0</v>
      </c>
      <c r="Y5939" s="4">
        <f>superstore[[#This Row],[Profit]]/superstore[[#This Row],[Sales]]</f>
        <v>0.12503473186996386</v>
      </c>
    </row>
    <row r="5940" spans="1:25" x14ac:dyDescent="0.3">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s="3">
        <v>95.99</v>
      </c>
      <c r="S5940">
        <v>1</v>
      </c>
      <c r="T5940" s="4">
        <v>0.2</v>
      </c>
      <c r="U5940" s="3">
        <v>9.6</v>
      </c>
      <c r="V5940">
        <f>YEAR(superstore[[#This Row],[Order Date]])</f>
        <v>2017</v>
      </c>
      <c r="W5940">
        <f>MONTH(superstore[[#This Row],[Order Date]])</f>
        <v>5</v>
      </c>
      <c r="X5940">
        <f>superstore[[#This Row],[Ship Date]]-superstore[[#This Row],[Order Date]]</f>
        <v>6</v>
      </c>
      <c r="Y5940" s="4">
        <f>superstore[[#This Row],[Profit]]/superstore[[#This Row],[Sales]]</f>
        <v>0.10001041775184916</v>
      </c>
    </row>
    <row r="5941" spans="1:25" x14ac:dyDescent="0.3">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s="3">
        <v>13.22</v>
      </c>
      <c r="S5941">
        <v>4</v>
      </c>
      <c r="T5941" s="4">
        <v>0.2</v>
      </c>
      <c r="U5941" s="3">
        <v>4.3</v>
      </c>
      <c r="V5941">
        <f>YEAR(superstore[[#This Row],[Order Date]])</f>
        <v>2017</v>
      </c>
      <c r="W5941">
        <f>MONTH(superstore[[#This Row],[Order Date]])</f>
        <v>5</v>
      </c>
      <c r="X5941">
        <f>superstore[[#This Row],[Ship Date]]-superstore[[#This Row],[Order Date]]</f>
        <v>6</v>
      </c>
      <c r="Y5941" s="4">
        <f>superstore[[#This Row],[Profit]]/superstore[[#This Row],[Sales]]</f>
        <v>0.32526475037821478</v>
      </c>
    </row>
    <row r="5942" spans="1:25" x14ac:dyDescent="0.3">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s="3">
        <v>435.84</v>
      </c>
      <c r="S5942">
        <v>12</v>
      </c>
      <c r="T5942" s="4">
        <v>0</v>
      </c>
      <c r="U5942" s="3">
        <v>130.75</v>
      </c>
      <c r="V5942">
        <f>YEAR(superstore[[#This Row],[Order Date]])</f>
        <v>2017</v>
      </c>
      <c r="W5942">
        <f>MONTH(superstore[[#This Row],[Order Date]])</f>
        <v>10</v>
      </c>
      <c r="X5942">
        <f>superstore[[#This Row],[Ship Date]]-superstore[[#This Row],[Order Date]]</f>
        <v>2</v>
      </c>
      <c r="Y5942" s="4">
        <f>superstore[[#This Row],[Profit]]/superstore[[#This Row],[Sales]]</f>
        <v>0.29999541116005873</v>
      </c>
    </row>
    <row r="5943" spans="1:25" x14ac:dyDescent="0.3">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s="3">
        <v>5.88</v>
      </c>
      <c r="S5943">
        <v>2</v>
      </c>
      <c r="T5943" s="4">
        <v>0</v>
      </c>
      <c r="U5943" s="3">
        <v>1.59</v>
      </c>
      <c r="V5943">
        <f>YEAR(superstore[[#This Row],[Order Date]])</f>
        <v>2017</v>
      </c>
      <c r="W5943">
        <f>MONTH(superstore[[#This Row],[Order Date]])</f>
        <v>10</v>
      </c>
      <c r="X5943">
        <f>superstore[[#This Row],[Ship Date]]-superstore[[#This Row],[Order Date]]</f>
        <v>2</v>
      </c>
      <c r="Y5943" s="4">
        <f>superstore[[#This Row],[Profit]]/superstore[[#This Row],[Sales]]</f>
        <v>0.27040816326530615</v>
      </c>
    </row>
    <row r="5944" spans="1:25" x14ac:dyDescent="0.3">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s="3">
        <v>211.17</v>
      </c>
      <c r="S5944">
        <v>4</v>
      </c>
      <c r="T5944" s="4">
        <v>0.2</v>
      </c>
      <c r="U5944" s="3">
        <v>18.48</v>
      </c>
      <c r="V5944">
        <f>YEAR(superstore[[#This Row],[Order Date]])</f>
        <v>2016</v>
      </c>
      <c r="W5944">
        <f>MONTH(superstore[[#This Row],[Order Date]])</f>
        <v>8</v>
      </c>
      <c r="X5944">
        <f>superstore[[#This Row],[Ship Date]]-superstore[[#This Row],[Order Date]]</f>
        <v>7</v>
      </c>
      <c r="Y5944" s="4">
        <f>superstore[[#This Row],[Profit]]/superstore[[#This Row],[Sales]]</f>
        <v>8.7512430743003272E-2</v>
      </c>
    </row>
    <row r="5945" spans="1:25" x14ac:dyDescent="0.3">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s="3">
        <v>6.28</v>
      </c>
      <c r="S5945">
        <v>1</v>
      </c>
      <c r="T5945" s="4">
        <v>0</v>
      </c>
      <c r="U5945" s="3">
        <v>2.64</v>
      </c>
      <c r="V5945">
        <f>YEAR(superstore[[#This Row],[Order Date]])</f>
        <v>2014</v>
      </c>
      <c r="W5945">
        <f>MONTH(superstore[[#This Row],[Order Date]])</f>
        <v>8</v>
      </c>
      <c r="X5945">
        <f>superstore[[#This Row],[Ship Date]]-superstore[[#This Row],[Order Date]]</f>
        <v>4</v>
      </c>
      <c r="Y5945" s="4">
        <f>superstore[[#This Row],[Profit]]/superstore[[#This Row],[Sales]]</f>
        <v>0.42038216560509556</v>
      </c>
    </row>
    <row r="5946" spans="1:25" x14ac:dyDescent="0.3">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s="3">
        <v>95.1</v>
      </c>
      <c r="S5946">
        <v>5</v>
      </c>
      <c r="T5946" s="4">
        <v>0</v>
      </c>
      <c r="U5946" s="3">
        <v>30.43</v>
      </c>
      <c r="V5946">
        <f>YEAR(superstore[[#This Row],[Order Date]])</f>
        <v>2014</v>
      </c>
      <c r="W5946">
        <f>MONTH(superstore[[#This Row],[Order Date]])</f>
        <v>8</v>
      </c>
      <c r="X5946">
        <f>superstore[[#This Row],[Ship Date]]-superstore[[#This Row],[Order Date]]</f>
        <v>4</v>
      </c>
      <c r="Y5946" s="4">
        <f>superstore[[#This Row],[Profit]]/superstore[[#This Row],[Sales]]</f>
        <v>0.31997896950578342</v>
      </c>
    </row>
    <row r="5947" spans="1:25" x14ac:dyDescent="0.3">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s="3">
        <v>25.92</v>
      </c>
      <c r="S5947">
        <v>4</v>
      </c>
      <c r="T5947" s="4">
        <v>0</v>
      </c>
      <c r="U5947" s="3">
        <v>12.44</v>
      </c>
      <c r="V5947">
        <f>YEAR(superstore[[#This Row],[Order Date]])</f>
        <v>2014</v>
      </c>
      <c r="W5947">
        <f>MONTH(superstore[[#This Row],[Order Date]])</f>
        <v>8</v>
      </c>
      <c r="X5947">
        <f>superstore[[#This Row],[Ship Date]]-superstore[[#This Row],[Order Date]]</f>
        <v>4</v>
      </c>
      <c r="Y5947" s="4">
        <f>superstore[[#This Row],[Profit]]/superstore[[#This Row],[Sales]]</f>
        <v>0.47993827160493824</v>
      </c>
    </row>
    <row r="5948" spans="1:25" x14ac:dyDescent="0.3">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s="3">
        <v>48.84</v>
      </c>
      <c r="S5948">
        <v>4</v>
      </c>
      <c r="T5948" s="4">
        <v>0</v>
      </c>
      <c r="U5948" s="3">
        <v>13.19</v>
      </c>
      <c r="V5948">
        <f>YEAR(superstore[[#This Row],[Order Date]])</f>
        <v>2014</v>
      </c>
      <c r="W5948">
        <f>MONTH(superstore[[#This Row],[Order Date]])</f>
        <v>8</v>
      </c>
      <c r="X5948">
        <f>superstore[[#This Row],[Ship Date]]-superstore[[#This Row],[Order Date]]</f>
        <v>4</v>
      </c>
      <c r="Y5948" s="4">
        <f>superstore[[#This Row],[Profit]]/superstore[[#This Row],[Sales]]</f>
        <v>0.27006552006552004</v>
      </c>
    </row>
    <row r="5949" spans="1:25" x14ac:dyDescent="0.3">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s="3">
        <v>25.9</v>
      </c>
      <c r="S5949">
        <v>5</v>
      </c>
      <c r="T5949" s="4">
        <v>0</v>
      </c>
      <c r="U5949" s="3">
        <v>12.69</v>
      </c>
      <c r="V5949">
        <f>YEAR(superstore[[#This Row],[Order Date]])</f>
        <v>2015</v>
      </c>
      <c r="W5949">
        <f>MONTH(superstore[[#This Row],[Order Date]])</f>
        <v>9</v>
      </c>
      <c r="X5949">
        <f>superstore[[#This Row],[Ship Date]]-superstore[[#This Row],[Order Date]]</f>
        <v>4</v>
      </c>
      <c r="Y5949" s="4">
        <f>superstore[[#This Row],[Profit]]/superstore[[#This Row],[Sales]]</f>
        <v>0.48996138996138999</v>
      </c>
    </row>
    <row r="5950" spans="1:25" x14ac:dyDescent="0.3">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s="3">
        <v>42.68</v>
      </c>
      <c r="S5950">
        <v>4</v>
      </c>
      <c r="T5950" s="4">
        <v>0</v>
      </c>
      <c r="U5950" s="3">
        <v>19.63</v>
      </c>
      <c r="V5950">
        <f>YEAR(superstore[[#This Row],[Order Date]])</f>
        <v>2017</v>
      </c>
      <c r="W5950">
        <f>MONTH(superstore[[#This Row],[Order Date]])</f>
        <v>3</v>
      </c>
      <c r="X5950">
        <f>superstore[[#This Row],[Ship Date]]-superstore[[#This Row],[Order Date]]</f>
        <v>0</v>
      </c>
      <c r="Y5950" s="4">
        <f>superstore[[#This Row],[Profit]]/superstore[[#This Row],[Sales]]</f>
        <v>0.4599343955014058</v>
      </c>
    </row>
    <row r="5951" spans="1:25" x14ac:dyDescent="0.3">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s="3">
        <v>299.97000000000003</v>
      </c>
      <c r="S5951">
        <v>3</v>
      </c>
      <c r="T5951" s="4">
        <v>0</v>
      </c>
      <c r="U5951" s="3">
        <v>125.99</v>
      </c>
      <c r="V5951">
        <f>YEAR(superstore[[#This Row],[Order Date]])</f>
        <v>2017</v>
      </c>
      <c r="W5951">
        <f>MONTH(superstore[[#This Row],[Order Date]])</f>
        <v>3</v>
      </c>
      <c r="X5951">
        <f>superstore[[#This Row],[Ship Date]]-superstore[[#This Row],[Order Date]]</f>
        <v>0</v>
      </c>
      <c r="Y5951" s="4">
        <f>superstore[[#This Row],[Profit]]/superstore[[#This Row],[Sales]]</f>
        <v>0.42000866753341998</v>
      </c>
    </row>
    <row r="5952" spans="1:25" x14ac:dyDescent="0.3">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s="3">
        <v>262.24</v>
      </c>
      <c r="S5952">
        <v>2</v>
      </c>
      <c r="T5952" s="4">
        <v>0</v>
      </c>
      <c r="U5952" s="3">
        <v>78.67</v>
      </c>
      <c r="V5952">
        <f>YEAR(superstore[[#This Row],[Order Date]])</f>
        <v>2017</v>
      </c>
      <c r="W5952">
        <f>MONTH(superstore[[#This Row],[Order Date]])</f>
        <v>3</v>
      </c>
      <c r="X5952">
        <f>superstore[[#This Row],[Ship Date]]-superstore[[#This Row],[Order Date]]</f>
        <v>0</v>
      </c>
      <c r="Y5952" s="4">
        <f>superstore[[#This Row],[Profit]]/superstore[[#This Row],[Sales]]</f>
        <v>0.29999237339841367</v>
      </c>
    </row>
    <row r="5953" spans="1:25" x14ac:dyDescent="0.3">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s="3">
        <v>234.36</v>
      </c>
      <c r="S5953">
        <v>6</v>
      </c>
      <c r="T5953" s="4">
        <v>0</v>
      </c>
      <c r="U5953" s="3">
        <v>112.49</v>
      </c>
      <c r="V5953">
        <f>YEAR(superstore[[#This Row],[Order Date]])</f>
        <v>2017</v>
      </c>
      <c r="W5953">
        <f>MONTH(superstore[[#This Row],[Order Date]])</f>
        <v>3</v>
      </c>
      <c r="X5953">
        <f>superstore[[#This Row],[Ship Date]]-superstore[[#This Row],[Order Date]]</f>
        <v>0</v>
      </c>
      <c r="Y5953" s="4">
        <f>superstore[[#This Row],[Profit]]/superstore[[#This Row],[Sales]]</f>
        <v>0.4799880525686977</v>
      </c>
    </row>
    <row r="5954" spans="1:25" x14ac:dyDescent="0.3">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s="3">
        <v>20.74</v>
      </c>
      <c r="S5954">
        <v>4</v>
      </c>
      <c r="T5954" s="4">
        <v>0.2</v>
      </c>
      <c r="U5954" s="3">
        <v>7.26</v>
      </c>
      <c r="V5954">
        <f>YEAR(superstore[[#This Row],[Order Date]])</f>
        <v>2017</v>
      </c>
      <c r="W5954">
        <f>MONTH(superstore[[#This Row],[Order Date]])</f>
        <v>4</v>
      </c>
      <c r="X5954">
        <f>superstore[[#This Row],[Ship Date]]-superstore[[#This Row],[Order Date]]</f>
        <v>6</v>
      </c>
      <c r="Y5954" s="4">
        <f>superstore[[#This Row],[Profit]]/superstore[[#This Row],[Sales]]</f>
        <v>0.35004821600771457</v>
      </c>
    </row>
    <row r="5955" spans="1:25" x14ac:dyDescent="0.3">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s="3">
        <v>10.5</v>
      </c>
      <c r="S5955">
        <v>5</v>
      </c>
      <c r="T5955" s="4">
        <v>0</v>
      </c>
      <c r="U5955" s="3">
        <v>2.94</v>
      </c>
      <c r="V5955">
        <f>YEAR(superstore[[#This Row],[Order Date]])</f>
        <v>2014</v>
      </c>
      <c r="W5955">
        <f>MONTH(superstore[[#This Row],[Order Date]])</f>
        <v>3</v>
      </c>
      <c r="X5955">
        <f>superstore[[#This Row],[Ship Date]]-superstore[[#This Row],[Order Date]]</f>
        <v>1</v>
      </c>
      <c r="Y5955" s="4">
        <f>superstore[[#This Row],[Profit]]/superstore[[#This Row],[Sales]]</f>
        <v>0.27999999999999997</v>
      </c>
    </row>
    <row r="5956" spans="1:25" x14ac:dyDescent="0.3">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s="3">
        <v>23.97</v>
      </c>
      <c r="S5956">
        <v>2</v>
      </c>
      <c r="T5956" s="4">
        <v>0.2</v>
      </c>
      <c r="U5956" s="3">
        <v>7.79</v>
      </c>
      <c r="V5956">
        <f>YEAR(superstore[[#This Row],[Order Date]])</f>
        <v>2014</v>
      </c>
      <c r="W5956">
        <f>MONTH(superstore[[#This Row],[Order Date]])</f>
        <v>11</v>
      </c>
      <c r="X5956">
        <f>superstore[[#This Row],[Ship Date]]-superstore[[#This Row],[Order Date]]</f>
        <v>4</v>
      </c>
      <c r="Y5956" s="4">
        <f>superstore[[#This Row],[Profit]]/superstore[[#This Row],[Sales]]</f>
        <v>0.32498957029620362</v>
      </c>
    </row>
    <row r="5957" spans="1:25" x14ac:dyDescent="0.3">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s="3">
        <v>521.96</v>
      </c>
      <c r="S5957">
        <v>4</v>
      </c>
      <c r="T5957" s="4">
        <v>0.5</v>
      </c>
      <c r="U5957" s="3">
        <v>-250.54</v>
      </c>
      <c r="V5957">
        <f>YEAR(superstore[[#This Row],[Order Date]])</f>
        <v>2014</v>
      </c>
      <c r="W5957">
        <f>MONTH(superstore[[#This Row],[Order Date]])</f>
        <v>11</v>
      </c>
      <c r="X5957">
        <f>superstore[[#This Row],[Ship Date]]-superstore[[#This Row],[Order Date]]</f>
        <v>4</v>
      </c>
      <c r="Y5957" s="4">
        <f>superstore[[#This Row],[Profit]]/superstore[[#This Row],[Sales]]</f>
        <v>-0.47999846731550305</v>
      </c>
    </row>
    <row r="5958" spans="1:25" x14ac:dyDescent="0.3">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s="3">
        <v>676.55</v>
      </c>
      <c r="S5958">
        <v>5</v>
      </c>
      <c r="T5958" s="4">
        <v>0</v>
      </c>
      <c r="U5958" s="3">
        <v>6.77</v>
      </c>
      <c r="V5958">
        <f>YEAR(superstore[[#This Row],[Order Date]])</f>
        <v>2016</v>
      </c>
      <c r="W5958">
        <f>MONTH(superstore[[#This Row],[Order Date]])</f>
        <v>3</v>
      </c>
      <c r="X5958">
        <f>superstore[[#This Row],[Ship Date]]-superstore[[#This Row],[Order Date]]</f>
        <v>3</v>
      </c>
      <c r="Y5958" s="4">
        <f>superstore[[#This Row],[Profit]]/superstore[[#This Row],[Sales]]</f>
        <v>1.0006651393097333E-2</v>
      </c>
    </row>
    <row r="5959" spans="1:25" x14ac:dyDescent="0.3">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s="3">
        <v>154.9</v>
      </c>
      <c r="S5959">
        <v>5</v>
      </c>
      <c r="T5959" s="4">
        <v>0</v>
      </c>
      <c r="U5959" s="3">
        <v>40.270000000000003</v>
      </c>
      <c r="V5959">
        <f>YEAR(superstore[[#This Row],[Order Date]])</f>
        <v>2016</v>
      </c>
      <c r="W5959">
        <f>MONTH(superstore[[#This Row],[Order Date]])</f>
        <v>3</v>
      </c>
      <c r="X5959">
        <f>superstore[[#This Row],[Ship Date]]-superstore[[#This Row],[Order Date]]</f>
        <v>3</v>
      </c>
      <c r="Y5959" s="4">
        <f>superstore[[#This Row],[Profit]]/superstore[[#This Row],[Sales]]</f>
        <v>0.25997417688831503</v>
      </c>
    </row>
    <row r="5960" spans="1:25" x14ac:dyDescent="0.3">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s="3">
        <v>30.56</v>
      </c>
      <c r="S5960">
        <v>4</v>
      </c>
      <c r="T5960" s="4">
        <v>0</v>
      </c>
      <c r="U5960" s="3">
        <v>14.97</v>
      </c>
      <c r="V5960">
        <f>YEAR(superstore[[#This Row],[Order Date]])</f>
        <v>2016</v>
      </c>
      <c r="W5960">
        <f>MONTH(superstore[[#This Row],[Order Date]])</f>
        <v>3</v>
      </c>
      <c r="X5960">
        <f>superstore[[#This Row],[Ship Date]]-superstore[[#This Row],[Order Date]]</f>
        <v>3</v>
      </c>
      <c r="Y5960" s="4">
        <f>superstore[[#This Row],[Profit]]/superstore[[#This Row],[Sales]]</f>
        <v>0.48985602094240843</v>
      </c>
    </row>
    <row r="5961" spans="1:25" x14ac:dyDescent="0.3">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s="3">
        <v>770.35</v>
      </c>
      <c r="S5961">
        <v>3</v>
      </c>
      <c r="T5961" s="4">
        <v>0.2</v>
      </c>
      <c r="U5961" s="3">
        <v>77.040000000000006</v>
      </c>
      <c r="V5961">
        <f>YEAR(superstore[[#This Row],[Order Date]])</f>
        <v>2016</v>
      </c>
      <c r="W5961">
        <f>MONTH(superstore[[#This Row],[Order Date]])</f>
        <v>3</v>
      </c>
      <c r="X5961">
        <f>superstore[[#This Row],[Ship Date]]-superstore[[#This Row],[Order Date]]</f>
        <v>3</v>
      </c>
      <c r="Y5961" s="4">
        <f>superstore[[#This Row],[Profit]]/superstore[[#This Row],[Sales]]</f>
        <v>0.10000649055624067</v>
      </c>
    </row>
    <row r="5962" spans="1:25" x14ac:dyDescent="0.3">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s="3">
        <v>21.12</v>
      </c>
      <c r="S5962">
        <v>4</v>
      </c>
      <c r="T5962" s="4">
        <v>0</v>
      </c>
      <c r="U5962" s="3">
        <v>6.55</v>
      </c>
      <c r="V5962">
        <f>YEAR(superstore[[#This Row],[Order Date]])</f>
        <v>2017</v>
      </c>
      <c r="W5962">
        <f>MONTH(superstore[[#This Row],[Order Date]])</f>
        <v>2</v>
      </c>
      <c r="X5962">
        <f>superstore[[#This Row],[Ship Date]]-superstore[[#This Row],[Order Date]]</f>
        <v>5</v>
      </c>
      <c r="Y5962" s="4">
        <f>superstore[[#This Row],[Profit]]/superstore[[#This Row],[Sales]]</f>
        <v>0.31013257575757575</v>
      </c>
    </row>
    <row r="5963" spans="1:25" x14ac:dyDescent="0.3">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s="3">
        <v>575.92999999999995</v>
      </c>
      <c r="S5963">
        <v>9</v>
      </c>
      <c r="T5963" s="4">
        <v>0.2</v>
      </c>
      <c r="U5963" s="3">
        <v>57.59</v>
      </c>
      <c r="V5963">
        <f>YEAR(superstore[[#This Row],[Order Date]])</f>
        <v>2014</v>
      </c>
      <c r="W5963">
        <f>MONTH(superstore[[#This Row],[Order Date]])</f>
        <v>11</v>
      </c>
      <c r="X5963">
        <f>superstore[[#This Row],[Ship Date]]-superstore[[#This Row],[Order Date]]</f>
        <v>2</v>
      </c>
      <c r="Y5963" s="4">
        <f>superstore[[#This Row],[Profit]]/superstore[[#This Row],[Sales]]</f>
        <v>9.9994791033632568E-2</v>
      </c>
    </row>
    <row r="5964" spans="1:25" x14ac:dyDescent="0.3">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s="3">
        <v>7.78</v>
      </c>
      <c r="S5964">
        <v>2</v>
      </c>
      <c r="T5964" s="4">
        <v>0</v>
      </c>
      <c r="U5964" s="3">
        <v>2.02</v>
      </c>
      <c r="V5964">
        <f>YEAR(superstore[[#This Row],[Order Date]])</f>
        <v>2014</v>
      </c>
      <c r="W5964">
        <f>MONTH(superstore[[#This Row],[Order Date]])</f>
        <v>11</v>
      </c>
      <c r="X5964">
        <f>superstore[[#This Row],[Ship Date]]-superstore[[#This Row],[Order Date]]</f>
        <v>2</v>
      </c>
      <c r="Y5964" s="4">
        <f>superstore[[#This Row],[Profit]]/superstore[[#This Row],[Sales]]</f>
        <v>0.25964010282776351</v>
      </c>
    </row>
    <row r="5965" spans="1:25" x14ac:dyDescent="0.3">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s="3">
        <v>123.92</v>
      </c>
      <c r="S5965">
        <v>4</v>
      </c>
      <c r="T5965" s="4">
        <v>0</v>
      </c>
      <c r="U5965" s="3">
        <v>55.76</v>
      </c>
      <c r="V5965">
        <f>YEAR(superstore[[#This Row],[Order Date]])</f>
        <v>2014</v>
      </c>
      <c r="W5965">
        <f>MONTH(superstore[[#This Row],[Order Date]])</f>
        <v>11</v>
      </c>
      <c r="X5965">
        <f>superstore[[#This Row],[Ship Date]]-superstore[[#This Row],[Order Date]]</f>
        <v>2</v>
      </c>
      <c r="Y5965" s="4">
        <f>superstore[[#This Row],[Profit]]/superstore[[#This Row],[Sales]]</f>
        <v>0.44996772111039379</v>
      </c>
    </row>
    <row r="5966" spans="1:25" x14ac:dyDescent="0.3">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s="3">
        <v>17.22</v>
      </c>
      <c r="S5966">
        <v>3</v>
      </c>
      <c r="T5966" s="4">
        <v>0</v>
      </c>
      <c r="U5966" s="3">
        <v>5.17</v>
      </c>
      <c r="V5966">
        <f>YEAR(superstore[[#This Row],[Order Date]])</f>
        <v>2017</v>
      </c>
      <c r="W5966">
        <f>MONTH(superstore[[#This Row],[Order Date]])</f>
        <v>8</v>
      </c>
      <c r="X5966">
        <f>superstore[[#This Row],[Ship Date]]-superstore[[#This Row],[Order Date]]</f>
        <v>5</v>
      </c>
      <c r="Y5966" s="4">
        <f>superstore[[#This Row],[Profit]]/superstore[[#This Row],[Sales]]</f>
        <v>0.30023228803716612</v>
      </c>
    </row>
    <row r="5967" spans="1:25" x14ac:dyDescent="0.3">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s="3">
        <v>226.56</v>
      </c>
      <c r="S5967">
        <v>6</v>
      </c>
      <c r="T5967" s="4">
        <v>0</v>
      </c>
      <c r="U5967" s="3">
        <v>63.44</v>
      </c>
      <c r="V5967">
        <f>YEAR(superstore[[#This Row],[Order Date]])</f>
        <v>2017</v>
      </c>
      <c r="W5967">
        <f>MONTH(superstore[[#This Row],[Order Date]])</f>
        <v>8</v>
      </c>
      <c r="X5967">
        <f>superstore[[#This Row],[Ship Date]]-superstore[[#This Row],[Order Date]]</f>
        <v>5</v>
      </c>
      <c r="Y5967" s="4">
        <f>superstore[[#This Row],[Profit]]/superstore[[#This Row],[Sales]]</f>
        <v>0.2800141242937853</v>
      </c>
    </row>
    <row r="5968" spans="1:25" x14ac:dyDescent="0.3">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s="3">
        <v>107.88</v>
      </c>
      <c r="S5968">
        <v>3</v>
      </c>
      <c r="T5968" s="4">
        <v>0.2</v>
      </c>
      <c r="U5968" s="3">
        <v>10.79</v>
      </c>
      <c r="V5968">
        <f>YEAR(superstore[[#This Row],[Order Date]])</f>
        <v>2017</v>
      </c>
      <c r="W5968">
        <f>MONTH(superstore[[#This Row],[Order Date]])</f>
        <v>8</v>
      </c>
      <c r="X5968">
        <f>superstore[[#This Row],[Ship Date]]-superstore[[#This Row],[Order Date]]</f>
        <v>5</v>
      </c>
      <c r="Y5968" s="4">
        <f>superstore[[#This Row],[Profit]]/superstore[[#This Row],[Sales]]</f>
        <v>0.100018539117538</v>
      </c>
    </row>
    <row r="5969" spans="1:25" x14ac:dyDescent="0.3">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s="3">
        <v>81.98</v>
      </c>
      <c r="S5969">
        <v>2</v>
      </c>
      <c r="T5969" s="4">
        <v>0</v>
      </c>
      <c r="U5969" s="3">
        <v>40.17</v>
      </c>
      <c r="V5969">
        <f>YEAR(superstore[[#This Row],[Order Date]])</f>
        <v>2016</v>
      </c>
      <c r="W5969">
        <f>MONTH(superstore[[#This Row],[Order Date]])</f>
        <v>1</v>
      </c>
      <c r="X5969">
        <f>superstore[[#This Row],[Ship Date]]-superstore[[#This Row],[Order Date]]</f>
        <v>2</v>
      </c>
      <c r="Y5969" s="4">
        <f>superstore[[#This Row],[Profit]]/superstore[[#This Row],[Sales]]</f>
        <v>0.48999756038058062</v>
      </c>
    </row>
    <row r="5970" spans="1:25" x14ac:dyDescent="0.3">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s="3">
        <v>104.85</v>
      </c>
      <c r="S5970">
        <v>1</v>
      </c>
      <c r="T5970" s="4">
        <v>0</v>
      </c>
      <c r="U5970" s="3">
        <v>50.33</v>
      </c>
      <c r="V5970">
        <f>YEAR(superstore[[#This Row],[Order Date]])</f>
        <v>2014</v>
      </c>
      <c r="W5970">
        <f>MONTH(superstore[[#This Row],[Order Date]])</f>
        <v>7</v>
      </c>
      <c r="X5970">
        <f>superstore[[#This Row],[Ship Date]]-superstore[[#This Row],[Order Date]]</f>
        <v>2</v>
      </c>
      <c r="Y5970" s="4">
        <f>superstore[[#This Row],[Profit]]/superstore[[#This Row],[Sales]]</f>
        <v>0.48001907486886031</v>
      </c>
    </row>
    <row r="5971" spans="1:25" x14ac:dyDescent="0.3">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s="3">
        <v>8.6999999999999993</v>
      </c>
      <c r="S5971">
        <v>2</v>
      </c>
      <c r="T5971" s="4">
        <v>0.2</v>
      </c>
      <c r="U5971" s="3">
        <v>3.16</v>
      </c>
      <c r="V5971">
        <f>YEAR(superstore[[#This Row],[Order Date]])</f>
        <v>2014</v>
      </c>
      <c r="W5971">
        <f>MONTH(superstore[[#This Row],[Order Date]])</f>
        <v>7</v>
      </c>
      <c r="X5971">
        <f>superstore[[#This Row],[Ship Date]]-superstore[[#This Row],[Order Date]]</f>
        <v>2</v>
      </c>
      <c r="Y5971" s="4">
        <f>superstore[[#This Row],[Profit]]/superstore[[#This Row],[Sales]]</f>
        <v>0.36321839080459772</v>
      </c>
    </row>
    <row r="5972" spans="1:25" x14ac:dyDescent="0.3">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s="3">
        <v>19.920000000000002</v>
      </c>
      <c r="S5972">
        <v>4</v>
      </c>
      <c r="T5972" s="4">
        <v>0</v>
      </c>
      <c r="U5972" s="3">
        <v>9.76</v>
      </c>
      <c r="V5972">
        <f>YEAR(superstore[[#This Row],[Order Date]])</f>
        <v>2014</v>
      </c>
      <c r="W5972">
        <f>MONTH(superstore[[#This Row],[Order Date]])</f>
        <v>7</v>
      </c>
      <c r="X5972">
        <f>superstore[[#This Row],[Ship Date]]-superstore[[#This Row],[Order Date]]</f>
        <v>2</v>
      </c>
      <c r="Y5972" s="4">
        <f>superstore[[#This Row],[Profit]]/superstore[[#This Row],[Sales]]</f>
        <v>0.48995983935742965</v>
      </c>
    </row>
    <row r="5973" spans="1:25" x14ac:dyDescent="0.3">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s="3">
        <v>43.02</v>
      </c>
      <c r="S5973">
        <v>3</v>
      </c>
      <c r="T5973" s="4">
        <v>0</v>
      </c>
      <c r="U5973" s="3">
        <v>15.49</v>
      </c>
      <c r="V5973">
        <f>YEAR(superstore[[#This Row],[Order Date]])</f>
        <v>2014</v>
      </c>
      <c r="W5973">
        <f>MONTH(superstore[[#This Row],[Order Date]])</f>
        <v>7</v>
      </c>
      <c r="X5973">
        <f>superstore[[#This Row],[Ship Date]]-superstore[[#This Row],[Order Date]]</f>
        <v>2</v>
      </c>
      <c r="Y5973" s="4">
        <f>superstore[[#This Row],[Profit]]/superstore[[#This Row],[Sales]]</f>
        <v>0.36006508600650861</v>
      </c>
    </row>
    <row r="5974" spans="1:25" x14ac:dyDescent="0.3">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s="3">
        <v>240.78</v>
      </c>
      <c r="S5974">
        <v>1</v>
      </c>
      <c r="T5974" s="4">
        <v>0.2</v>
      </c>
      <c r="U5974" s="3">
        <v>30.1</v>
      </c>
      <c r="V5974">
        <f>YEAR(superstore[[#This Row],[Order Date]])</f>
        <v>2017</v>
      </c>
      <c r="W5974">
        <f>MONTH(superstore[[#This Row],[Order Date]])</f>
        <v>2</v>
      </c>
      <c r="X5974">
        <f>superstore[[#This Row],[Ship Date]]-superstore[[#This Row],[Order Date]]</f>
        <v>5</v>
      </c>
      <c r="Y5974" s="4">
        <f>superstore[[#This Row],[Profit]]/superstore[[#This Row],[Sales]]</f>
        <v>0.12501038292216962</v>
      </c>
    </row>
    <row r="5975" spans="1:25" x14ac:dyDescent="0.3">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s="3">
        <v>414.96</v>
      </c>
      <c r="S5975">
        <v>2</v>
      </c>
      <c r="T5975" s="4">
        <v>0</v>
      </c>
      <c r="U5975" s="3">
        <v>124.49</v>
      </c>
      <c r="V5975">
        <f>YEAR(superstore[[#This Row],[Order Date]])</f>
        <v>2015</v>
      </c>
      <c r="W5975">
        <f>MONTH(superstore[[#This Row],[Order Date]])</f>
        <v>12</v>
      </c>
      <c r="X5975">
        <f>superstore[[#This Row],[Ship Date]]-superstore[[#This Row],[Order Date]]</f>
        <v>4</v>
      </c>
      <c r="Y5975" s="4">
        <f>superstore[[#This Row],[Profit]]/superstore[[#This Row],[Sales]]</f>
        <v>0.30000481974166188</v>
      </c>
    </row>
    <row r="5976" spans="1:25" x14ac:dyDescent="0.3">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s="3">
        <v>387.72</v>
      </c>
      <c r="S5976">
        <v>5</v>
      </c>
      <c r="T5976" s="4">
        <v>0.2</v>
      </c>
      <c r="U5976" s="3">
        <v>-67.849999999999994</v>
      </c>
      <c r="V5976">
        <f>YEAR(superstore[[#This Row],[Order Date]])</f>
        <v>2016</v>
      </c>
      <c r="W5976">
        <f>MONTH(superstore[[#This Row],[Order Date]])</f>
        <v>10</v>
      </c>
      <c r="X5976">
        <f>superstore[[#This Row],[Ship Date]]-superstore[[#This Row],[Order Date]]</f>
        <v>5</v>
      </c>
      <c r="Y5976" s="4">
        <f>superstore[[#This Row],[Profit]]/superstore[[#This Row],[Sales]]</f>
        <v>-0.17499742081914782</v>
      </c>
    </row>
    <row r="5977" spans="1:25" x14ac:dyDescent="0.3">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s="3">
        <v>360.38</v>
      </c>
      <c r="S5977">
        <v>2</v>
      </c>
      <c r="T5977" s="4">
        <v>0</v>
      </c>
      <c r="U5977" s="3">
        <v>93.7</v>
      </c>
      <c r="V5977">
        <f>YEAR(superstore[[#This Row],[Order Date]])</f>
        <v>2017</v>
      </c>
      <c r="W5977">
        <f>MONTH(superstore[[#This Row],[Order Date]])</f>
        <v>7</v>
      </c>
      <c r="X5977">
        <f>superstore[[#This Row],[Ship Date]]-superstore[[#This Row],[Order Date]]</f>
        <v>4</v>
      </c>
      <c r="Y5977" s="4">
        <f>superstore[[#This Row],[Profit]]/superstore[[#This Row],[Sales]]</f>
        <v>0.26000332981852492</v>
      </c>
    </row>
    <row r="5978" spans="1:25" x14ac:dyDescent="0.3">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s="3">
        <v>13.56</v>
      </c>
      <c r="S5978">
        <v>2</v>
      </c>
      <c r="T5978" s="4">
        <v>0</v>
      </c>
      <c r="U5978" s="3">
        <v>6.24</v>
      </c>
      <c r="V5978">
        <f>YEAR(superstore[[#This Row],[Order Date]])</f>
        <v>2017</v>
      </c>
      <c r="W5978">
        <f>MONTH(superstore[[#This Row],[Order Date]])</f>
        <v>7</v>
      </c>
      <c r="X5978">
        <f>superstore[[#This Row],[Ship Date]]-superstore[[#This Row],[Order Date]]</f>
        <v>4</v>
      </c>
      <c r="Y5978" s="4">
        <f>superstore[[#This Row],[Profit]]/superstore[[#This Row],[Sales]]</f>
        <v>0.46017699115044247</v>
      </c>
    </row>
    <row r="5979" spans="1:25" x14ac:dyDescent="0.3">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s="3">
        <v>552</v>
      </c>
      <c r="S5979">
        <v>10</v>
      </c>
      <c r="T5979" s="4">
        <v>0.2</v>
      </c>
      <c r="U5979" s="3">
        <v>34.5</v>
      </c>
      <c r="V5979">
        <f>YEAR(superstore[[#This Row],[Order Date]])</f>
        <v>2017</v>
      </c>
      <c r="W5979">
        <f>MONTH(superstore[[#This Row],[Order Date]])</f>
        <v>4</v>
      </c>
      <c r="X5979">
        <f>superstore[[#This Row],[Ship Date]]-superstore[[#This Row],[Order Date]]</f>
        <v>1</v>
      </c>
      <c r="Y5979" s="4">
        <f>superstore[[#This Row],[Profit]]/superstore[[#This Row],[Sales]]</f>
        <v>6.25E-2</v>
      </c>
    </row>
    <row r="5980" spans="1:25" x14ac:dyDescent="0.3">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s="3">
        <v>429.9</v>
      </c>
      <c r="S5980">
        <v>5</v>
      </c>
      <c r="T5980" s="4">
        <v>0</v>
      </c>
      <c r="U5980" s="3">
        <v>111.77</v>
      </c>
      <c r="V5980">
        <f>YEAR(superstore[[#This Row],[Order Date]])</f>
        <v>2014</v>
      </c>
      <c r="W5980">
        <f>MONTH(superstore[[#This Row],[Order Date]])</f>
        <v>9</v>
      </c>
      <c r="X5980">
        <f>superstore[[#This Row],[Ship Date]]-superstore[[#This Row],[Order Date]]</f>
        <v>6</v>
      </c>
      <c r="Y5980" s="4">
        <f>superstore[[#This Row],[Profit]]/superstore[[#This Row],[Sales]]</f>
        <v>0.25999069551058385</v>
      </c>
    </row>
    <row r="5981" spans="1:25" x14ac:dyDescent="0.3">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s="3">
        <v>32.06</v>
      </c>
      <c r="S5981">
        <v>2</v>
      </c>
      <c r="T5981" s="4">
        <v>0</v>
      </c>
      <c r="U5981" s="3">
        <v>15.39</v>
      </c>
      <c r="V5981">
        <f>YEAR(superstore[[#This Row],[Order Date]])</f>
        <v>2014</v>
      </c>
      <c r="W5981">
        <f>MONTH(superstore[[#This Row],[Order Date]])</f>
        <v>9</v>
      </c>
      <c r="X5981">
        <f>superstore[[#This Row],[Ship Date]]-superstore[[#This Row],[Order Date]]</f>
        <v>6</v>
      </c>
      <c r="Y5981" s="4">
        <f>superstore[[#This Row],[Profit]]/superstore[[#This Row],[Sales]]</f>
        <v>0.4800374298190892</v>
      </c>
    </row>
    <row r="5982" spans="1:25" x14ac:dyDescent="0.3">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s="3">
        <v>161.96</v>
      </c>
      <c r="S5982">
        <v>2</v>
      </c>
      <c r="T5982" s="4">
        <v>0</v>
      </c>
      <c r="U5982" s="3">
        <v>45.35</v>
      </c>
      <c r="V5982">
        <f>YEAR(superstore[[#This Row],[Order Date]])</f>
        <v>2014</v>
      </c>
      <c r="W5982">
        <f>MONTH(superstore[[#This Row],[Order Date]])</f>
        <v>9</v>
      </c>
      <c r="X5982">
        <f>superstore[[#This Row],[Ship Date]]-superstore[[#This Row],[Order Date]]</f>
        <v>6</v>
      </c>
      <c r="Y5982" s="4">
        <f>superstore[[#This Row],[Profit]]/superstore[[#This Row],[Sales]]</f>
        <v>0.28000740923684858</v>
      </c>
    </row>
    <row r="5983" spans="1:25" x14ac:dyDescent="0.3">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s="3">
        <v>19.86</v>
      </c>
      <c r="S5983">
        <v>2</v>
      </c>
      <c r="T5983" s="4">
        <v>0</v>
      </c>
      <c r="U5983" s="3">
        <v>5.76</v>
      </c>
      <c r="V5983">
        <f>YEAR(superstore[[#This Row],[Order Date]])</f>
        <v>2014</v>
      </c>
      <c r="W5983">
        <f>MONTH(superstore[[#This Row],[Order Date]])</f>
        <v>9</v>
      </c>
      <c r="X5983">
        <f>superstore[[#This Row],[Ship Date]]-superstore[[#This Row],[Order Date]]</f>
        <v>6</v>
      </c>
      <c r="Y5983" s="4">
        <f>superstore[[#This Row],[Profit]]/superstore[[#This Row],[Sales]]</f>
        <v>0.29003021148036251</v>
      </c>
    </row>
    <row r="5984" spans="1:25" x14ac:dyDescent="0.3">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s="3">
        <v>12.96</v>
      </c>
      <c r="S5984">
        <v>2</v>
      </c>
      <c r="T5984" s="4">
        <v>0</v>
      </c>
      <c r="U5984" s="3">
        <v>6.35</v>
      </c>
      <c r="V5984">
        <f>YEAR(superstore[[#This Row],[Order Date]])</f>
        <v>2016</v>
      </c>
      <c r="W5984">
        <f>MONTH(superstore[[#This Row],[Order Date]])</f>
        <v>11</v>
      </c>
      <c r="X5984">
        <f>superstore[[#This Row],[Ship Date]]-superstore[[#This Row],[Order Date]]</f>
        <v>7</v>
      </c>
      <c r="Y5984" s="4">
        <f>superstore[[#This Row],[Profit]]/superstore[[#This Row],[Sales]]</f>
        <v>0.48996913580246909</v>
      </c>
    </row>
    <row r="5985" spans="1:25" x14ac:dyDescent="0.3">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s="3">
        <v>20.54</v>
      </c>
      <c r="S5985">
        <v>6</v>
      </c>
      <c r="T5985" s="4">
        <v>0.2</v>
      </c>
      <c r="U5985" s="3">
        <v>6.42</v>
      </c>
      <c r="V5985">
        <f>YEAR(superstore[[#This Row],[Order Date]])</f>
        <v>2017</v>
      </c>
      <c r="W5985">
        <f>MONTH(superstore[[#This Row],[Order Date]])</f>
        <v>9</v>
      </c>
      <c r="X5985">
        <f>superstore[[#This Row],[Ship Date]]-superstore[[#This Row],[Order Date]]</f>
        <v>2</v>
      </c>
      <c r="Y5985" s="4">
        <f>superstore[[#This Row],[Profit]]/superstore[[#This Row],[Sales]]</f>
        <v>0.31256085686465435</v>
      </c>
    </row>
    <row r="5986" spans="1:25" x14ac:dyDescent="0.3">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s="3">
        <v>185.58</v>
      </c>
      <c r="S5986">
        <v>6</v>
      </c>
      <c r="T5986" s="4">
        <v>0</v>
      </c>
      <c r="U5986" s="3">
        <v>76.09</v>
      </c>
      <c r="V5986">
        <f>YEAR(superstore[[#This Row],[Order Date]])</f>
        <v>2016</v>
      </c>
      <c r="W5986">
        <f>MONTH(superstore[[#This Row],[Order Date]])</f>
        <v>7</v>
      </c>
      <c r="X5986">
        <f>superstore[[#This Row],[Ship Date]]-superstore[[#This Row],[Order Date]]</f>
        <v>6</v>
      </c>
      <c r="Y5986" s="4">
        <f>superstore[[#This Row],[Profit]]/superstore[[#This Row],[Sales]]</f>
        <v>0.41001185472572477</v>
      </c>
    </row>
    <row r="5987" spans="1:25" x14ac:dyDescent="0.3">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s="3">
        <v>77.56</v>
      </c>
      <c r="S5987">
        <v>2</v>
      </c>
      <c r="T5987" s="4">
        <v>0</v>
      </c>
      <c r="U5987" s="3">
        <v>35.68</v>
      </c>
      <c r="V5987">
        <f>YEAR(superstore[[#This Row],[Order Date]])</f>
        <v>2016</v>
      </c>
      <c r="W5987">
        <f>MONTH(superstore[[#This Row],[Order Date]])</f>
        <v>7</v>
      </c>
      <c r="X5987">
        <f>superstore[[#This Row],[Ship Date]]-superstore[[#This Row],[Order Date]]</f>
        <v>6</v>
      </c>
      <c r="Y5987" s="4">
        <f>superstore[[#This Row],[Profit]]/superstore[[#This Row],[Sales]]</f>
        <v>0.46003094378545639</v>
      </c>
    </row>
    <row r="5988" spans="1:25" x14ac:dyDescent="0.3">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s="3">
        <v>87.92</v>
      </c>
      <c r="S5988">
        <v>4</v>
      </c>
      <c r="T5988" s="4">
        <v>0</v>
      </c>
      <c r="U5988" s="3">
        <v>0.88</v>
      </c>
      <c r="V5988">
        <f>YEAR(superstore[[#This Row],[Order Date]])</f>
        <v>2016</v>
      </c>
      <c r="W5988">
        <f>MONTH(superstore[[#This Row],[Order Date]])</f>
        <v>7</v>
      </c>
      <c r="X5988">
        <f>superstore[[#This Row],[Ship Date]]-superstore[[#This Row],[Order Date]]</f>
        <v>6</v>
      </c>
      <c r="Y5988" s="4">
        <f>superstore[[#This Row],[Profit]]/superstore[[#This Row],[Sales]]</f>
        <v>1.0009099181073703E-2</v>
      </c>
    </row>
    <row r="5989" spans="1:25" x14ac:dyDescent="0.3">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s="3">
        <v>245.94</v>
      </c>
      <c r="S5989">
        <v>6</v>
      </c>
      <c r="T5989" s="4">
        <v>0</v>
      </c>
      <c r="U5989" s="3">
        <v>120.51</v>
      </c>
      <c r="V5989">
        <f>YEAR(superstore[[#This Row],[Order Date]])</f>
        <v>2016</v>
      </c>
      <c r="W5989">
        <f>MONTH(superstore[[#This Row],[Order Date]])</f>
        <v>7</v>
      </c>
      <c r="X5989">
        <f>superstore[[#This Row],[Ship Date]]-superstore[[#This Row],[Order Date]]</f>
        <v>6</v>
      </c>
      <c r="Y5989" s="4">
        <f>superstore[[#This Row],[Profit]]/superstore[[#This Row],[Sales]]</f>
        <v>0.48999756038058068</v>
      </c>
    </row>
    <row r="5990" spans="1:25" x14ac:dyDescent="0.3">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s="3">
        <v>8.6</v>
      </c>
      <c r="S5990">
        <v>1</v>
      </c>
      <c r="T5990" s="4">
        <v>0</v>
      </c>
      <c r="U5990" s="3">
        <v>4.04</v>
      </c>
      <c r="V5990">
        <f>YEAR(superstore[[#This Row],[Order Date]])</f>
        <v>2016</v>
      </c>
      <c r="W5990">
        <f>MONTH(superstore[[#This Row],[Order Date]])</f>
        <v>7</v>
      </c>
      <c r="X5990">
        <f>superstore[[#This Row],[Ship Date]]-superstore[[#This Row],[Order Date]]</f>
        <v>6</v>
      </c>
      <c r="Y5990" s="4">
        <f>superstore[[#This Row],[Profit]]/superstore[[#This Row],[Sales]]</f>
        <v>0.46976744186046515</v>
      </c>
    </row>
    <row r="5991" spans="1:25" x14ac:dyDescent="0.3">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s="3">
        <v>504.9</v>
      </c>
      <c r="S5991">
        <v>5</v>
      </c>
      <c r="T5991" s="4">
        <v>0</v>
      </c>
      <c r="U5991" s="3">
        <v>126.23</v>
      </c>
      <c r="V5991">
        <f>YEAR(superstore[[#This Row],[Order Date]])</f>
        <v>2016</v>
      </c>
      <c r="W5991">
        <f>MONTH(superstore[[#This Row],[Order Date]])</f>
        <v>7</v>
      </c>
      <c r="X5991">
        <f>superstore[[#This Row],[Ship Date]]-superstore[[#This Row],[Order Date]]</f>
        <v>6</v>
      </c>
      <c r="Y5991" s="4">
        <f>superstore[[#This Row],[Profit]]/superstore[[#This Row],[Sales]]</f>
        <v>0.25000990295107944</v>
      </c>
    </row>
    <row r="5992" spans="1:25" x14ac:dyDescent="0.3">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s="3">
        <v>2357.4899999999998</v>
      </c>
      <c r="S5992">
        <v>7</v>
      </c>
      <c r="T5992" s="4">
        <v>0.2</v>
      </c>
      <c r="U5992" s="3">
        <v>884.06</v>
      </c>
      <c r="V5992">
        <f>YEAR(superstore[[#This Row],[Order Date]])</f>
        <v>2017</v>
      </c>
      <c r="W5992">
        <f>MONTH(superstore[[#This Row],[Order Date]])</f>
        <v>9</v>
      </c>
      <c r="X5992">
        <f>superstore[[#This Row],[Ship Date]]-superstore[[#This Row],[Order Date]]</f>
        <v>6</v>
      </c>
      <c r="Y5992" s="4">
        <f>superstore[[#This Row],[Profit]]/superstore[[#This Row],[Sales]]</f>
        <v>0.37500053022494262</v>
      </c>
    </row>
    <row r="5993" spans="1:25" x14ac:dyDescent="0.3">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s="3">
        <v>369.54</v>
      </c>
      <c r="S5993">
        <v>7</v>
      </c>
      <c r="T5993" s="4">
        <v>0.2</v>
      </c>
      <c r="U5993" s="3">
        <v>32.340000000000003</v>
      </c>
      <c r="V5993">
        <f>YEAR(superstore[[#This Row],[Order Date]])</f>
        <v>2017</v>
      </c>
      <c r="W5993">
        <f>MONTH(superstore[[#This Row],[Order Date]])</f>
        <v>9</v>
      </c>
      <c r="X5993">
        <f>superstore[[#This Row],[Ship Date]]-superstore[[#This Row],[Order Date]]</f>
        <v>6</v>
      </c>
      <c r="Y5993" s="4">
        <f>superstore[[#This Row],[Profit]]/superstore[[#This Row],[Sales]]</f>
        <v>8.7514206851761658E-2</v>
      </c>
    </row>
    <row r="5994" spans="1:25" x14ac:dyDescent="0.3">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s="3">
        <v>184.75</v>
      </c>
      <c r="S5994">
        <v>3</v>
      </c>
      <c r="T5994" s="4">
        <v>0.2</v>
      </c>
      <c r="U5994" s="3">
        <v>-20.78</v>
      </c>
      <c r="V5994">
        <f>YEAR(superstore[[#This Row],[Order Date]])</f>
        <v>2017</v>
      </c>
      <c r="W5994">
        <f>MONTH(superstore[[#This Row],[Order Date]])</f>
        <v>9</v>
      </c>
      <c r="X5994">
        <f>superstore[[#This Row],[Ship Date]]-superstore[[#This Row],[Order Date]]</f>
        <v>6</v>
      </c>
      <c r="Y5994" s="4">
        <f>superstore[[#This Row],[Profit]]/superstore[[#This Row],[Sales]]</f>
        <v>-0.11247631935047361</v>
      </c>
    </row>
    <row r="5995" spans="1:25" x14ac:dyDescent="0.3">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s="3">
        <v>64.959999999999994</v>
      </c>
      <c r="S5995">
        <v>5</v>
      </c>
      <c r="T5995" s="4">
        <v>0.2</v>
      </c>
      <c r="U5995" s="3">
        <v>-4.0599999999999996</v>
      </c>
      <c r="V5995">
        <f>YEAR(superstore[[#This Row],[Order Date]])</f>
        <v>2016</v>
      </c>
      <c r="W5995">
        <f>MONTH(superstore[[#This Row],[Order Date]])</f>
        <v>12</v>
      </c>
      <c r="X5995">
        <f>superstore[[#This Row],[Ship Date]]-superstore[[#This Row],[Order Date]]</f>
        <v>0</v>
      </c>
      <c r="Y5995" s="4">
        <f>superstore[[#This Row],[Profit]]/superstore[[#This Row],[Sales]]</f>
        <v>-6.25E-2</v>
      </c>
    </row>
    <row r="5996" spans="1:25" x14ac:dyDescent="0.3">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s="3">
        <v>13.52</v>
      </c>
      <c r="S5996">
        <v>2</v>
      </c>
      <c r="T5996" s="4">
        <v>0.2</v>
      </c>
      <c r="U5996" s="3">
        <v>1.69</v>
      </c>
      <c r="V5996">
        <f>YEAR(superstore[[#This Row],[Order Date]])</f>
        <v>2016</v>
      </c>
      <c r="W5996">
        <f>MONTH(superstore[[#This Row],[Order Date]])</f>
        <v>12</v>
      </c>
      <c r="X5996">
        <f>superstore[[#This Row],[Ship Date]]-superstore[[#This Row],[Order Date]]</f>
        <v>0</v>
      </c>
      <c r="Y5996" s="4">
        <f>superstore[[#This Row],[Profit]]/superstore[[#This Row],[Sales]]</f>
        <v>0.125</v>
      </c>
    </row>
    <row r="5997" spans="1:25" x14ac:dyDescent="0.3">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s="3">
        <v>458.43</v>
      </c>
      <c r="S5997">
        <v>5</v>
      </c>
      <c r="T5997" s="4">
        <v>0.3</v>
      </c>
      <c r="U5997" s="3">
        <v>-137.53</v>
      </c>
      <c r="V5997">
        <f>YEAR(superstore[[#This Row],[Order Date]])</f>
        <v>2016</v>
      </c>
      <c r="W5997">
        <f>MONTH(superstore[[#This Row],[Order Date]])</f>
        <v>12</v>
      </c>
      <c r="X5997">
        <f>superstore[[#This Row],[Ship Date]]-superstore[[#This Row],[Order Date]]</f>
        <v>0</v>
      </c>
      <c r="Y5997" s="4">
        <f>superstore[[#This Row],[Profit]]/superstore[[#This Row],[Sales]]</f>
        <v>-0.30000218135811357</v>
      </c>
    </row>
    <row r="5998" spans="1:25" x14ac:dyDescent="0.3">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s="3">
        <v>387.14</v>
      </c>
      <c r="S5998">
        <v>4</v>
      </c>
      <c r="T5998" s="4">
        <v>0.2</v>
      </c>
      <c r="U5998" s="3">
        <v>24.2</v>
      </c>
      <c r="V5998">
        <f>YEAR(superstore[[#This Row],[Order Date]])</f>
        <v>2016</v>
      </c>
      <c r="W5998">
        <f>MONTH(superstore[[#This Row],[Order Date]])</f>
        <v>12</v>
      </c>
      <c r="X5998">
        <f>superstore[[#This Row],[Ship Date]]-superstore[[#This Row],[Order Date]]</f>
        <v>0</v>
      </c>
      <c r="Y5998" s="4">
        <f>superstore[[#This Row],[Profit]]/superstore[[#This Row],[Sales]]</f>
        <v>6.2509686418349947E-2</v>
      </c>
    </row>
    <row r="5999" spans="1:25" x14ac:dyDescent="0.3">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s="3">
        <v>328.59</v>
      </c>
      <c r="S5999">
        <v>3</v>
      </c>
      <c r="T5999" s="4">
        <v>0.4</v>
      </c>
      <c r="U5999" s="3">
        <v>-147.87</v>
      </c>
      <c r="V5999">
        <f>YEAR(superstore[[#This Row],[Order Date]])</f>
        <v>2016</v>
      </c>
      <c r="W5999">
        <f>MONTH(superstore[[#This Row],[Order Date]])</f>
        <v>12</v>
      </c>
      <c r="X5999">
        <f>superstore[[#This Row],[Ship Date]]-superstore[[#This Row],[Order Date]]</f>
        <v>0</v>
      </c>
      <c r="Y5999" s="4">
        <f>superstore[[#This Row],[Profit]]/superstore[[#This Row],[Sales]]</f>
        <v>-0.45001369487811566</v>
      </c>
    </row>
    <row r="6000" spans="1:25" x14ac:dyDescent="0.3">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s="3">
        <v>338.35</v>
      </c>
      <c r="S6000">
        <v>3</v>
      </c>
      <c r="T6000" s="4">
        <v>0.2</v>
      </c>
      <c r="U6000" s="3">
        <v>4.2300000000000004</v>
      </c>
      <c r="V6000">
        <f>YEAR(superstore[[#This Row],[Order Date]])</f>
        <v>2014</v>
      </c>
      <c r="W6000">
        <f>MONTH(superstore[[#This Row],[Order Date]])</f>
        <v>12</v>
      </c>
      <c r="X6000">
        <f>superstore[[#This Row],[Ship Date]]-superstore[[#This Row],[Order Date]]</f>
        <v>4</v>
      </c>
      <c r="Y6000" s="4">
        <f>superstore[[#This Row],[Profit]]/superstore[[#This Row],[Sales]]</f>
        <v>1.2501847199645338E-2</v>
      </c>
    </row>
    <row r="6001" spans="1:25" x14ac:dyDescent="0.3">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s="3">
        <v>25.92</v>
      </c>
      <c r="S6001">
        <v>4</v>
      </c>
      <c r="T6001" s="4">
        <v>0</v>
      </c>
      <c r="U6001" s="3">
        <v>12.44</v>
      </c>
      <c r="V6001">
        <f>YEAR(superstore[[#This Row],[Order Date]])</f>
        <v>2014</v>
      </c>
      <c r="W6001">
        <f>MONTH(superstore[[#This Row],[Order Date]])</f>
        <v>12</v>
      </c>
      <c r="X6001">
        <f>superstore[[#This Row],[Ship Date]]-superstore[[#This Row],[Order Date]]</f>
        <v>4</v>
      </c>
      <c r="Y6001" s="4">
        <f>superstore[[#This Row],[Profit]]/superstore[[#This Row],[Sales]]</f>
        <v>0.47993827160493824</v>
      </c>
    </row>
    <row r="6002" spans="1:25" x14ac:dyDescent="0.3">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s="3">
        <v>91.36</v>
      </c>
      <c r="S6002">
        <v>4</v>
      </c>
      <c r="T6002" s="4">
        <v>0</v>
      </c>
      <c r="U6002" s="3">
        <v>42.03</v>
      </c>
      <c r="V6002">
        <f>YEAR(superstore[[#This Row],[Order Date]])</f>
        <v>2014</v>
      </c>
      <c r="W6002">
        <f>MONTH(superstore[[#This Row],[Order Date]])</f>
        <v>12</v>
      </c>
      <c r="X6002">
        <f>superstore[[#This Row],[Ship Date]]-superstore[[#This Row],[Order Date]]</f>
        <v>4</v>
      </c>
      <c r="Y6002" s="4">
        <f>superstore[[#This Row],[Profit]]/superstore[[#This Row],[Sales]]</f>
        <v>0.46004816112084063</v>
      </c>
    </row>
    <row r="6003" spans="1:25" x14ac:dyDescent="0.3">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s="3">
        <v>87.96</v>
      </c>
      <c r="S6003">
        <v>3</v>
      </c>
      <c r="T6003" s="4">
        <v>0.2</v>
      </c>
      <c r="U6003" s="3">
        <v>7.7</v>
      </c>
      <c r="V6003">
        <f>YEAR(superstore[[#This Row],[Order Date]])</f>
        <v>2014</v>
      </c>
      <c r="W6003">
        <f>MONTH(superstore[[#This Row],[Order Date]])</f>
        <v>12</v>
      </c>
      <c r="X6003">
        <f>superstore[[#This Row],[Ship Date]]-superstore[[#This Row],[Order Date]]</f>
        <v>4</v>
      </c>
      <c r="Y6003" s="4">
        <f>superstore[[#This Row],[Profit]]/superstore[[#This Row],[Sales]]</f>
        <v>8.7539790814006369E-2</v>
      </c>
    </row>
    <row r="6004" spans="1:25" x14ac:dyDescent="0.3">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s="3">
        <v>5.21</v>
      </c>
      <c r="S6004">
        <v>2</v>
      </c>
      <c r="T6004" s="4">
        <v>0.7</v>
      </c>
      <c r="U6004" s="3">
        <v>-4.17</v>
      </c>
      <c r="V6004">
        <f>YEAR(superstore[[#This Row],[Order Date]])</f>
        <v>2014</v>
      </c>
      <c r="W6004">
        <f>MONTH(superstore[[#This Row],[Order Date]])</f>
        <v>12</v>
      </c>
      <c r="X6004">
        <f>superstore[[#This Row],[Ship Date]]-superstore[[#This Row],[Order Date]]</f>
        <v>4</v>
      </c>
      <c r="Y6004" s="4">
        <f>superstore[[#This Row],[Profit]]/superstore[[#This Row],[Sales]]</f>
        <v>-0.80038387715930903</v>
      </c>
    </row>
    <row r="6005" spans="1:25" x14ac:dyDescent="0.3">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s="3">
        <v>12.29</v>
      </c>
      <c r="S6005">
        <v>1</v>
      </c>
      <c r="T6005" s="4">
        <v>0.7</v>
      </c>
      <c r="U6005" s="3">
        <v>-8.61</v>
      </c>
      <c r="V6005">
        <f>YEAR(superstore[[#This Row],[Order Date]])</f>
        <v>2017</v>
      </c>
      <c r="W6005">
        <f>MONTH(superstore[[#This Row],[Order Date]])</f>
        <v>9</v>
      </c>
      <c r="X6005">
        <f>superstore[[#This Row],[Ship Date]]-superstore[[#This Row],[Order Date]]</f>
        <v>6</v>
      </c>
      <c r="Y6005" s="4">
        <f>superstore[[#This Row],[Profit]]/superstore[[#This Row],[Sales]]</f>
        <v>-0.70056956875508547</v>
      </c>
    </row>
    <row r="6006" spans="1:25" x14ac:dyDescent="0.3">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s="3">
        <v>19.760000000000002</v>
      </c>
      <c r="S6006">
        <v>4</v>
      </c>
      <c r="T6006" s="4">
        <v>0</v>
      </c>
      <c r="U6006" s="3">
        <v>8.3000000000000007</v>
      </c>
      <c r="V6006">
        <f>YEAR(superstore[[#This Row],[Order Date]])</f>
        <v>2017</v>
      </c>
      <c r="W6006">
        <f>MONTH(superstore[[#This Row],[Order Date]])</f>
        <v>9</v>
      </c>
      <c r="X6006">
        <f>superstore[[#This Row],[Ship Date]]-superstore[[#This Row],[Order Date]]</f>
        <v>4</v>
      </c>
      <c r="Y6006" s="4">
        <f>superstore[[#This Row],[Profit]]/superstore[[#This Row],[Sales]]</f>
        <v>0.42004048582995951</v>
      </c>
    </row>
    <row r="6007" spans="1:25" x14ac:dyDescent="0.3">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s="3">
        <v>109.76</v>
      </c>
      <c r="S6007">
        <v>2</v>
      </c>
      <c r="T6007" s="4">
        <v>0.1</v>
      </c>
      <c r="U6007" s="3">
        <v>8.5399999999999991</v>
      </c>
      <c r="V6007">
        <f>YEAR(superstore[[#This Row],[Order Date]])</f>
        <v>2015</v>
      </c>
      <c r="W6007">
        <f>MONTH(superstore[[#This Row],[Order Date]])</f>
        <v>11</v>
      </c>
      <c r="X6007">
        <f>superstore[[#This Row],[Ship Date]]-superstore[[#This Row],[Order Date]]</f>
        <v>5</v>
      </c>
      <c r="Y6007" s="4">
        <f>superstore[[#This Row],[Profit]]/superstore[[#This Row],[Sales]]</f>
        <v>7.7806122448979581E-2</v>
      </c>
    </row>
    <row r="6008" spans="1:25" x14ac:dyDescent="0.3">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s="3">
        <v>128.85</v>
      </c>
      <c r="S6008">
        <v>3</v>
      </c>
      <c r="T6008" s="4">
        <v>0</v>
      </c>
      <c r="U6008" s="3">
        <v>3.87</v>
      </c>
      <c r="V6008">
        <f>YEAR(superstore[[#This Row],[Order Date]])</f>
        <v>2017</v>
      </c>
      <c r="W6008">
        <f>MONTH(superstore[[#This Row],[Order Date]])</f>
        <v>12</v>
      </c>
      <c r="X6008">
        <f>superstore[[#This Row],[Ship Date]]-superstore[[#This Row],[Order Date]]</f>
        <v>7</v>
      </c>
      <c r="Y6008" s="4">
        <f>superstore[[#This Row],[Profit]]/superstore[[#This Row],[Sales]]</f>
        <v>3.0034924330617E-2</v>
      </c>
    </row>
    <row r="6009" spans="1:25" x14ac:dyDescent="0.3">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s="3">
        <v>127.95</v>
      </c>
      <c r="S6009">
        <v>3</v>
      </c>
      <c r="T6009" s="4">
        <v>0</v>
      </c>
      <c r="U6009" s="3">
        <v>21.75</v>
      </c>
      <c r="V6009">
        <f>YEAR(superstore[[#This Row],[Order Date]])</f>
        <v>2017</v>
      </c>
      <c r="W6009">
        <f>MONTH(superstore[[#This Row],[Order Date]])</f>
        <v>4</v>
      </c>
      <c r="X6009">
        <f>superstore[[#This Row],[Ship Date]]-superstore[[#This Row],[Order Date]]</f>
        <v>2</v>
      </c>
      <c r="Y6009" s="4">
        <f>superstore[[#This Row],[Profit]]/superstore[[#This Row],[Sales]]</f>
        <v>0.16998827667057445</v>
      </c>
    </row>
    <row r="6010" spans="1:25" x14ac:dyDescent="0.3">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s="3">
        <v>68.52</v>
      </c>
      <c r="S6010">
        <v>3</v>
      </c>
      <c r="T6010" s="4">
        <v>0</v>
      </c>
      <c r="U6010" s="3">
        <v>31.52</v>
      </c>
      <c r="V6010">
        <f>YEAR(superstore[[#This Row],[Order Date]])</f>
        <v>2015</v>
      </c>
      <c r="W6010">
        <f>MONTH(superstore[[#This Row],[Order Date]])</f>
        <v>12</v>
      </c>
      <c r="X6010">
        <f>superstore[[#This Row],[Ship Date]]-superstore[[#This Row],[Order Date]]</f>
        <v>4</v>
      </c>
      <c r="Y6010" s="4">
        <f>superstore[[#This Row],[Profit]]/superstore[[#This Row],[Sales]]</f>
        <v>0.46001167542323412</v>
      </c>
    </row>
    <row r="6011" spans="1:25" x14ac:dyDescent="0.3">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s="3">
        <v>74.94</v>
      </c>
      <c r="S6011">
        <v>3</v>
      </c>
      <c r="T6011" s="4">
        <v>0</v>
      </c>
      <c r="U6011" s="3">
        <v>14.24</v>
      </c>
      <c r="V6011">
        <f>YEAR(superstore[[#This Row],[Order Date]])</f>
        <v>2015</v>
      </c>
      <c r="W6011">
        <f>MONTH(superstore[[#This Row],[Order Date]])</f>
        <v>12</v>
      </c>
      <c r="X6011">
        <f>superstore[[#This Row],[Ship Date]]-superstore[[#This Row],[Order Date]]</f>
        <v>4</v>
      </c>
      <c r="Y6011" s="4">
        <f>superstore[[#This Row],[Profit]]/superstore[[#This Row],[Sales]]</f>
        <v>0.19001868161195623</v>
      </c>
    </row>
    <row r="6012" spans="1:25" x14ac:dyDescent="0.3">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s="3">
        <v>2548.56</v>
      </c>
      <c r="S6012">
        <v>6</v>
      </c>
      <c r="T6012" s="4">
        <v>0.2</v>
      </c>
      <c r="U6012" s="3">
        <v>286.70999999999998</v>
      </c>
      <c r="V6012">
        <f>YEAR(superstore[[#This Row],[Order Date]])</f>
        <v>2015</v>
      </c>
      <c r="W6012">
        <f>MONTH(superstore[[#This Row],[Order Date]])</f>
        <v>12</v>
      </c>
      <c r="X6012">
        <f>superstore[[#This Row],[Ship Date]]-superstore[[#This Row],[Order Date]]</f>
        <v>4</v>
      </c>
      <c r="Y6012" s="4">
        <f>superstore[[#This Row],[Profit]]/superstore[[#This Row],[Sales]]</f>
        <v>0.11249882286467652</v>
      </c>
    </row>
    <row r="6013" spans="1:25" x14ac:dyDescent="0.3">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s="3">
        <v>271.44</v>
      </c>
      <c r="S6013">
        <v>3</v>
      </c>
      <c r="T6013" s="4">
        <v>0</v>
      </c>
      <c r="U6013" s="3">
        <v>122.15</v>
      </c>
      <c r="V6013">
        <f>YEAR(superstore[[#This Row],[Order Date]])</f>
        <v>2015</v>
      </c>
      <c r="W6013">
        <f>MONTH(superstore[[#This Row],[Order Date]])</f>
        <v>12</v>
      </c>
      <c r="X6013">
        <f>superstore[[#This Row],[Ship Date]]-superstore[[#This Row],[Order Date]]</f>
        <v>4</v>
      </c>
      <c r="Y6013" s="4">
        <f>superstore[[#This Row],[Profit]]/superstore[[#This Row],[Sales]]</f>
        <v>0.45000736811081643</v>
      </c>
    </row>
    <row r="6014" spans="1:25" x14ac:dyDescent="0.3">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s="3">
        <v>287.88</v>
      </c>
      <c r="S6014">
        <v>3</v>
      </c>
      <c r="T6014" s="4">
        <v>0.2</v>
      </c>
      <c r="U6014" s="3">
        <v>35.99</v>
      </c>
      <c r="V6014">
        <f>YEAR(superstore[[#This Row],[Order Date]])</f>
        <v>2015</v>
      </c>
      <c r="W6014">
        <f>MONTH(superstore[[#This Row],[Order Date]])</f>
        <v>12</v>
      </c>
      <c r="X6014">
        <f>superstore[[#This Row],[Ship Date]]-superstore[[#This Row],[Order Date]]</f>
        <v>4</v>
      </c>
      <c r="Y6014" s="4">
        <f>superstore[[#This Row],[Profit]]/superstore[[#This Row],[Sales]]</f>
        <v>0.12501736834792276</v>
      </c>
    </row>
    <row r="6015" spans="1:25" x14ac:dyDescent="0.3">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s="3">
        <v>14.9</v>
      </c>
      <c r="S6015">
        <v>5</v>
      </c>
      <c r="T6015" s="4">
        <v>0</v>
      </c>
      <c r="U6015" s="3">
        <v>7.15</v>
      </c>
      <c r="V6015">
        <f>YEAR(superstore[[#This Row],[Order Date]])</f>
        <v>2016</v>
      </c>
      <c r="W6015">
        <f>MONTH(superstore[[#This Row],[Order Date]])</f>
        <v>3</v>
      </c>
      <c r="X6015">
        <f>superstore[[#This Row],[Ship Date]]-superstore[[#This Row],[Order Date]]</f>
        <v>1</v>
      </c>
      <c r="Y6015" s="4">
        <f>superstore[[#This Row],[Profit]]/superstore[[#This Row],[Sales]]</f>
        <v>0.47986577181208057</v>
      </c>
    </row>
    <row r="6016" spans="1:25" x14ac:dyDescent="0.3">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s="3">
        <v>4158.91</v>
      </c>
      <c r="S6016">
        <v>8</v>
      </c>
      <c r="T6016" s="4">
        <v>0.2</v>
      </c>
      <c r="U6016" s="3">
        <v>363.9</v>
      </c>
      <c r="V6016">
        <f>YEAR(superstore[[#This Row],[Order Date]])</f>
        <v>2016</v>
      </c>
      <c r="W6016">
        <f>MONTH(superstore[[#This Row],[Order Date]])</f>
        <v>3</v>
      </c>
      <c r="X6016">
        <f>superstore[[#This Row],[Ship Date]]-superstore[[#This Row],[Order Date]]</f>
        <v>1</v>
      </c>
      <c r="Y6016" s="4">
        <f>superstore[[#This Row],[Profit]]/superstore[[#This Row],[Sales]]</f>
        <v>8.7498887929770064E-2</v>
      </c>
    </row>
    <row r="6017" spans="1:25" x14ac:dyDescent="0.3">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s="3">
        <v>91.96</v>
      </c>
      <c r="S6017">
        <v>2</v>
      </c>
      <c r="T6017" s="4">
        <v>0</v>
      </c>
      <c r="U6017" s="3">
        <v>15.63</v>
      </c>
      <c r="V6017">
        <f>YEAR(superstore[[#This Row],[Order Date]])</f>
        <v>2014</v>
      </c>
      <c r="W6017">
        <f>MONTH(superstore[[#This Row],[Order Date]])</f>
        <v>4</v>
      </c>
      <c r="X6017">
        <f>superstore[[#This Row],[Ship Date]]-superstore[[#This Row],[Order Date]]</f>
        <v>6</v>
      </c>
      <c r="Y6017" s="4">
        <f>superstore[[#This Row],[Profit]]/superstore[[#This Row],[Sales]]</f>
        <v>0.16996520226185299</v>
      </c>
    </row>
    <row r="6018" spans="1:25" x14ac:dyDescent="0.3">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s="3">
        <v>33.11</v>
      </c>
      <c r="S6018">
        <v>7</v>
      </c>
      <c r="T6018" s="4">
        <v>0</v>
      </c>
      <c r="U6018" s="3">
        <v>12.91</v>
      </c>
      <c r="V6018">
        <f>YEAR(superstore[[#This Row],[Order Date]])</f>
        <v>2014</v>
      </c>
      <c r="W6018">
        <f>MONTH(superstore[[#This Row],[Order Date]])</f>
        <v>4</v>
      </c>
      <c r="X6018">
        <f>superstore[[#This Row],[Ship Date]]-superstore[[#This Row],[Order Date]]</f>
        <v>6</v>
      </c>
      <c r="Y6018" s="4">
        <f>superstore[[#This Row],[Profit]]/superstore[[#This Row],[Sales]]</f>
        <v>0.38991241316822711</v>
      </c>
    </row>
    <row r="6019" spans="1:25" x14ac:dyDescent="0.3">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s="3">
        <v>19.440000000000001</v>
      </c>
      <c r="S6019">
        <v>3</v>
      </c>
      <c r="T6019" s="4">
        <v>0</v>
      </c>
      <c r="U6019" s="3">
        <v>9.33</v>
      </c>
      <c r="V6019">
        <f>YEAR(superstore[[#This Row],[Order Date]])</f>
        <v>2014</v>
      </c>
      <c r="W6019">
        <f>MONTH(superstore[[#This Row],[Order Date]])</f>
        <v>4</v>
      </c>
      <c r="X6019">
        <f>superstore[[#This Row],[Ship Date]]-superstore[[#This Row],[Order Date]]</f>
        <v>6</v>
      </c>
      <c r="Y6019" s="4">
        <f>superstore[[#This Row],[Profit]]/superstore[[#This Row],[Sales]]</f>
        <v>0.47993827160493824</v>
      </c>
    </row>
    <row r="6020" spans="1:25" x14ac:dyDescent="0.3">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s="3">
        <v>55.48</v>
      </c>
      <c r="S6020">
        <v>1</v>
      </c>
      <c r="T6020" s="4">
        <v>0</v>
      </c>
      <c r="U6020" s="3">
        <v>26.63</v>
      </c>
      <c r="V6020">
        <f>YEAR(superstore[[#This Row],[Order Date]])</f>
        <v>2014</v>
      </c>
      <c r="W6020">
        <f>MONTH(superstore[[#This Row],[Order Date]])</f>
        <v>4</v>
      </c>
      <c r="X6020">
        <f>superstore[[#This Row],[Ship Date]]-superstore[[#This Row],[Order Date]]</f>
        <v>6</v>
      </c>
      <c r="Y6020" s="4">
        <f>superstore[[#This Row],[Profit]]/superstore[[#This Row],[Sales]]</f>
        <v>0.47999279019466473</v>
      </c>
    </row>
    <row r="6021" spans="1:25" x14ac:dyDescent="0.3">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s="3">
        <v>91.92</v>
      </c>
      <c r="S6021">
        <v>5</v>
      </c>
      <c r="T6021" s="4">
        <v>0.2</v>
      </c>
      <c r="U6021" s="3">
        <v>11.49</v>
      </c>
      <c r="V6021">
        <f>YEAR(superstore[[#This Row],[Order Date]])</f>
        <v>2014</v>
      </c>
      <c r="W6021">
        <f>MONTH(superstore[[#This Row],[Order Date]])</f>
        <v>10</v>
      </c>
      <c r="X6021">
        <f>superstore[[#This Row],[Ship Date]]-superstore[[#This Row],[Order Date]]</f>
        <v>5</v>
      </c>
      <c r="Y6021" s="4">
        <f>superstore[[#This Row],[Profit]]/superstore[[#This Row],[Sales]]</f>
        <v>0.125</v>
      </c>
    </row>
    <row r="6022" spans="1:25" x14ac:dyDescent="0.3">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s="3">
        <v>17.34</v>
      </c>
      <c r="S6022">
        <v>2</v>
      </c>
      <c r="T6022" s="4">
        <v>0</v>
      </c>
      <c r="U6022" s="3">
        <v>4.68</v>
      </c>
      <c r="V6022">
        <f>YEAR(superstore[[#This Row],[Order Date]])</f>
        <v>2016</v>
      </c>
      <c r="W6022">
        <f>MONTH(superstore[[#This Row],[Order Date]])</f>
        <v>8</v>
      </c>
      <c r="X6022">
        <f>superstore[[#This Row],[Ship Date]]-superstore[[#This Row],[Order Date]]</f>
        <v>0</v>
      </c>
      <c r="Y6022" s="4">
        <f>superstore[[#This Row],[Profit]]/superstore[[#This Row],[Sales]]</f>
        <v>0.26989619377162627</v>
      </c>
    </row>
    <row r="6023" spans="1:25" x14ac:dyDescent="0.3">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s="3">
        <v>71.98</v>
      </c>
      <c r="S6023">
        <v>2</v>
      </c>
      <c r="T6023" s="4">
        <v>0</v>
      </c>
      <c r="U6023" s="3">
        <v>15.12</v>
      </c>
      <c r="V6023">
        <f>YEAR(superstore[[#This Row],[Order Date]])</f>
        <v>2016</v>
      </c>
      <c r="W6023">
        <f>MONTH(superstore[[#This Row],[Order Date]])</f>
        <v>8</v>
      </c>
      <c r="X6023">
        <f>superstore[[#This Row],[Ship Date]]-superstore[[#This Row],[Order Date]]</f>
        <v>0</v>
      </c>
      <c r="Y6023" s="4">
        <f>superstore[[#This Row],[Profit]]/superstore[[#This Row],[Sales]]</f>
        <v>0.21005834954153929</v>
      </c>
    </row>
    <row r="6024" spans="1:25" x14ac:dyDescent="0.3">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s="3">
        <v>7.08</v>
      </c>
      <c r="S6024">
        <v>3</v>
      </c>
      <c r="T6024" s="4">
        <v>0.2</v>
      </c>
      <c r="U6024" s="3">
        <v>2.48</v>
      </c>
      <c r="V6024">
        <f>YEAR(superstore[[#This Row],[Order Date]])</f>
        <v>2014</v>
      </c>
      <c r="W6024">
        <f>MONTH(superstore[[#This Row],[Order Date]])</f>
        <v>11</v>
      </c>
      <c r="X6024">
        <f>superstore[[#This Row],[Ship Date]]-superstore[[#This Row],[Order Date]]</f>
        <v>4</v>
      </c>
      <c r="Y6024" s="4">
        <f>superstore[[#This Row],[Profit]]/superstore[[#This Row],[Sales]]</f>
        <v>0.35028248587570621</v>
      </c>
    </row>
    <row r="6025" spans="1:25" x14ac:dyDescent="0.3">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s="3">
        <v>69.98</v>
      </c>
      <c r="S6025">
        <v>2</v>
      </c>
      <c r="T6025" s="4">
        <v>0</v>
      </c>
      <c r="U6025" s="3">
        <v>4.9000000000000004</v>
      </c>
      <c r="V6025">
        <f>YEAR(superstore[[#This Row],[Order Date]])</f>
        <v>2017</v>
      </c>
      <c r="W6025">
        <f>MONTH(superstore[[#This Row],[Order Date]])</f>
        <v>4</v>
      </c>
      <c r="X6025">
        <f>superstore[[#This Row],[Ship Date]]-superstore[[#This Row],[Order Date]]</f>
        <v>3</v>
      </c>
      <c r="Y6025" s="4">
        <f>superstore[[#This Row],[Profit]]/superstore[[#This Row],[Sales]]</f>
        <v>7.0020005715918834E-2</v>
      </c>
    </row>
    <row r="6026" spans="1:25" x14ac:dyDescent="0.3">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s="3">
        <v>646.27</v>
      </c>
      <c r="S6026">
        <v>8</v>
      </c>
      <c r="T6026" s="4">
        <v>0.2</v>
      </c>
      <c r="U6026" s="3">
        <v>64.63</v>
      </c>
      <c r="V6026">
        <f>YEAR(superstore[[#This Row],[Order Date]])</f>
        <v>2017</v>
      </c>
      <c r="W6026">
        <f>MONTH(superstore[[#This Row],[Order Date]])</f>
        <v>8</v>
      </c>
      <c r="X6026">
        <f>superstore[[#This Row],[Ship Date]]-superstore[[#This Row],[Order Date]]</f>
        <v>2</v>
      </c>
      <c r="Y6026" s="4">
        <f>superstore[[#This Row],[Profit]]/superstore[[#This Row],[Sales]]</f>
        <v>0.10000464202268401</v>
      </c>
    </row>
    <row r="6027" spans="1:25" x14ac:dyDescent="0.3">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s="3">
        <v>10.37</v>
      </c>
      <c r="S6027">
        <v>2</v>
      </c>
      <c r="T6027" s="4">
        <v>0.2</v>
      </c>
      <c r="U6027" s="3">
        <v>3.76</v>
      </c>
      <c r="V6027">
        <f>YEAR(superstore[[#This Row],[Order Date]])</f>
        <v>2017</v>
      </c>
      <c r="W6027">
        <f>MONTH(superstore[[#This Row],[Order Date]])</f>
        <v>8</v>
      </c>
      <c r="X6027">
        <f>superstore[[#This Row],[Ship Date]]-superstore[[#This Row],[Order Date]]</f>
        <v>2</v>
      </c>
      <c r="Y6027" s="4">
        <f>superstore[[#This Row],[Profit]]/superstore[[#This Row],[Sales]]</f>
        <v>0.36258437801350046</v>
      </c>
    </row>
    <row r="6028" spans="1:25" x14ac:dyDescent="0.3">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s="3">
        <v>8.4</v>
      </c>
      <c r="S6028">
        <v>5</v>
      </c>
      <c r="T6028" s="4">
        <v>0</v>
      </c>
      <c r="U6028" s="3">
        <v>0.34</v>
      </c>
      <c r="V6028">
        <f>YEAR(superstore[[#This Row],[Order Date]])</f>
        <v>2017</v>
      </c>
      <c r="W6028">
        <f>MONTH(superstore[[#This Row],[Order Date]])</f>
        <v>2</v>
      </c>
      <c r="X6028">
        <f>superstore[[#This Row],[Ship Date]]-superstore[[#This Row],[Order Date]]</f>
        <v>7</v>
      </c>
      <c r="Y6028" s="4">
        <f>superstore[[#This Row],[Profit]]/superstore[[#This Row],[Sales]]</f>
        <v>4.0476190476190478E-2</v>
      </c>
    </row>
    <row r="6029" spans="1:25" x14ac:dyDescent="0.3">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s="3">
        <v>71.959999999999994</v>
      </c>
      <c r="S6029">
        <v>5</v>
      </c>
      <c r="T6029" s="4">
        <v>0.2</v>
      </c>
      <c r="U6029" s="3">
        <v>25.19</v>
      </c>
      <c r="V6029">
        <f>YEAR(superstore[[#This Row],[Order Date]])</f>
        <v>2017</v>
      </c>
      <c r="W6029">
        <f>MONTH(superstore[[#This Row],[Order Date]])</f>
        <v>2</v>
      </c>
      <c r="X6029">
        <f>superstore[[#This Row],[Ship Date]]-superstore[[#This Row],[Order Date]]</f>
        <v>7</v>
      </c>
      <c r="Y6029" s="4">
        <f>superstore[[#This Row],[Profit]]/superstore[[#This Row],[Sales]]</f>
        <v>0.35005558643690943</v>
      </c>
    </row>
    <row r="6030" spans="1:25" x14ac:dyDescent="0.3">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s="3">
        <v>18.48</v>
      </c>
      <c r="S6030">
        <v>2</v>
      </c>
      <c r="T6030" s="4">
        <v>0.2</v>
      </c>
      <c r="U6030" s="3">
        <v>6.01</v>
      </c>
      <c r="V6030">
        <f>YEAR(superstore[[#This Row],[Order Date]])</f>
        <v>2016</v>
      </c>
      <c r="W6030">
        <f>MONTH(superstore[[#This Row],[Order Date]])</f>
        <v>11</v>
      </c>
      <c r="X6030">
        <f>superstore[[#This Row],[Ship Date]]-superstore[[#This Row],[Order Date]]</f>
        <v>2</v>
      </c>
      <c r="Y6030" s="4">
        <f>superstore[[#This Row],[Profit]]/superstore[[#This Row],[Sales]]</f>
        <v>0.32521645021645018</v>
      </c>
    </row>
    <row r="6031" spans="1:25" x14ac:dyDescent="0.3">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s="3">
        <v>9.84</v>
      </c>
      <c r="S6031">
        <v>3</v>
      </c>
      <c r="T6031" s="4">
        <v>0</v>
      </c>
      <c r="U6031" s="3">
        <v>2.85</v>
      </c>
      <c r="V6031">
        <f>YEAR(superstore[[#This Row],[Order Date]])</f>
        <v>2016</v>
      </c>
      <c r="W6031">
        <f>MONTH(superstore[[#This Row],[Order Date]])</f>
        <v>11</v>
      </c>
      <c r="X6031">
        <f>superstore[[#This Row],[Ship Date]]-superstore[[#This Row],[Order Date]]</f>
        <v>1</v>
      </c>
      <c r="Y6031" s="4">
        <f>superstore[[#This Row],[Profit]]/superstore[[#This Row],[Sales]]</f>
        <v>0.28963414634146345</v>
      </c>
    </row>
    <row r="6032" spans="1:25" x14ac:dyDescent="0.3">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s="3">
        <v>239.24</v>
      </c>
      <c r="S6032">
        <v>1</v>
      </c>
      <c r="T6032" s="4">
        <v>0.2</v>
      </c>
      <c r="U6032" s="3">
        <v>23.92</v>
      </c>
      <c r="V6032">
        <f>YEAR(superstore[[#This Row],[Order Date]])</f>
        <v>2017</v>
      </c>
      <c r="W6032">
        <f>MONTH(superstore[[#This Row],[Order Date]])</f>
        <v>7</v>
      </c>
      <c r="X6032">
        <f>superstore[[#This Row],[Ship Date]]-superstore[[#This Row],[Order Date]]</f>
        <v>0</v>
      </c>
      <c r="Y6032" s="4">
        <f>superstore[[#This Row],[Profit]]/superstore[[#This Row],[Sales]]</f>
        <v>9.9983280387895002E-2</v>
      </c>
    </row>
    <row r="6033" spans="1:25" x14ac:dyDescent="0.3">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s="3">
        <v>21.12</v>
      </c>
      <c r="S6033">
        <v>4</v>
      </c>
      <c r="T6033" s="4">
        <v>0</v>
      </c>
      <c r="U6033" s="3">
        <v>6.55</v>
      </c>
      <c r="V6033">
        <f>YEAR(superstore[[#This Row],[Order Date]])</f>
        <v>2016</v>
      </c>
      <c r="W6033">
        <f>MONTH(superstore[[#This Row],[Order Date]])</f>
        <v>12</v>
      </c>
      <c r="X6033">
        <f>superstore[[#This Row],[Ship Date]]-superstore[[#This Row],[Order Date]]</f>
        <v>7</v>
      </c>
      <c r="Y6033" s="4">
        <f>superstore[[#This Row],[Profit]]/superstore[[#This Row],[Sales]]</f>
        <v>0.31013257575757575</v>
      </c>
    </row>
    <row r="6034" spans="1:25" x14ac:dyDescent="0.3">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s="3">
        <v>54.9</v>
      </c>
      <c r="S6034">
        <v>5</v>
      </c>
      <c r="T6034" s="4">
        <v>0</v>
      </c>
      <c r="U6034" s="3">
        <v>15.37</v>
      </c>
      <c r="V6034">
        <f>YEAR(superstore[[#This Row],[Order Date]])</f>
        <v>2017</v>
      </c>
      <c r="W6034">
        <f>MONTH(superstore[[#This Row],[Order Date]])</f>
        <v>4</v>
      </c>
      <c r="X6034">
        <f>superstore[[#This Row],[Ship Date]]-superstore[[#This Row],[Order Date]]</f>
        <v>2</v>
      </c>
      <c r="Y6034" s="4">
        <f>superstore[[#This Row],[Profit]]/superstore[[#This Row],[Sales]]</f>
        <v>0.27996357012750456</v>
      </c>
    </row>
    <row r="6035" spans="1:25" x14ac:dyDescent="0.3">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s="3">
        <v>15.24</v>
      </c>
      <c r="S6035">
        <v>3</v>
      </c>
      <c r="T6035" s="4">
        <v>0</v>
      </c>
      <c r="U6035" s="3">
        <v>5.18</v>
      </c>
      <c r="V6035">
        <f>YEAR(superstore[[#This Row],[Order Date]])</f>
        <v>2015</v>
      </c>
      <c r="W6035">
        <f>MONTH(superstore[[#This Row],[Order Date]])</f>
        <v>12</v>
      </c>
      <c r="X6035">
        <f>superstore[[#This Row],[Ship Date]]-superstore[[#This Row],[Order Date]]</f>
        <v>4</v>
      </c>
      <c r="Y6035" s="4">
        <f>superstore[[#This Row],[Profit]]/superstore[[#This Row],[Sales]]</f>
        <v>0.33989501312335957</v>
      </c>
    </row>
    <row r="6036" spans="1:25" x14ac:dyDescent="0.3">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s="3">
        <v>19.57</v>
      </c>
      <c r="S6036">
        <v>2</v>
      </c>
      <c r="T6036" s="4">
        <v>0.8</v>
      </c>
      <c r="U6036" s="3">
        <v>-52.83</v>
      </c>
      <c r="V6036">
        <f>YEAR(superstore[[#This Row],[Order Date]])</f>
        <v>2015</v>
      </c>
      <c r="W6036">
        <f>MONTH(superstore[[#This Row],[Order Date]])</f>
        <v>4</v>
      </c>
      <c r="X6036">
        <f>superstore[[#This Row],[Ship Date]]-superstore[[#This Row],[Order Date]]</f>
        <v>6</v>
      </c>
      <c r="Y6036" s="4">
        <f>superstore[[#This Row],[Profit]]/superstore[[#This Row],[Sales]]</f>
        <v>-2.6995401124169645</v>
      </c>
    </row>
    <row r="6037" spans="1:25" x14ac:dyDescent="0.3">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s="3">
        <v>310.39</v>
      </c>
      <c r="S6037">
        <v>4</v>
      </c>
      <c r="T6037" s="4">
        <v>0.8</v>
      </c>
      <c r="U6037" s="3">
        <v>-512.15</v>
      </c>
      <c r="V6037">
        <f>YEAR(superstore[[#This Row],[Order Date]])</f>
        <v>2015</v>
      </c>
      <c r="W6037">
        <f>MONTH(superstore[[#This Row],[Order Date]])</f>
        <v>4</v>
      </c>
      <c r="X6037">
        <f>superstore[[#This Row],[Ship Date]]-superstore[[#This Row],[Order Date]]</f>
        <v>6</v>
      </c>
      <c r="Y6037" s="4">
        <f>superstore[[#This Row],[Profit]]/superstore[[#This Row],[Sales]]</f>
        <v>-1.6500209413963078</v>
      </c>
    </row>
    <row r="6038" spans="1:25" x14ac:dyDescent="0.3">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s="3">
        <v>42.6</v>
      </c>
      <c r="S6038">
        <v>3</v>
      </c>
      <c r="T6038" s="4">
        <v>0</v>
      </c>
      <c r="U6038" s="3">
        <v>16.61</v>
      </c>
      <c r="V6038">
        <f>YEAR(superstore[[#This Row],[Order Date]])</f>
        <v>2016</v>
      </c>
      <c r="W6038">
        <f>MONTH(superstore[[#This Row],[Order Date]])</f>
        <v>9</v>
      </c>
      <c r="X6038">
        <f>superstore[[#This Row],[Ship Date]]-superstore[[#This Row],[Order Date]]</f>
        <v>4</v>
      </c>
      <c r="Y6038" s="4">
        <f>superstore[[#This Row],[Profit]]/superstore[[#This Row],[Sales]]</f>
        <v>0.38990610328638498</v>
      </c>
    </row>
    <row r="6039" spans="1:25" x14ac:dyDescent="0.3">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s="3">
        <v>113.94</v>
      </c>
      <c r="S6039">
        <v>6</v>
      </c>
      <c r="T6039" s="4">
        <v>0</v>
      </c>
      <c r="U6039" s="3">
        <v>54.69</v>
      </c>
      <c r="V6039">
        <f>YEAR(superstore[[#This Row],[Order Date]])</f>
        <v>2016</v>
      </c>
      <c r="W6039">
        <f>MONTH(superstore[[#This Row],[Order Date]])</f>
        <v>9</v>
      </c>
      <c r="X6039">
        <f>superstore[[#This Row],[Ship Date]]-superstore[[#This Row],[Order Date]]</f>
        <v>4</v>
      </c>
      <c r="Y6039" s="4">
        <f>superstore[[#This Row],[Profit]]/superstore[[#This Row],[Sales]]</f>
        <v>0.47998946814112692</v>
      </c>
    </row>
    <row r="6040" spans="1:25" x14ac:dyDescent="0.3">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s="3">
        <v>129.91999999999999</v>
      </c>
      <c r="S6040">
        <v>4</v>
      </c>
      <c r="T6040" s="4">
        <v>0</v>
      </c>
      <c r="U6040" s="3">
        <v>5.2</v>
      </c>
      <c r="V6040">
        <f>YEAR(superstore[[#This Row],[Order Date]])</f>
        <v>2016</v>
      </c>
      <c r="W6040">
        <f>MONTH(superstore[[#This Row],[Order Date]])</f>
        <v>9</v>
      </c>
      <c r="X6040">
        <f>superstore[[#This Row],[Ship Date]]-superstore[[#This Row],[Order Date]]</f>
        <v>4</v>
      </c>
      <c r="Y6040" s="4">
        <f>superstore[[#This Row],[Profit]]/superstore[[#This Row],[Sales]]</f>
        <v>4.0024630541871928E-2</v>
      </c>
    </row>
    <row r="6041" spans="1:25" x14ac:dyDescent="0.3">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s="3">
        <v>5.28</v>
      </c>
      <c r="S6041">
        <v>3</v>
      </c>
      <c r="T6041" s="4">
        <v>0</v>
      </c>
      <c r="U6041" s="3">
        <v>2.5299999999999998</v>
      </c>
      <c r="V6041">
        <f>YEAR(superstore[[#This Row],[Order Date]])</f>
        <v>2016</v>
      </c>
      <c r="W6041">
        <f>MONTH(superstore[[#This Row],[Order Date]])</f>
        <v>9</v>
      </c>
      <c r="X6041">
        <f>superstore[[#This Row],[Ship Date]]-superstore[[#This Row],[Order Date]]</f>
        <v>4</v>
      </c>
      <c r="Y6041" s="4">
        <f>superstore[[#This Row],[Profit]]/superstore[[#This Row],[Sales]]</f>
        <v>0.47916666666666663</v>
      </c>
    </row>
    <row r="6042" spans="1:25" x14ac:dyDescent="0.3">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s="3">
        <v>859.2</v>
      </c>
      <c r="S6042">
        <v>3</v>
      </c>
      <c r="T6042" s="4">
        <v>0.2</v>
      </c>
      <c r="U6042" s="3">
        <v>75.180000000000007</v>
      </c>
      <c r="V6042">
        <f>YEAR(superstore[[#This Row],[Order Date]])</f>
        <v>2017</v>
      </c>
      <c r="W6042">
        <f>MONTH(superstore[[#This Row],[Order Date]])</f>
        <v>9</v>
      </c>
      <c r="X6042">
        <f>superstore[[#This Row],[Ship Date]]-superstore[[#This Row],[Order Date]]</f>
        <v>5</v>
      </c>
      <c r="Y6042" s="4">
        <f>superstore[[#This Row],[Profit]]/superstore[[#This Row],[Sales]]</f>
        <v>8.7500000000000008E-2</v>
      </c>
    </row>
    <row r="6043" spans="1:25" x14ac:dyDescent="0.3">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s="3">
        <v>506.28</v>
      </c>
      <c r="S6043">
        <v>3</v>
      </c>
      <c r="T6043" s="4">
        <v>0.2</v>
      </c>
      <c r="U6043" s="3">
        <v>177.2</v>
      </c>
      <c r="V6043">
        <f>YEAR(superstore[[#This Row],[Order Date]])</f>
        <v>2017</v>
      </c>
      <c r="W6043">
        <f>MONTH(superstore[[#This Row],[Order Date]])</f>
        <v>9</v>
      </c>
      <c r="X6043">
        <f>superstore[[#This Row],[Ship Date]]-superstore[[#This Row],[Order Date]]</f>
        <v>5</v>
      </c>
      <c r="Y6043" s="4">
        <f>superstore[[#This Row],[Profit]]/superstore[[#This Row],[Sales]]</f>
        <v>0.35000395038318716</v>
      </c>
    </row>
    <row r="6044" spans="1:25" x14ac:dyDescent="0.3">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s="3">
        <v>14.37</v>
      </c>
      <c r="S6044">
        <v>2</v>
      </c>
      <c r="T6044" s="4">
        <v>0.2</v>
      </c>
      <c r="U6044" s="3">
        <v>3.95</v>
      </c>
      <c r="V6044">
        <f>YEAR(superstore[[#This Row],[Order Date]])</f>
        <v>2016</v>
      </c>
      <c r="W6044">
        <f>MONTH(superstore[[#This Row],[Order Date]])</f>
        <v>2</v>
      </c>
      <c r="X6044">
        <f>superstore[[#This Row],[Ship Date]]-superstore[[#This Row],[Order Date]]</f>
        <v>4</v>
      </c>
      <c r="Y6044" s="4">
        <f>superstore[[#This Row],[Profit]]/superstore[[#This Row],[Sales]]</f>
        <v>0.27487821851078637</v>
      </c>
    </row>
    <row r="6045" spans="1:25" x14ac:dyDescent="0.3">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s="3">
        <v>314.35000000000002</v>
      </c>
      <c r="S6045">
        <v>3</v>
      </c>
      <c r="T6045" s="4">
        <v>0.2</v>
      </c>
      <c r="U6045" s="3">
        <v>-35.36</v>
      </c>
      <c r="V6045">
        <f>YEAR(superstore[[#This Row],[Order Date]])</f>
        <v>2017</v>
      </c>
      <c r="W6045">
        <f>MONTH(superstore[[#This Row],[Order Date]])</f>
        <v>5</v>
      </c>
      <c r="X6045">
        <f>superstore[[#This Row],[Ship Date]]-superstore[[#This Row],[Order Date]]</f>
        <v>5</v>
      </c>
      <c r="Y6045" s="4">
        <f>superstore[[#This Row],[Profit]]/superstore[[#This Row],[Sales]]</f>
        <v>-0.11248608239223794</v>
      </c>
    </row>
    <row r="6046" spans="1:25" x14ac:dyDescent="0.3">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s="3">
        <v>27.89</v>
      </c>
      <c r="S6046">
        <v>7</v>
      </c>
      <c r="T6046" s="4">
        <v>0.2</v>
      </c>
      <c r="U6046" s="3">
        <v>10.11</v>
      </c>
      <c r="V6046">
        <f>YEAR(superstore[[#This Row],[Order Date]])</f>
        <v>2017</v>
      </c>
      <c r="W6046">
        <f>MONTH(superstore[[#This Row],[Order Date]])</f>
        <v>5</v>
      </c>
      <c r="X6046">
        <f>superstore[[#This Row],[Ship Date]]-superstore[[#This Row],[Order Date]]</f>
        <v>5</v>
      </c>
      <c r="Y6046" s="4">
        <f>superstore[[#This Row],[Profit]]/superstore[[#This Row],[Sales]]</f>
        <v>0.36249551810684832</v>
      </c>
    </row>
    <row r="6047" spans="1:25" x14ac:dyDescent="0.3">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s="3">
        <v>238.15</v>
      </c>
      <c r="S6047">
        <v>3</v>
      </c>
      <c r="T6047" s="4">
        <v>0.2</v>
      </c>
      <c r="U6047" s="3">
        <v>89.31</v>
      </c>
      <c r="V6047">
        <f>YEAR(superstore[[#This Row],[Order Date]])</f>
        <v>2015</v>
      </c>
      <c r="W6047">
        <f>MONTH(superstore[[#This Row],[Order Date]])</f>
        <v>9</v>
      </c>
      <c r="X6047">
        <f>superstore[[#This Row],[Ship Date]]-superstore[[#This Row],[Order Date]]</f>
        <v>5</v>
      </c>
      <c r="Y6047" s="4">
        <f>superstore[[#This Row],[Profit]]/superstore[[#This Row],[Sales]]</f>
        <v>0.37501574637833296</v>
      </c>
    </row>
    <row r="6048" spans="1:25" x14ac:dyDescent="0.3">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s="3">
        <v>692.94</v>
      </c>
      <c r="S6048">
        <v>3</v>
      </c>
      <c r="T6048" s="4">
        <v>0</v>
      </c>
      <c r="U6048" s="3">
        <v>173.24</v>
      </c>
      <c r="V6048">
        <f>YEAR(superstore[[#This Row],[Order Date]])</f>
        <v>2016</v>
      </c>
      <c r="W6048">
        <f>MONTH(superstore[[#This Row],[Order Date]])</f>
        <v>6</v>
      </c>
      <c r="X6048">
        <f>superstore[[#This Row],[Ship Date]]-superstore[[#This Row],[Order Date]]</f>
        <v>7</v>
      </c>
      <c r="Y6048" s="4">
        <f>superstore[[#This Row],[Profit]]/superstore[[#This Row],[Sales]]</f>
        <v>0.25000721563194506</v>
      </c>
    </row>
    <row r="6049" spans="1:25" x14ac:dyDescent="0.3">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s="3">
        <v>16.149999999999999</v>
      </c>
      <c r="S6049">
        <v>9</v>
      </c>
      <c r="T6049" s="4">
        <v>0.7</v>
      </c>
      <c r="U6049" s="3">
        <v>-12.92</v>
      </c>
      <c r="V6049">
        <f>YEAR(superstore[[#This Row],[Order Date]])</f>
        <v>2015</v>
      </c>
      <c r="W6049">
        <f>MONTH(superstore[[#This Row],[Order Date]])</f>
        <v>11</v>
      </c>
      <c r="X6049">
        <f>superstore[[#This Row],[Ship Date]]-superstore[[#This Row],[Order Date]]</f>
        <v>4</v>
      </c>
      <c r="Y6049" s="4">
        <f>superstore[[#This Row],[Profit]]/superstore[[#This Row],[Sales]]</f>
        <v>-0.8</v>
      </c>
    </row>
    <row r="6050" spans="1:25" x14ac:dyDescent="0.3">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s="3">
        <v>1345.49</v>
      </c>
      <c r="S6050">
        <v>5</v>
      </c>
      <c r="T6050" s="4">
        <v>0.7</v>
      </c>
      <c r="U6050" s="3">
        <v>-1031.54</v>
      </c>
      <c r="V6050">
        <f>YEAR(superstore[[#This Row],[Order Date]])</f>
        <v>2015</v>
      </c>
      <c r="W6050">
        <f>MONTH(superstore[[#This Row],[Order Date]])</f>
        <v>11</v>
      </c>
      <c r="X6050">
        <f>superstore[[#This Row],[Ship Date]]-superstore[[#This Row],[Order Date]]</f>
        <v>4</v>
      </c>
      <c r="Y6050" s="4">
        <f>superstore[[#This Row],[Profit]]/superstore[[#This Row],[Sales]]</f>
        <v>-0.76666493247813061</v>
      </c>
    </row>
    <row r="6051" spans="1:25" x14ac:dyDescent="0.3">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s="3">
        <v>173.49</v>
      </c>
      <c r="S6051">
        <v>7</v>
      </c>
      <c r="T6051" s="4">
        <v>0.2</v>
      </c>
      <c r="U6051" s="3">
        <v>54.22</v>
      </c>
      <c r="V6051">
        <f>YEAR(superstore[[#This Row],[Order Date]])</f>
        <v>2016</v>
      </c>
      <c r="W6051">
        <f>MONTH(superstore[[#This Row],[Order Date]])</f>
        <v>6</v>
      </c>
      <c r="X6051">
        <f>superstore[[#This Row],[Ship Date]]-superstore[[#This Row],[Order Date]]</f>
        <v>3</v>
      </c>
      <c r="Y6051" s="4">
        <f>superstore[[#This Row],[Profit]]/superstore[[#This Row],[Sales]]</f>
        <v>0.31252521759179203</v>
      </c>
    </row>
    <row r="6052" spans="1:25" x14ac:dyDescent="0.3">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s="3">
        <v>57.75</v>
      </c>
      <c r="S6052">
        <v>5</v>
      </c>
      <c r="T6052" s="4">
        <v>0</v>
      </c>
      <c r="U6052" s="3">
        <v>16.170000000000002</v>
      </c>
      <c r="V6052">
        <f>YEAR(superstore[[#This Row],[Order Date]])</f>
        <v>2015</v>
      </c>
      <c r="W6052">
        <f>MONTH(superstore[[#This Row],[Order Date]])</f>
        <v>4</v>
      </c>
      <c r="X6052">
        <f>superstore[[#This Row],[Ship Date]]-superstore[[#This Row],[Order Date]]</f>
        <v>5</v>
      </c>
      <c r="Y6052" s="4">
        <f>superstore[[#This Row],[Profit]]/superstore[[#This Row],[Sales]]</f>
        <v>0.28000000000000003</v>
      </c>
    </row>
    <row r="6053" spans="1:25" x14ac:dyDescent="0.3">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s="3">
        <v>272.39999999999998</v>
      </c>
      <c r="S6053">
        <v>5</v>
      </c>
      <c r="T6053" s="4">
        <v>0</v>
      </c>
      <c r="U6053" s="3">
        <v>76.27</v>
      </c>
      <c r="V6053">
        <f>YEAR(superstore[[#This Row],[Order Date]])</f>
        <v>2015</v>
      </c>
      <c r="W6053">
        <f>MONTH(superstore[[#This Row],[Order Date]])</f>
        <v>4</v>
      </c>
      <c r="X6053">
        <f>superstore[[#This Row],[Ship Date]]-superstore[[#This Row],[Order Date]]</f>
        <v>5</v>
      </c>
      <c r="Y6053" s="4">
        <f>superstore[[#This Row],[Profit]]/superstore[[#This Row],[Sales]]</f>
        <v>0.27999265785609401</v>
      </c>
    </row>
    <row r="6054" spans="1:25" x14ac:dyDescent="0.3">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s="3">
        <v>11.95</v>
      </c>
      <c r="S6054">
        <v>3</v>
      </c>
      <c r="T6054" s="4">
        <v>0.2</v>
      </c>
      <c r="U6054" s="3">
        <v>4.03</v>
      </c>
      <c r="V6054">
        <f>YEAR(superstore[[#This Row],[Order Date]])</f>
        <v>2016</v>
      </c>
      <c r="W6054">
        <f>MONTH(superstore[[#This Row],[Order Date]])</f>
        <v>9</v>
      </c>
      <c r="X6054">
        <f>superstore[[#This Row],[Ship Date]]-superstore[[#This Row],[Order Date]]</f>
        <v>3</v>
      </c>
      <c r="Y6054" s="4">
        <f>superstore[[#This Row],[Profit]]/superstore[[#This Row],[Sales]]</f>
        <v>0.3372384937238494</v>
      </c>
    </row>
    <row r="6055" spans="1:25" x14ac:dyDescent="0.3">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s="3">
        <v>28</v>
      </c>
      <c r="S6055">
        <v>4</v>
      </c>
      <c r="T6055" s="4">
        <v>0.2</v>
      </c>
      <c r="U6055" s="3">
        <v>7.7</v>
      </c>
      <c r="V6055">
        <f>YEAR(superstore[[#This Row],[Order Date]])</f>
        <v>2016</v>
      </c>
      <c r="W6055">
        <f>MONTH(superstore[[#This Row],[Order Date]])</f>
        <v>9</v>
      </c>
      <c r="X6055">
        <f>superstore[[#This Row],[Ship Date]]-superstore[[#This Row],[Order Date]]</f>
        <v>3</v>
      </c>
      <c r="Y6055" s="4">
        <f>superstore[[#This Row],[Profit]]/superstore[[#This Row],[Sales]]</f>
        <v>0.27500000000000002</v>
      </c>
    </row>
    <row r="6056" spans="1:25" x14ac:dyDescent="0.3">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s="3">
        <v>12.2</v>
      </c>
      <c r="S6056">
        <v>7</v>
      </c>
      <c r="T6056" s="4">
        <v>0.7</v>
      </c>
      <c r="U6056" s="3">
        <v>-9.76</v>
      </c>
      <c r="V6056">
        <f>YEAR(superstore[[#This Row],[Order Date]])</f>
        <v>2016</v>
      </c>
      <c r="W6056">
        <f>MONTH(superstore[[#This Row],[Order Date]])</f>
        <v>9</v>
      </c>
      <c r="X6056">
        <f>superstore[[#This Row],[Ship Date]]-superstore[[#This Row],[Order Date]]</f>
        <v>3</v>
      </c>
      <c r="Y6056" s="4">
        <f>superstore[[#This Row],[Profit]]/superstore[[#This Row],[Sales]]</f>
        <v>-0.8</v>
      </c>
    </row>
    <row r="6057" spans="1:25" x14ac:dyDescent="0.3">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s="3">
        <v>2.0699999999999998</v>
      </c>
      <c r="S6057">
        <v>1</v>
      </c>
      <c r="T6057" s="4">
        <v>0.8</v>
      </c>
      <c r="U6057" s="3">
        <v>-3.41</v>
      </c>
      <c r="V6057">
        <f>YEAR(superstore[[#This Row],[Order Date]])</f>
        <v>2016</v>
      </c>
      <c r="W6057">
        <f>MONTH(superstore[[#This Row],[Order Date]])</f>
        <v>8</v>
      </c>
      <c r="X6057">
        <f>superstore[[#This Row],[Ship Date]]-superstore[[#This Row],[Order Date]]</f>
        <v>2</v>
      </c>
      <c r="Y6057" s="4">
        <f>superstore[[#This Row],[Profit]]/superstore[[#This Row],[Sales]]</f>
        <v>-1.6473429951690823</v>
      </c>
    </row>
    <row r="6058" spans="1:25" x14ac:dyDescent="0.3">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s="3">
        <v>83.84</v>
      </c>
      <c r="S6058">
        <v>8</v>
      </c>
      <c r="T6058" s="4">
        <v>0.2</v>
      </c>
      <c r="U6058" s="3">
        <v>30.39</v>
      </c>
      <c r="V6058">
        <f>YEAR(superstore[[#This Row],[Order Date]])</f>
        <v>2016</v>
      </c>
      <c r="W6058">
        <f>MONTH(superstore[[#This Row],[Order Date]])</f>
        <v>8</v>
      </c>
      <c r="X6058">
        <f>superstore[[#This Row],[Ship Date]]-superstore[[#This Row],[Order Date]]</f>
        <v>2</v>
      </c>
      <c r="Y6058" s="4">
        <f>superstore[[#This Row],[Profit]]/superstore[[#This Row],[Sales]]</f>
        <v>0.36247614503816794</v>
      </c>
    </row>
    <row r="6059" spans="1:25" x14ac:dyDescent="0.3">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s="3">
        <v>11.36</v>
      </c>
      <c r="S6059">
        <v>2</v>
      </c>
      <c r="T6059" s="4">
        <v>0</v>
      </c>
      <c r="U6059" s="3">
        <v>5.34</v>
      </c>
      <c r="V6059">
        <f>YEAR(superstore[[#This Row],[Order Date]])</f>
        <v>2014</v>
      </c>
      <c r="W6059">
        <f>MONTH(superstore[[#This Row],[Order Date]])</f>
        <v>3</v>
      </c>
      <c r="X6059">
        <f>superstore[[#This Row],[Ship Date]]-superstore[[#This Row],[Order Date]]</f>
        <v>6</v>
      </c>
      <c r="Y6059" s="4">
        <f>superstore[[#This Row],[Profit]]/superstore[[#This Row],[Sales]]</f>
        <v>0.47007042253521125</v>
      </c>
    </row>
    <row r="6060" spans="1:25" x14ac:dyDescent="0.3">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s="3">
        <v>36.4</v>
      </c>
      <c r="S6060">
        <v>5</v>
      </c>
      <c r="T6060" s="4">
        <v>0</v>
      </c>
      <c r="U6060" s="3">
        <v>17.47</v>
      </c>
      <c r="V6060">
        <f>YEAR(superstore[[#This Row],[Order Date]])</f>
        <v>2014</v>
      </c>
      <c r="W6060">
        <f>MONTH(superstore[[#This Row],[Order Date]])</f>
        <v>3</v>
      </c>
      <c r="X6060">
        <f>superstore[[#This Row],[Ship Date]]-superstore[[#This Row],[Order Date]]</f>
        <v>6</v>
      </c>
      <c r="Y6060" s="4">
        <f>superstore[[#This Row],[Profit]]/superstore[[#This Row],[Sales]]</f>
        <v>0.47994505494505491</v>
      </c>
    </row>
    <row r="6061" spans="1:25" x14ac:dyDescent="0.3">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s="3">
        <v>27.97</v>
      </c>
      <c r="S6061">
        <v>2</v>
      </c>
      <c r="T6061" s="4">
        <v>0.2</v>
      </c>
      <c r="U6061" s="3">
        <v>6.99</v>
      </c>
      <c r="V6061">
        <f>YEAR(superstore[[#This Row],[Order Date]])</f>
        <v>2014</v>
      </c>
      <c r="W6061">
        <f>MONTH(superstore[[#This Row],[Order Date]])</f>
        <v>12</v>
      </c>
      <c r="X6061">
        <f>superstore[[#This Row],[Ship Date]]-superstore[[#This Row],[Order Date]]</f>
        <v>4</v>
      </c>
      <c r="Y6061" s="4">
        <f>superstore[[#This Row],[Profit]]/superstore[[#This Row],[Sales]]</f>
        <v>0.2499106185198427</v>
      </c>
    </row>
    <row r="6062" spans="1:25" x14ac:dyDescent="0.3">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s="3">
        <v>142.04</v>
      </c>
      <c r="S6062">
        <v>4</v>
      </c>
      <c r="T6062" s="4">
        <v>0</v>
      </c>
      <c r="U6062" s="3">
        <v>38.35</v>
      </c>
      <c r="V6062">
        <f>YEAR(superstore[[#This Row],[Order Date]])</f>
        <v>2015</v>
      </c>
      <c r="W6062">
        <f>MONTH(superstore[[#This Row],[Order Date]])</f>
        <v>4</v>
      </c>
      <c r="X6062">
        <f>superstore[[#This Row],[Ship Date]]-superstore[[#This Row],[Order Date]]</f>
        <v>6</v>
      </c>
      <c r="Y6062" s="4">
        <f>superstore[[#This Row],[Profit]]/superstore[[#This Row],[Sales]]</f>
        <v>0.26999436778372293</v>
      </c>
    </row>
    <row r="6063" spans="1:25" x14ac:dyDescent="0.3">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s="3">
        <v>14.67</v>
      </c>
      <c r="S6063">
        <v>3</v>
      </c>
      <c r="T6063" s="4">
        <v>0</v>
      </c>
      <c r="U6063" s="3">
        <v>6.01</v>
      </c>
      <c r="V6063">
        <f>YEAR(superstore[[#This Row],[Order Date]])</f>
        <v>2015</v>
      </c>
      <c r="W6063">
        <f>MONTH(superstore[[#This Row],[Order Date]])</f>
        <v>4</v>
      </c>
      <c r="X6063">
        <f>superstore[[#This Row],[Ship Date]]-superstore[[#This Row],[Order Date]]</f>
        <v>6</v>
      </c>
      <c r="Y6063" s="4">
        <f>superstore[[#This Row],[Profit]]/superstore[[#This Row],[Sales]]</f>
        <v>0.4096796182685753</v>
      </c>
    </row>
    <row r="6064" spans="1:25" x14ac:dyDescent="0.3">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s="3">
        <v>1199.96</v>
      </c>
      <c r="S6064">
        <v>5</v>
      </c>
      <c r="T6064" s="4">
        <v>0.2</v>
      </c>
      <c r="U6064" s="3">
        <v>224.99</v>
      </c>
      <c r="V6064">
        <f>YEAR(superstore[[#This Row],[Order Date]])</f>
        <v>2015</v>
      </c>
      <c r="W6064">
        <f>MONTH(superstore[[#This Row],[Order Date]])</f>
        <v>12</v>
      </c>
      <c r="X6064">
        <f>superstore[[#This Row],[Ship Date]]-superstore[[#This Row],[Order Date]]</f>
        <v>5</v>
      </c>
      <c r="Y6064" s="4">
        <f>superstore[[#This Row],[Profit]]/superstore[[#This Row],[Sales]]</f>
        <v>0.1874979165972199</v>
      </c>
    </row>
    <row r="6065" spans="1:25" x14ac:dyDescent="0.3">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s="3">
        <v>12.6</v>
      </c>
      <c r="S6065">
        <v>3</v>
      </c>
      <c r="T6065" s="4">
        <v>0</v>
      </c>
      <c r="U6065" s="3">
        <v>6.17</v>
      </c>
      <c r="V6065">
        <f>YEAR(superstore[[#This Row],[Order Date]])</f>
        <v>2015</v>
      </c>
      <c r="W6065">
        <f>MONTH(superstore[[#This Row],[Order Date]])</f>
        <v>12</v>
      </c>
      <c r="X6065">
        <f>superstore[[#This Row],[Ship Date]]-superstore[[#This Row],[Order Date]]</f>
        <v>5</v>
      </c>
      <c r="Y6065" s="4">
        <f>superstore[[#This Row],[Profit]]/superstore[[#This Row],[Sales]]</f>
        <v>0.48968253968253966</v>
      </c>
    </row>
    <row r="6066" spans="1:25" x14ac:dyDescent="0.3">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s="3">
        <v>17.940000000000001</v>
      </c>
      <c r="S6066">
        <v>3</v>
      </c>
      <c r="T6066" s="4">
        <v>0</v>
      </c>
      <c r="U6066" s="3">
        <v>8.07</v>
      </c>
      <c r="V6066">
        <f>YEAR(superstore[[#This Row],[Order Date]])</f>
        <v>2015</v>
      </c>
      <c r="W6066">
        <f>MONTH(superstore[[#This Row],[Order Date]])</f>
        <v>12</v>
      </c>
      <c r="X6066">
        <f>superstore[[#This Row],[Ship Date]]-superstore[[#This Row],[Order Date]]</f>
        <v>5</v>
      </c>
      <c r="Y6066" s="4">
        <f>superstore[[#This Row],[Profit]]/superstore[[#This Row],[Sales]]</f>
        <v>0.44983277591973242</v>
      </c>
    </row>
    <row r="6067" spans="1:25" x14ac:dyDescent="0.3">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s="3">
        <v>23.9</v>
      </c>
      <c r="S6067">
        <v>6</v>
      </c>
      <c r="T6067" s="4">
        <v>0.2</v>
      </c>
      <c r="U6067" s="3">
        <v>7.77</v>
      </c>
      <c r="V6067">
        <f>YEAR(superstore[[#This Row],[Order Date]])</f>
        <v>2015</v>
      </c>
      <c r="W6067">
        <f>MONTH(superstore[[#This Row],[Order Date]])</f>
        <v>4</v>
      </c>
      <c r="X6067">
        <f>superstore[[#This Row],[Ship Date]]-superstore[[#This Row],[Order Date]]</f>
        <v>2</v>
      </c>
      <c r="Y6067" s="4">
        <f>superstore[[#This Row],[Profit]]/superstore[[#This Row],[Sales]]</f>
        <v>0.32510460251046025</v>
      </c>
    </row>
    <row r="6068" spans="1:25" x14ac:dyDescent="0.3">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s="3">
        <v>88.96</v>
      </c>
      <c r="S6068">
        <v>8</v>
      </c>
      <c r="T6068" s="4">
        <v>0.2</v>
      </c>
      <c r="U6068" s="3">
        <v>10.01</v>
      </c>
      <c r="V6068">
        <f>YEAR(superstore[[#This Row],[Order Date]])</f>
        <v>2015</v>
      </c>
      <c r="W6068">
        <f>MONTH(superstore[[#This Row],[Order Date]])</f>
        <v>1</v>
      </c>
      <c r="X6068">
        <f>superstore[[#This Row],[Ship Date]]-superstore[[#This Row],[Order Date]]</f>
        <v>6</v>
      </c>
      <c r="Y6068" s="4">
        <f>superstore[[#This Row],[Profit]]/superstore[[#This Row],[Sales]]</f>
        <v>0.1125224820143885</v>
      </c>
    </row>
    <row r="6069" spans="1:25" x14ac:dyDescent="0.3">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s="3">
        <v>518.27</v>
      </c>
      <c r="S6069">
        <v>8</v>
      </c>
      <c r="T6069" s="4">
        <v>0.2</v>
      </c>
      <c r="U6069" s="3">
        <v>-97.18</v>
      </c>
      <c r="V6069">
        <f>YEAR(superstore[[#This Row],[Order Date]])</f>
        <v>2017</v>
      </c>
      <c r="W6069">
        <f>MONTH(superstore[[#This Row],[Order Date]])</f>
        <v>5</v>
      </c>
      <c r="X6069">
        <f>superstore[[#This Row],[Ship Date]]-superstore[[#This Row],[Order Date]]</f>
        <v>4</v>
      </c>
      <c r="Y6069" s="4">
        <f>superstore[[#This Row],[Profit]]/superstore[[#This Row],[Sales]]</f>
        <v>-0.18750844154591237</v>
      </c>
    </row>
    <row r="6070" spans="1:25" x14ac:dyDescent="0.3">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s="3">
        <v>6.98</v>
      </c>
      <c r="S6070">
        <v>1</v>
      </c>
      <c r="T6070" s="4">
        <v>0</v>
      </c>
      <c r="U6070" s="3">
        <v>3.35</v>
      </c>
      <c r="V6070">
        <f>YEAR(superstore[[#This Row],[Order Date]])</f>
        <v>2017</v>
      </c>
      <c r="W6070">
        <f>MONTH(superstore[[#This Row],[Order Date]])</f>
        <v>5</v>
      </c>
      <c r="X6070">
        <f>superstore[[#This Row],[Ship Date]]-superstore[[#This Row],[Order Date]]</f>
        <v>4</v>
      </c>
      <c r="Y6070" s="4">
        <f>superstore[[#This Row],[Profit]]/superstore[[#This Row],[Sales]]</f>
        <v>0.4799426934097421</v>
      </c>
    </row>
    <row r="6071" spans="1:25" x14ac:dyDescent="0.3">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s="3">
        <v>343.2</v>
      </c>
      <c r="S6071">
        <v>1</v>
      </c>
      <c r="T6071" s="4">
        <v>0.2</v>
      </c>
      <c r="U6071" s="3">
        <v>38.61</v>
      </c>
      <c r="V6071">
        <f>YEAR(superstore[[#This Row],[Order Date]])</f>
        <v>2017</v>
      </c>
      <c r="W6071">
        <f>MONTH(superstore[[#This Row],[Order Date]])</f>
        <v>5</v>
      </c>
      <c r="X6071">
        <f>superstore[[#This Row],[Ship Date]]-superstore[[#This Row],[Order Date]]</f>
        <v>4</v>
      </c>
      <c r="Y6071" s="4">
        <f>superstore[[#This Row],[Profit]]/superstore[[#This Row],[Sales]]</f>
        <v>0.1125</v>
      </c>
    </row>
    <row r="6072" spans="1:25" x14ac:dyDescent="0.3">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s="3">
        <v>17.54</v>
      </c>
      <c r="S6072">
        <v>3</v>
      </c>
      <c r="T6072" s="4">
        <v>0.2</v>
      </c>
      <c r="U6072" s="3">
        <v>5.92</v>
      </c>
      <c r="V6072">
        <f>YEAR(superstore[[#This Row],[Order Date]])</f>
        <v>2017</v>
      </c>
      <c r="W6072">
        <f>MONTH(superstore[[#This Row],[Order Date]])</f>
        <v>8</v>
      </c>
      <c r="X6072">
        <f>superstore[[#This Row],[Ship Date]]-superstore[[#This Row],[Order Date]]</f>
        <v>7</v>
      </c>
      <c r="Y6072" s="4">
        <f>superstore[[#This Row],[Profit]]/superstore[[#This Row],[Sales]]</f>
        <v>0.33751425313568989</v>
      </c>
    </row>
    <row r="6073" spans="1:25" x14ac:dyDescent="0.3">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s="3">
        <v>152.69</v>
      </c>
      <c r="S6073">
        <v>2</v>
      </c>
      <c r="T6073" s="4">
        <v>0.2</v>
      </c>
      <c r="U6073" s="3">
        <v>-26.72</v>
      </c>
      <c r="V6073">
        <f>YEAR(superstore[[#This Row],[Order Date]])</f>
        <v>2015</v>
      </c>
      <c r="W6073">
        <f>MONTH(superstore[[#This Row],[Order Date]])</f>
        <v>12</v>
      </c>
      <c r="X6073">
        <f>superstore[[#This Row],[Ship Date]]-superstore[[#This Row],[Order Date]]</f>
        <v>4</v>
      </c>
      <c r="Y6073" s="4">
        <f>superstore[[#This Row],[Profit]]/superstore[[#This Row],[Sales]]</f>
        <v>-0.17499508808697359</v>
      </c>
    </row>
    <row r="6074" spans="1:25" x14ac:dyDescent="0.3">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s="3">
        <v>3.49</v>
      </c>
      <c r="S6074">
        <v>2</v>
      </c>
      <c r="T6074" s="4">
        <v>0.2</v>
      </c>
      <c r="U6074" s="3">
        <v>0.56999999999999995</v>
      </c>
      <c r="V6074">
        <f>YEAR(superstore[[#This Row],[Order Date]])</f>
        <v>2015</v>
      </c>
      <c r="W6074">
        <f>MONTH(superstore[[#This Row],[Order Date]])</f>
        <v>12</v>
      </c>
      <c r="X6074">
        <f>superstore[[#This Row],[Ship Date]]-superstore[[#This Row],[Order Date]]</f>
        <v>4</v>
      </c>
      <c r="Y6074" s="4">
        <f>superstore[[#This Row],[Profit]]/superstore[[#This Row],[Sales]]</f>
        <v>0.163323782234957</v>
      </c>
    </row>
    <row r="6075" spans="1:25" x14ac:dyDescent="0.3">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s="3">
        <v>5.89</v>
      </c>
      <c r="S6075">
        <v>2</v>
      </c>
      <c r="T6075" s="4">
        <v>0.2</v>
      </c>
      <c r="U6075" s="3">
        <v>-1.32</v>
      </c>
      <c r="V6075">
        <f>YEAR(superstore[[#This Row],[Order Date]])</f>
        <v>2015</v>
      </c>
      <c r="W6075">
        <f>MONTH(superstore[[#This Row],[Order Date]])</f>
        <v>12</v>
      </c>
      <c r="X6075">
        <f>superstore[[#This Row],[Ship Date]]-superstore[[#This Row],[Order Date]]</f>
        <v>4</v>
      </c>
      <c r="Y6075" s="4">
        <f>superstore[[#This Row],[Profit]]/superstore[[#This Row],[Sales]]</f>
        <v>-0.22410865874363331</v>
      </c>
    </row>
    <row r="6076" spans="1:25" x14ac:dyDescent="0.3">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s="3">
        <v>153.55000000000001</v>
      </c>
      <c r="S6076">
        <v>3</v>
      </c>
      <c r="T6076" s="4">
        <v>0.2</v>
      </c>
      <c r="U6076" s="3">
        <v>51.82</v>
      </c>
      <c r="V6076">
        <f>YEAR(superstore[[#This Row],[Order Date]])</f>
        <v>2017</v>
      </c>
      <c r="W6076">
        <f>MONTH(superstore[[#This Row],[Order Date]])</f>
        <v>12</v>
      </c>
      <c r="X6076">
        <f>superstore[[#This Row],[Ship Date]]-superstore[[#This Row],[Order Date]]</f>
        <v>4</v>
      </c>
      <c r="Y6076" s="4">
        <f>superstore[[#This Row],[Profit]]/superstore[[#This Row],[Sales]]</f>
        <v>0.3374796483230218</v>
      </c>
    </row>
    <row r="6077" spans="1:25" x14ac:dyDescent="0.3">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s="3">
        <v>270.62</v>
      </c>
      <c r="S6077">
        <v>2</v>
      </c>
      <c r="T6077" s="4">
        <v>0</v>
      </c>
      <c r="U6077" s="3">
        <v>2.71</v>
      </c>
      <c r="V6077">
        <f>YEAR(superstore[[#This Row],[Order Date]])</f>
        <v>2017</v>
      </c>
      <c r="W6077">
        <f>MONTH(superstore[[#This Row],[Order Date]])</f>
        <v>12</v>
      </c>
      <c r="X6077">
        <f>superstore[[#This Row],[Ship Date]]-superstore[[#This Row],[Order Date]]</f>
        <v>4</v>
      </c>
      <c r="Y6077" s="4">
        <f>superstore[[#This Row],[Profit]]/superstore[[#This Row],[Sales]]</f>
        <v>1.0014041829872145E-2</v>
      </c>
    </row>
    <row r="6078" spans="1:25" x14ac:dyDescent="0.3">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s="3">
        <v>468.9</v>
      </c>
      <c r="S6078">
        <v>6</v>
      </c>
      <c r="T6078" s="4">
        <v>0</v>
      </c>
      <c r="U6078" s="3">
        <v>206.32</v>
      </c>
      <c r="V6078">
        <f>YEAR(superstore[[#This Row],[Order Date]])</f>
        <v>2016</v>
      </c>
      <c r="W6078">
        <f>MONTH(superstore[[#This Row],[Order Date]])</f>
        <v>9</v>
      </c>
      <c r="X6078">
        <f>superstore[[#This Row],[Ship Date]]-superstore[[#This Row],[Order Date]]</f>
        <v>6</v>
      </c>
      <c r="Y6078" s="4">
        <f>superstore[[#This Row],[Profit]]/superstore[[#This Row],[Sales]]</f>
        <v>0.44000853060354023</v>
      </c>
    </row>
    <row r="6079" spans="1:25" x14ac:dyDescent="0.3">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s="3">
        <v>72.48</v>
      </c>
      <c r="S6079">
        <v>2</v>
      </c>
      <c r="T6079" s="4">
        <v>0</v>
      </c>
      <c r="U6079" s="3">
        <v>30.44</v>
      </c>
      <c r="V6079">
        <f>YEAR(superstore[[#This Row],[Order Date]])</f>
        <v>2016</v>
      </c>
      <c r="W6079">
        <f>MONTH(superstore[[#This Row],[Order Date]])</f>
        <v>9</v>
      </c>
      <c r="X6079">
        <f>superstore[[#This Row],[Ship Date]]-superstore[[#This Row],[Order Date]]</f>
        <v>6</v>
      </c>
      <c r="Y6079" s="4">
        <f>superstore[[#This Row],[Profit]]/superstore[[#This Row],[Sales]]</f>
        <v>0.41997792494481234</v>
      </c>
    </row>
    <row r="6080" spans="1:25" x14ac:dyDescent="0.3">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s="3">
        <v>10.95</v>
      </c>
      <c r="S6080">
        <v>3</v>
      </c>
      <c r="T6080" s="4">
        <v>0</v>
      </c>
      <c r="U6080" s="3">
        <v>3.29</v>
      </c>
      <c r="V6080">
        <f>YEAR(superstore[[#This Row],[Order Date]])</f>
        <v>2016</v>
      </c>
      <c r="W6080">
        <f>MONTH(superstore[[#This Row],[Order Date]])</f>
        <v>9</v>
      </c>
      <c r="X6080">
        <f>superstore[[#This Row],[Ship Date]]-superstore[[#This Row],[Order Date]]</f>
        <v>6</v>
      </c>
      <c r="Y6080" s="4">
        <f>superstore[[#This Row],[Profit]]/superstore[[#This Row],[Sales]]</f>
        <v>0.30045662100456622</v>
      </c>
    </row>
    <row r="6081" spans="1:25" x14ac:dyDescent="0.3">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s="3">
        <v>191.82</v>
      </c>
      <c r="S6081">
        <v>3</v>
      </c>
      <c r="T6081" s="4">
        <v>0</v>
      </c>
      <c r="U6081" s="3">
        <v>61.38</v>
      </c>
      <c r="V6081">
        <f>YEAR(superstore[[#This Row],[Order Date]])</f>
        <v>2016</v>
      </c>
      <c r="W6081">
        <f>MONTH(superstore[[#This Row],[Order Date]])</f>
        <v>9</v>
      </c>
      <c r="X6081">
        <f>superstore[[#This Row],[Ship Date]]-superstore[[#This Row],[Order Date]]</f>
        <v>6</v>
      </c>
      <c r="Y6081" s="4">
        <f>superstore[[#This Row],[Profit]]/superstore[[#This Row],[Sales]]</f>
        <v>0.31998748827025336</v>
      </c>
    </row>
    <row r="6082" spans="1:25" x14ac:dyDescent="0.3">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s="3">
        <v>151.06</v>
      </c>
      <c r="S6082">
        <v>9</v>
      </c>
      <c r="T6082" s="4">
        <v>0.2</v>
      </c>
      <c r="U6082" s="3">
        <v>7.55</v>
      </c>
      <c r="V6082">
        <f>YEAR(superstore[[#This Row],[Order Date]])</f>
        <v>2017</v>
      </c>
      <c r="W6082">
        <f>MONTH(superstore[[#This Row],[Order Date]])</f>
        <v>8</v>
      </c>
      <c r="X6082">
        <f>superstore[[#This Row],[Ship Date]]-superstore[[#This Row],[Order Date]]</f>
        <v>3</v>
      </c>
      <c r="Y6082" s="4">
        <f>superstore[[#This Row],[Profit]]/superstore[[#This Row],[Sales]]</f>
        <v>4.998014034158612E-2</v>
      </c>
    </row>
    <row r="6083" spans="1:25" x14ac:dyDescent="0.3">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s="3">
        <v>25.16</v>
      </c>
      <c r="S6083">
        <v>5</v>
      </c>
      <c r="T6083" s="4">
        <v>0.6</v>
      </c>
      <c r="U6083" s="3">
        <v>-11.32</v>
      </c>
      <c r="V6083">
        <f>YEAR(superstore[[#This Row],[Order Date]])</f>
        <v>2014</v>
      </c>
      <c r="W6083">
        <f>MONTH(superstore[[#This Row],[Order Date]])</f>
        <v>2</v>
      </c>
      <c r="X6083">
        <f>superstore[[#This Row],[Ship Date]]-superstore[[#This Row],[Order Date]]</f>
        <v>0</v>
      </c>
      <c r="Y6083" s="4">
        <f>superstore[[#This Row],[Profit]]/superstore[[#This Row],[Sales]]</f>
        <v>-0.44992050874403816</v>
      </c>
    </row>
    <row r="6084" spans="1:25" x14ac:dyDescent="0.3">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s="3">
        <v>6.22</v>
      </c>
      <c r="S6084">
        <v>6</v>
      </c>
      <c r="T6084" s="4">
        <v>0.8</v>
      </c>
      <c r="U6084" s="3">
        <v>-9.6300000000000008</v>
      </c>
      <c r="V6084">
        <f>YEAR(superstore[[#This Row],[Order Date]])</f>
        <v>2016</v>
      </c>
      <c r="W6084">
        <f>MONTH(superstore[[#This Row],[Order Date]])</f>
        <v>11</v>
      </c>
      <c r="X6084">
        <f>superstore[[#This Row],[Ship Date]]-superstore[[#This Row],[Order Date]]</f>
        <v>5</v>
      </c>
      <c r="Y6084" s="4">
        <f>superstore[[#This Row],[Profit]]/superstore[[#This Row],[Sales]]</f>
        <v>-1.5482315112540195</v>
      </c>
    </row>
    <row r="6085" spans="1:25" x14ac:dyDescent="0.3">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s="3">
        <v>23.62</v>
      </c>
      <c r="S6085">
        <v>9</v>
      </c>
      <c r="T6085" s="4">
        <v>0.2</v>
      </c>
      <c r="U6085" s="3">
        <v>2.66</v>
      </c>
      <c r="V6085">
        <f>YEAR(superstore[[#This Row],[Order Date]])</f>
        <v>2016</v>
      </c>
      <c r="W6085">
        <f>MONTH(superstore[[#This Row],[Order Date]])</f>
        <v>11</v>
      </c>
      <c r="X6085">
        <f>superstore[[#This Row],[Ship Date]]-superstore[[#This Row],[Order Date]]</f>
        <v>5</v>
      </c>
      <c r="Y6085" s="4">
        <f>superstore[[#This Row],[Profit]]/superstore[[#This Row],[Sales]]</f>
        <v>0.1126164267569856</v>
      </c>
    </row>
    <row r="6086" spans="1:25" x14ac:dyDescent="0.3">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s="3">
        <v>24.03</v>
      </c>
      <c r="S6086">
        <v>2</v>
      </c>
      <c r="T6086" s="4">
        <v>0.2</v>
      </c>
      <c r="U6086" s="3">
        <v>-0.6</v>
      </c>
      <c r="V6086">
        <f>YEAR(superstore[[#This Row],[Order Date]])</f>
        <v>2016</v>
      </c>
      <c r="W6086">
        <f>MONTH(superstore[[#This Row],[Order Date]])</f>
        <v>11</v>
      </c>
      <c r="X6086">
        <f>superstore[[#This Row],[Ship Date]]-superstore[[#This Row],[Order Date]]</f>
        <v>5</v>
      </c>
      <c r="Y6086" s="4">
        <f>superstore[[#This Row],[Profit]]/superstore[[#This Row],[Sales]]</f>
        <v>-2.4968789013732832E-2</v>
      </c>
    </row>
    <row r="6087" spans="1:25" x14ac:dyDescent="0.3">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s="3">
        <v>2.09</v>
      </c>
      <c r="S6087">
        <v>1</v>
      </c>
      <c r="T6087" s="4">
        <v>0.2</v>
      </c>
      <c r="U6087" s="3">
        <v>0.68</v>
      </c>
      <c r="V6087">
        <f>YEAR(superstore[[#This Row],[Order Date]])</f>
        <v>2016</v>
      </c>
      <c r="W6087">
        <f>MONTH(superstore[[#This Row],[Order Date]])</f>
        <v>11</v>
      </c>
      <c r="X6087">
        <f>superstore[[#This Row],[Ship Date]]-superstore[[#This Row],[Order Date]]</f>
        <v>5</v>
      </c>
      <c r="Y6087" s="4">
        <f>superstore[[#This Row],[Profit]]/superstore[[#This Row],[Sales]]</f>
        <v>0.32535885167464118</v>
      </c>
    </row>
    <row r="6088" spans="1:25" x14ac:dyDescent="0.3">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s="3">
        <v>4.49</v>
      </c>
      <c r="S6088">
        <v>6</v>
      </c>
      <c r="T6088" s="4">
        <v>0.8</v>
      </c>
      <c r="U6088" s="3">
        <v>-6.73</v>
      </c>
      <c r="V6088">
        <f>YEAR(superstore[[#This Row],[Order Date]])</f>
        <v>2016</v>
      </c>
      <c r="W6088">
        <f>MONTH(superstore[[#This Row],[Order Date]])</f>
        <v>11</v>
      </c>
      <c r="X6088">
        <f>superstore[[#This Row],[Ship Date]]-superstore[[#This Row],[Order Date]]</f>
        <v>5</v>
      </c>
      <c r="Y6088" s="4">
        <f>superstore[[#This Row],[Profit]]/superstore[[#This Row],[Sales]]</f>
        <v>-1.4988864142538976</v>
      </c>
    </row>
    <row r="6089" spans="1:25" x14ac:dyDescent="0.3">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s="3">
        <v>29.22</v>
      </c>
      <c r="S6089">
        <v>3</v>
      </c>
      <c r="T6089" s="4">
        <v>0</v>
      </c>
      <c r="U6089" s="3">
        <v>12.86</v>
      </c>
      <c r="V6089">
        <f>YEAR(superstore[[#This Row],[Order Date]])</f>
        <v>2015</v>
      </c>
      <c r="W6089">
        <f>MONTH(superstore[[#This Row],[Order Date]])</f>
        <v>12</v>
      </c>
      <c r="X6089">
        <f>superstore[[#This Row],[Ship Date]]-superstore[[#This Row],[Order Date]]</f>
        <v>4</v>
      </c>
      <c r="Y6089" s="4">
        <f>superstore[[#This Row],[Profit]]/superstore[[#This Row],[Sales]]</f>
        <v>0.44010951403148529</v>
      </c>
    </row>
    <row r="6090" spans="1:25" x14ac:dyDescent="0.3">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s="3">
        <v>6.48</v>
      </c>
      <c r="S6090">
        <v>1</v>
      </c>
      <c r="T6090" s="4">
        <v>0</v>
      </c>
      <c r="U6090" s="3">
        <v>3.11</v>
      </c>
      <c r="V6090">
        <f>YEAR(superstore[[#This Row],[Order Date]])</f>
        <v>2015</v>
      </c>
      <c r="W6090">
        <f>MONTH(superstore[[#This Row],[Order Date]])</f>
        <v>6</v>
      </c>
      <c r="X6090">
        <f>superstore[[#This Row],[Ship Date]]-superstore[[#This Row],[Order Date]]</f>
        <v>4</v>
      </c>
      <c r="Y6090" s="4">
        <f>superstore[[#This Row],[Profit]]/superstore[[#This Row],[Sales]]</f>
        <v>0.47993827160493824</v>
      </c>
    </row>
    <row r="6091" spans="1:25" x14ac:dyDescent="0.3">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s="3">
        <v>1.19</v>
      </c>
      <c r="S6091">
        <v>2</v>
      </c>
      <c r="T6091" s="4">
        <v>0.7</v>
      </c>
      <c r="U6091" s="3">
        <v>-0.99</v>
      </c>
      <c r="V6091">
        <f>YEAR(superstore[[#This Row],[Order Date]])</f>
        <v>2017</v>
      </c>
      <c r="W6091">
        <f>MONTH(superstore[[#This Row],[Order Date]])</f>
        <v>12</v>
      </c>
      <c r="X6091">
        <f>superstore[[#This Row],[Ship Date]]-superstore[[#This Row],[Order Date]]</f>
        <v>3</v>
      </c>
      <c r="Y6091" s="4">
        <f>superstore[[#This Row],[Profit]]/superstore[[#This Row],[Sales]]</f>
        <v>-0.83193277310924374</v>
      </c>
    </row>
    <row r="6092" spans="1:25" x14ac:dyDescent="0.3">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s="3">
        <v>272.64999999999998</v>
      </c>
      <c r="S6092">
        <v>3</v>
      </c>
      <c r="T6092" s="4">
        <v>0.1</v>
      </c>
      <c r="U6092" s="3">
        <v>18.18</v>
      </c>
      <c r="V6092">
        <f>YEAR(superstore[[#This Row],[Order Date]])</f>
        <v>2017</v>
      </c>
      <c r="W6092">
        <f>MONTH(superstore[[#This Row],[Order Date]])</f>
        <v>9</v>
      </c>
      <c r="X6092">
        <f>superstore[[#This Row],[Ship Date]]-superstore[[#This Row],[Order Date]]</f>
        <v>6</v>
      </c>
      <c r="Y6092" s="4">
        <f>superstore[[#This Row],[Profit]]/superstore[[#This Row],[Sales]]</f>
        <v>6.6678892352833308E-2</v>
      </c>
    </row>
    <row r="6093" spans="1:25" x14ac:dyDescent="0.3">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s="3">
        <v>212.8</v>
      </c>
      <c r="S6093">
        <v>2</v>
      </c>
      <c r="T6093" s="4">
        <v>0</v>
      </c>
      <c r="U6093" s="3">
        <v>95.76</v>
      </c>
      <c r="V6093">
        <f>YEAR(superstore[[#This Row],[Order Date]])</f>
        <v>2017</v>
      </c>
      <c r="W6093">
        <f>MONTH(superstore[[#This Row],[Order Date]])</f>
        <v>9</v>
      </c>
      <c r="X6093">
        <f>superstore[[#This Row],[Ship Date]]-superstore[[#This Row],[Order Date]]</f>
        <v>6</v>
      </c>
      <c r="Y6093" s="4">
        <f>superstore[[#This Row],[Profit]]/superstore[[#This Row],[Sales]]</f>
        <v>0.45</v>
      </c>
    </row>
    <row r="6094" spans="1:25" x14ac:dyDescent="0.3">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s="3">
        <v>38.520000000000003</v>
      </c>
      <c r="S6094">
        <v>9</v>
      </c>
      <c r="T6094" s="4">
        <v>0</v>
      </c>
      <c r="U6094" s="3">
        <v>18.100000000000001</v>
      </c>
      <c r="V6094">
        <f>YEAR(superstore[[#This Row],[Order Date]])</f>
        <v>2017</v>
      </c>
      <c r="W6094">
        <f>MONTH(superstore[[#This Row],[Order Date]])</f>
        <v>9</v>
      </c>
      <c r="X6094">
        <f>superstore[[#This Row],[Ship Date]]-superstore[[#This Row],[Order Date]]</f>
        <v>6</v>
      </c>
      <c r="Y6094" s="4">
        <f>superstore[[#This Row],[Profit]]/superstore[[#This Row],[Sales]]</f>
        <v>0.4698857736240914</v>
      </c>
    </row>
    <row r="6095" spans="1:25" x14ac:dyDescent="0.3">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s="3">
        <v>72.64</v>
      </c>
      <c r="S6095">
        <v>2</v>
      </c>
      <c r="T6095" s="4">
        <v>0</v>
      </c>
      <c r="U6095" s="3">
        <v>21.79</v>
      </c>
      <c r="V6095">
        <f>YEAR(superstore[[#This Row],[Order Date]])</f>
        <v>2017</v>
      </c>
      <c r="W6095">
        <f>MONTH(superstore[[#This Row],[Order Date]])</f>
        <v>9</v>
      </c>
      <c r="X6095">
        <f>superstore[[#This Row],[Ship Date]]-superstore[[#This Row],[Order Date]]</f>
        <v>6</v>
      </c>
      <c r="Y6095" s="4">
        <f>superstore[[#This Row],[Profit]]/superstore[[#This Row],[Sales]]</f>
        <v>0.2999724669603524</v>
      </c>
    </row>
    <row r="6096" spans="1:25" x14ac:dyDescent="0.3">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s="3">
        <v>45.4</v>
      </c>
      <c r="S6096">
        <v>4</v>
      </c>
      <c r="T6096" s="4">
        <v>0</v>
      </c>
      <c r="U6096" s="3">
        <v>12.71</v>
      </c>
      <c r="V6096">
        <f>YEAR(superstore[[#This Row],[Order Date]])</f>
        <v>2017</v>
      </c>
      <c r="W6096">
        <f>MONTH(superstore[[#This Row],[Order Date]])</f>
        <v>9</v>
      </c>
      <c r="X6096">
        <f>superstore[[#This Row],[Ship Date]]-superstore[[#This Row],[Order Date]]</f>
        <v>6</v>
      </c>
      <c r="Y6096" s="4">
        <f>superstore[[#This Row],[Profit]]/superstore[[#This Row],[Sales]]</f>
        <v>0.27995594713656391</v>
      </c>
    </row>
    <row r="6097" spans="1:25" x14ac:dyDescent="0.3">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s="3">
        <v>13.76</v>
      </c>
      <c r="S6097">
        <v>2</v>
      </c>
      <c r="T6097" s="4">
        <v>0</v>
      </c>
      <c r="U6097" s="3">
        <v>6.33</v>
      </c>
      <c r="V6097">
        <f>YEAR(superstore[[#This Row],[Order Date]])</f>
        <v>2017</v>
      </c>
      <c r="W6097">
        <f>MONTH(superstore[[#This Row],[Order Date]])</f>
        <v>9</v>
      </c>
      <c r="X6097">
        <f>superstore[[#This Row],[Ship Date]]-superstore[[#This Row],[Order Date]]</f>
        <v>6</v>
      </c>
      <c r="Y6097" s="4">
        <f>superstore[[#This Row],[Profit]]/superstore[[#This Row],[Sales]]</f>
        <v>0.4600290697674419</v>
      </c>
    </row>
    <row r="6098" spans="1:25" x14ac:dyDescent="0.3">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s="3">
        <v>80.989999999999995</v>
      </c>
      <c r="S6098">
        <v>1</v>
      </c>
      <c r="T6098" s="4">
        <v>0.1</v>
      </c>
      <c r="U6098" s="3">
        <v>8.1</v>
      </c>
      <c r="V6098">
        <f>YEAR(superstore[[#This Row],[Order Date]])</f>
        <v>2017</v>
      </c>
      <c r="W6098">
        <f>MONTH(superstore[[#This Row],[Order Date]])</f>
        <v>9</v>
      </c>
      <c r="X6098">
        <f>superstore[[#This Row],[Ship Date]]-superstore[[#This Row],[Order Date]]</f>
        <v>6</v>
      </c>
      <c r="Y6098" s="4">
        <f>superstore[[#This Row],[Profit]]/superstore[[#This Row],[Sales]]</f>
        <v>0.10001234720335844</v>
      </c>
    </row>
    <row r="6099" spans="1:25" x14ac:dyDescent="0.3">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s="3">
        <v>11.78</v>
      </c>
      <c r="S6099">
        <v>3</v>
      </c>
      <c r="T6099" s="4">
        <v>0.2</v>
      </c>
      <c r="U6099" s="3">
        <v>3.98</v>
      </c>
      <c r="V6099">
        <f>YEAR(superstore[[#This Row],[Order Date]])</f>
        <v>2017</v>
      </c>
      <c r="W6099">
        <f>MONTH(superstore[[#This Row],[Order Date]])</f>
        <v>9</v>
      </c>
      <c r="X6099">
        <f>superstore[[#This Row],[Ship Date]]-superstore[[#This Row],[Order Date]]</f>
        <v>6</v>
      </c>
      <c r="Y6099" s="4">
        <f>superstore[[#This Row],[Profit]]/superstore[[#This Row],[Sales]]</f>
        <v>0.33786078098471989</v>
      </c>
    </row>
    <row r="6100" spans="1:25" x14ac:dyDescent="0.3">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s="3">
        <v>4.3600000000000003</v>
      </c>
      <c r="S6100">
        <v>2</v>
      </c>
      <c r="T6100" s="4">
        <v>0</v>
      </c>
      <c r="U6100" s="3">
        <v>1.79</v>
      </c>
      <c r="V6100">
        <f>YEAR(superstore[[#This Row],[Order Date]])</f>
        <v>2017</v>
      </c>
      <c r="W6100">
        <f>MONTH(superstore[[#This Row],[Order Date]])</f>
        <v>9</v>
      </c>
      <c r="X6100">
        <f>superstore[[#This Row],[Ship Date]]-superstore[[#This Row],[Order Date]]</f>
        <v>6</v>
      </c>
      <c r="Y6100" s="4">
        <f>superstore[[#This Row],[Profit]]/superstore[[#This Row],[Sales]]</f>
        <v>0.41055045871559631</v>
      </c>
    </row>
    <row r="6101" spans="1:25" x14ac:dyDescent="0.3">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s="3">
        <v>2888.13</v>
      </c>
      <c r="S6101">
        <v>11</v>
      </c>
      <c r="T6101" s="4">
        <v>0.1</v>
      </c>
      <c r="U6101" s="3">
        <v>609.72</v>
      </c>
      <c r="V6101">
        <f>YEAR(superstore[[#This Row],[Order Date]])</f>
        <v>2017</v>
      </c>
      <c r="W6101">
        <f>MONTH(superstore[[#This Row],[Order Date]])</f>
        <v>9</v>
      </c>
      <c r="X6101">
        <f>superstore[[#This Row],[Ship Date]]-superstore[[#This Row],[Order Date]]</f>
        <v>6</v>
      </c>
      <c r="Y6101" s="4">
        <f>superstore[[#This Row],[Profit]]/superstore[[#This Row],[Sales]]</f>
        <v>0.21111238067538513</v>
      </c>
    </row>
    <row r="6102" spans="1:25" x14ac:dyDescent="0.3">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s="3">
        <v>1299.6600000000001</v>
      </c>
      <c r="S6102">
        <v>2</v>
      </c>
      <c r="T6102" s="4">
        <v>0</v>
      </c>
      <c r="U6102" s="3">
        <v>350.91</v>
      </c>
      <c r="V6102">
        <f>YEAR(superstore[[#This Row],[Order Date]])</f>
        <v>2017</v>
      </c>
      <c r="W6102">
        <f>MONTH(superstore[[#This Row],[Order Date]])</f>
        <v>9</v>
      </c>
      <c r="X6102">
        <f>superstore[[#This Row],[Ship Date]]-superstore[[#This Row],[Order Date]]</f>
        <v>6</v>
      </c>
      <c r="Y6102" s="4">
        <f>superstore[[#This Row],[Profit]]/superstore[[#This Row],[Sales]]</f>
        <v>0.2700013849776095</v>
      </c>
    </row>
    <row r="6103" spans="1:25" x14ac:dyDescent="0.3">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s="3">
        <v>2254.41</v>
      </c>
      <c r="S6103">
        <v>5</v>
      </c>
      <c r="T6103" s="4">
        <v>0.1</v>
      </c>
      <c r="U6103" s="3">
        <v>375.74</v>
      </c>
      <c r="V6103">
        <f>YEAR(superstore[[#This Row],[Order Date]])</f>
        <v>2017</v>
      </c>
      <c r="W6103">
        <f>MONTH(superstore[[#This Row],[Order Date]])</f>
        <v>9</v>
      </c>
      <c r="X6103">
        <f>superstore[[#This Row],[Ship Date]]-superstore[[#This Row],[Order Date]]</f>
        <v>6</v>
      </c>
      <c r="Y6103" s="4">
        <f>superstore[[#This Row],[Profit]]/superstore[[#This Row],[Sales]]</f>
        <v>0.16666888454185352</v>
      </c>
    </row>
    <row r="6104" spans="1:25" x14ac:dyDescent="0.3">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s="3">
        <v>104.85</v>
      </c>
      <c r="S6104">
        <v>3</v>
      </c>
      <c r="T6104" s="4">
        <v>0</v>
      </c>
      <c r="U6104" s="3">
        <v>28.31</v>
      </c>
      <c r="V6104">
        <f>YEAR(superstore[[#This Row],[Order Date]])</f>
        <v>2017</v>
      </c>
      <c r="W6104">
        <f>MONTH(superstore[[#This Row],[Order Date]])</f>
        <v>9</v>
      </c>
      <c r="X6104">
        <f>superstore[[#This Row],[Ship Date]]-superstore[[#This Row],[Order Date]]</f>
        <v>6</v>
      </c>
      <c r="Y6104" s="4">
        <f>superstore[[#This Row],[Profit]]/superstore[[#This Row],[Sales]]</f>
        <v>0.27000476871721507</v>
      </c>
    </row>
    <row r="6105" spans="1:25" x14ac:dyDescent="0.3">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s="3">
        <v>59.97</v>
      </c>
      <c r="S6105">
        <v>3</v>
      </c>
      <c r="T6105" s="4">
        <v>0</v>
      </c>
      <c r="U6105" s="3">
        <v>20.39</v>
      </c>
      <c r="V6105">
        <f>YEAR(superstore[[#This Row],[Order Date]])</f>
        <v>2017</v>
      </c>
      <c r="W6105">
        <f>MONTH(superstore[[#This Row],[Order Date]])</f>
        <v>9</v>
      </c>
      <c r="X6105">
        <f>superstore[[#This Row],[Ship Date]]-superstore[[#This Row],[Order Date]]</f>
        <v>6</v>
      </c>
      <c r="Y6105" s="4">
        <f>superstore[[#This Row],[Profit]]/superstore[[#This Row],[Sales]]</f>
        <v>0.34000333500083374</v>
      </c>
    </row>
    <row r="6106" spans="1:25" x14ac:dyDescent="0.3">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s="3">
        <v>314.52999999999997</v>
      </c>
      <c r="S6106">
        <v>2</v>
      </c>
      <c r="T6106" s="4">
        <v>0.4</v>
      </c>
      <c r="U6106" s="3">
        <v>-83.88</v>
      </c>
      <c r="V6106">
        <f>YEAR(superstore[[#This Row],[Order Date]])</f>
        <v>2017</v>
      </c>
      <c r="W6106">
        <f>MONTH(superstore[[#This Row],[Order Date]])</f>
        <v>8</v>
      </c>
      <c r="X6106">
        <f>superstore[[#This Row],[Ship Date]]-superstore[[#This Row],[Order Date]]</f>
        <v>2</v>
      </c>
      <c r="Y6106" s="4">
        <f>superstore[[#This Row],[Profit]]/superstore[[#This Row],[Sales]]</f>
        <v>-0.26668362318379807</v>
      </c>
    </row>
    <row r="6107" spans="1:25" x14ac:dyDescent="0.3">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s="3">
        <v>13.63</v>
      </c>
      <c r="S6107">
        <v>4</v>
      </c>
      <c r="T6107" s="4">
        <v>0.2</v>
      </c>
      <c r="U6107" s="3">
        <v>3.58</v>
      </c>
      <c r="V6107">
        <f>YEAR(superstore[[#This Row],[Order Date]])</f>
        <v>2015</v>
      </c>
      <c r="W6107">
        <f>MONTH(superstore[[#This Row],[Order Date]])</f>
        <v>6</v>
      </c>
      <c r="X6107">
        <f>superstore[[#This Row],[Ship Date]]-superstore[[#This Row],[Order Date]]</f>
        <v>4</v>
      </c>
      <c r="Y6107" s="4">
        <f>superstore[[#This Row],[Profit]]/superstore[[#This Row],[Sales]]</f>
        <v>0.26265590608950845</v>
      </c>
    </row>
    <row r="6108" spans="1:25" x14ac:dyDescent="0.3">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s="3">
        <v>19.43</v>
      </c>
      <c r="S6108">
        <v>2</v>
      </c>
      <c r="T6108" s="4">
        <v>0.8</v>
      </c>
      <c r="U6108" s="3">
        <v>-49.55</v>
      </c>
      <c r="V6108">
        <f>YEAR(superstore[[#This Row],[Order Date]])</f>
        <v>2014</v>
      </c>
      <c r="W6108">
        <f>MONTH(superstore[[#This Row],[Order Date]])</f>
        <v>12</v>
      </c>
      <c r="X6108">
        <f>superstore[[#This Row],[Ship Date]]-superstore[[#This Row],[Order Date]]</f>
        <v>5</v>
      </c>
      <c r="Y6108" s="4">
        <f>superstore[[#This Row],[Profit]]/superstore[[#This Row],[Sales]]</f>
        <v>-2.55018013381369</v>
      </c>
    </row>
    <row r="6109" spans="1:25" x14ac:dyDescent="0.3">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s="3">
        <v>65.44</v>
      </c>
      <c r="S6109">
        <v>5</v>
      </c>
      <c r="T6109" s="4">
        <v>0.2</v>
      </c>
      <c r="U6109" s="3">
        <v>-8.18</v>
      </c>
      <c r="V6109">
        <f>YEAR(superstore[[#This Row],[Order Date]])</f>
        <v>2014</v>
      </c>
      <c r="W6109">
        <f>MONTH(superstore[[#This Row],[Order Date]])</f>
        <v>12</v>
      </c>
      <c r="X6109">
        <f>superstore[[#This Row],[Ship Date]]-superstore[[#This Row],[Order Date]]</f>
        <v>5</v>
      </c>
      <c r="Y6109" s="4">
        <f>superstore[[#This Row],[Profit]]/superstore[[#This Row],[Sales]]</f>
        <v>-0.125</v>
      </c>
    </row>
    <row r="6110" spans="1:25" x14ac:dyDescent="0.3">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s="3">
        <v>6</v>
      </c>
      <c r="S6110">
        <v>2</v>
      </c>
      <c r="T6110" s="4">
        <v>0.2</v>
      </c>
      <c r="U6110" s="3">
        <v>2.1</v>
      </c>
      <c r="V6110">
        <f>YEAR(superstore[[#This Row],[Order Date]])</f>
        <v>2016</v>
      </c>
      <c r="W6110">
        <f>MONTH(superstore[[#This Row],[Order Date]])</f>
        <v>9</v>
      </c>
      <c r="X6110">
        <f>superstore[[#This Row],[Ship Date]]-superstore[[#This Row],[Order Date]]</f>
        <v>5</v>
      </c>
      <c r="Y6110" s="4">
        <f>superstore[[#This Row],[Profit]]/superstore[[#This Row],[Sales]]</f>
        <v>0.35000000000000003</v>
      </c>
    </row>
    <row r="6111" spans="1:25" x14ac:dyDescent="0.3">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s="3">
        <v>1.91</v>
      </c>
      <c r="S6111">
        <v>3</v>
      </c>
      <c r="T6111" s="4">
        <v>0.8</v>
      </c>
      <c r="U6111" s="3">
        <v>-3.24</v>
      </c>
      <c r="V6111">
        <f>YEAR(superstore[[#This Row],[Order Date]])</f>
        <v>2016</v>
      </c>
      <c r="W6111">
        <f>MONTH(superstore[[#This Row],[Order Date]])</f>
        <v>9</v>
      </c>
      <c r="X6111">
        <f>superstore[[#This Row],[Ship Date]]-superstore[[#This Row],[Order Date]]</f>
        <v>5</v>
      </c>
      <c r="Y6111" s="4">
        <f>superstore[[#This Row],[Profit]]/superstore[[#This Row],[Sales]]</f>
        <v>-1.6963350785340316</v>
      </c>
    </row>
    <row r="6112" spans="1:25" x14ac:dyDescent="0.3">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s="3">
        <v>1474.8</v>
      </c>
      <c r="S6112">
        <v>7</v>
      </c>
      <c r="T6112" s="4">
        <v>0.3</v>
      </c>
      <c r="U6112" s="3">
        <v>-21.07</v>
      </c>
      <c r="V6112">
        <f>YEAR(superstore[[#This Row],[Order Date]])</f>
        <v>2016</v>
      </c>
      <c r="W6112">
        <f>MONTH(superstore[[#This Row],[Order Date]])</f>
        <v>11</v>
      </c>
      <c r="X6112">
        <f>superstore[[#This Row],[Ship Date]]-superstore[[#This Row],[Order Date]]</f>
        <v>4</v>
      </c>
      <c r="Y6112" s="4">
        <f>superstore[[#This Row],[Profit]]/superstore[[#This Row],[Sales]]</f>
        <v>-1.4286682940059669E-2</v>
      </c>
    </row>
    <row r="6113" spans="1:25" x14ac:dyDescent="0.3">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s="3">
        <v>110.1</v>
      </c>
      <c r="S6113">
        <v>2</v>
      </c>
      <c r="T6113" s="4">
        <v>0.2</v>
      </c>
      <c r="U6113" s="3">
        <v>33.03</v>
      </c>
      <c r="V6113">
        <f>YEAR(superstore[[#This Row],[Order Date]])</f>
        <v>2016</v>
      </c>
      <c r="W6113">
        <f>MONTH(superstore[[#This Row],[Order Date]])</f>
        <v>11</v>
      </c>
      <c r="X6113">
        <f>superstore[[#This Row],[Ship Date]]-superstore[[#This Row],[Order Date]]</f>
        <v>4</v>
      </c>
      <c r="Y6113" s="4">
        <f>superstore[[#This Row],[Profit]]/superstore[[#This Row],[Sales]]</f>
        <v>0.30000000000000004</v>
      </c>
    </row>
    <row r="6114" spans="1:25" x14ac:dyDescent="0.3">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s="3">
        <v>16.75</v>
      </c>
      <c r="S6114">
        <v>6</v>
      </c>
      <c r="T6114" s="4">
        <v>0.2</v>
      </c>
      <c r="U6114" s="3">
        <v>5.44</v>
      </c>
      <c r="V6114">
        <f>YEAR(superstore[[#This Row],[Order Date]])</f>
        <v>2016</v>
      </c>
      <c r="W6114">
        <f>MONTH(superstore[[#This Row],[Order Date]])</f>
        <v>11</v>
      </c>
      <c r="X6114">
        <f>superstore[[#This Row],[Ship Date]]-superstore[[#This Row],[Order Date]]</f>
        <v>4</v>
      </c>
      <c r="Y6114" s="4">
        <f>superstore[[#This Row],[Profit]]/superstore[[#This Row],[Sales]]</f>
        <v>0.32477611940298512</v>
      </c>
    </row>
    <row r="6115" spans="1:25" x14ac:dyDescent="0.3">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s="3">
        <v>1537.07</v>
      </c>
      <c r="S6115">
        <v>9</v>
      </c>
      <c r="T6115" s="4">
        <v>0.3</v>
      </c>
      <c r="U6115" s="3">
        <v>0</v>
      </c>
      <c r="V6115">
        <f>YEAR(superstore[[#This Row],[Order Date]])</f>
        <v>2016</v>
      </c>
      <c r="W6115">
        <f>MONTH(superstore[[#This Row],[Order Date]])</f>
        <v>11</v>
      </c>
      <c r="X6115">
        <f>superstore[[#This Row],[Ship Date]]-superstore[[#This Row],[Order Date]]</f>
        <v>4</v>
      </c>
      <c r="Y6115" s="4">
        <f>superstore[[#This Row],[Profit]]/superstore[[#This Row],[Sales]]</f>
        <v>0</v>
      </c>
    </row>
    <row r="6116" spans="1:25" x14ac:dyDescent="0.3">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s="3">
        <v>449.37</v>
      </c>
      <c r="S6116">
        <v>2</v>
      </c>
      <c r="T6116" s="4">
        <v>0.3</v>
      </c>
      <c r="U6116" s="3">
        <v>-12.84</v>
      </c>
      <c r="V6116">
        <f>YEAR(superstore[[#This Row],[Order Date]])</f>
        <v>2016</v>
      </c>
      <c r="W6116">
        <f>MONTH(superstore[[#This Row],[Order Date]])</f>
        <v>11</v>
      </c>
      <c r="X6116">
        <f>superstore[[#This Row],[Ship Date]]-superstore[[#This Row],[Order Date]]</f>
        <v>4</v>
      </c>
      <c r="Y6116" s="4">
        <f>superstore[[#This Row],[Profit]]/superstore[[#This Row],[Sales]]</f>
        <v>-2.8573336003738566E-2</v>
      </c>
    </row>
    <row r="6117" spans="1:25" x14ac:dyDescent="0.3">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s="3">
        <v>41.9</v>
      </c>
      <c r="S6117">
        <v>6</v>
      </c>
      <c r="T6117" s="4">
        <v>0.2</v>
      </c>
      <c r="U6117" s="3">
        <v>14.14</v>
      </c>
      <c r="V6117">
        <f>YEAR(superstore[[#This Row],[Order Date]])</f>
        <v>2016</v>
      </c>
      <c r="W6117">
        <f>MONTH(superstore[[#This Row],[Order Date]])</f>
        <v>3</v>
      </c>
      <c r="X6117">
        <f>superstore[[#This Row],[Ship Date]]-superstore[[#This Row],[Order Date]]</f>
        <v>6</v>
      </c>
      <c r="Y6117" s="4">
        <f>superstore[[#This Row],[Profit]]/superstore[[#This Row],[Sales]]</f>
        <v>0.33747016706443916</v>
      </c>
    </row>
    <row r="6118" spans="1:25" x14ac:dyDescent="0.3">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s="3">
        <v>2279.96</v>
      </c>
      <c r="S6118">
        <v>4</v>
      </c>
      <c r="T6118" s="4">
        <v>0</v>
      </c>
      <c r="U6118" s="3">
        <v>592.79</v>
      </c>
      <c r="V6118">
        <f>YEAR(superstore[[#This Row],[Order Date]])</f>
        <v>2016</v>
      </c>
      <c r="W6118">
        <f>MONTH(superstore[[#This Row],[Order Date]])</f>
        <v>11</v>
      </c>
      <c r="X6118">
        <f>superstore[[#This Row],[Ship Date]]-superstore[[#This Row],[Order Date]]</f>
        <v>6</v>
      </c>
      <c r="Y6118" s="4">
        <f>superstore[[#This Row],[Profit]]/superstore[[#This Row],[Sales]]</f>
        <v>0.26000017544167442</v>
      </c>
    </row>
    <row r="6119" spans="1:25" x14ac:dyDescent="0.3">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s="3">
        <v>14.94</v>
      </c>
      <c r="S6119">
        <v>3</v>
      </c>
      <c r="T6119" s="4">
        <v>0</v>
      </c>
      <c r="U6119" s="3">
        <v>6.87</v>
      </c>
      <c r="V6119">
        <f>YEAR(superstore[[#This Row],[Order Date]])</f>
        <v>2016</v>
      </c>
      <c r="W6119">
        <f>MONTH(superstore[[#This Row],[Order Date]])</f>
        <v>11</v>
      </c>
      <c r="X6119">
        <f>superstore[[#This Row],[Ship Date]]-superstore[[#This Row],[Order Date]]</f>
        <v>6</v>
      </c>
      <c r="Y6119" s="4">
        <f>superstore[[#This Row],[Profit]]/superstore[[#This Row],[Sales]]</f>
        <v>0.45983935742971888</v>
      </c>
    </row>
    <row r="6120" spans="1:25" x14ac:dyDescent="0.3">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s="3">
        <v>191.98</v>
      </c>
      <c r="S6120">
        <v>3</v>
      </c>
      <c r="T6120" s="4">
        <v>0.2</v>
      </c>
      <c r="U6120" s="3">
        <v>19.2</v>
      </c>
      <c r="V6120">
        <f>YEAR(superstore[[#This Row],[Order Date]])</f>
        <v>2017</v>
      </c>
      <c r="W6120">
        <f>MONTH(superstore[[#This Row],[Order Date]])</f>
        <v>9</v>
      </c>
      <c r="X6120">
        <f>superstore[[#This Row],[Ship Date]]-superstore[[#This Row],[Order Date]]</f>
        <v>6</v>
      </c>
      <c r="Y6120" s="4">
        <f>superstore[[#This Row],[Profit]]/superstore[[#This Row],[Sales]]</f>
        <v>0.10001041775184916</v>
      </c>
    </row>
    <row r="6121" spans="1:25" x14ac:dyDescent="0.3">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s="3">
        <v>23.83</v>
      </c>
      <c r="S6121">
        <v>3</v>
      </c>
      <c r="T6121" s="4">
        <v>0.2</v>
      </c>
      <c r="U6121" s="3">
        <v>6.55</v>
      </c>
      <c r="V6121">
        <f>YEAR(superstore[[#This Row],[Order Date]])</f>
        <v>2017</v>
      </c>
      <c r="W6121">
        <f>MONTH(superstore[[#This Row],[Order Date]])</f>
        <v>9</v>
      </c>
      <c r="X6121">
        <f>superstore[[#This Row],[Ship Date]]-superstore[[#This Row],[Order Date]]</f>
        <v>6</v>
      </c>
      <c r="Y6121" s="4">
        <f>superstore[[#This Row],[Profit]]/superstore[[#This Row],[Sales]]</f>
        <v>0.27486361728913133</v>
      </c>
    </row>
    <row r="6122" spans="1:25" x14ac:dyDescent="0.3">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s="3">
        <v>409.22</v>
      </c>
      <c r="S6122">
        <v>8</v>
      </c>
      <c r="T6122" s="4">
        <v>0.2</v>
      </c>
      <c r="U6122" s="3">
        <v>61.38</v>
      </c>
      <c r="V6122">
        <f>YEAR(superstore[[#This Row],[Order Date]])</f>
        <v>2017</v>
      </c>
      <c r="W6122">
        <f>MONTH(superstore[[#This Row],[Order Date]])</f>
        <v>9</v>
      </c>
      <c r="X6122">
        <f>superstore[[#This Row],[Ship Date]]-superstore[[#This Row],[Order Date]]</f>
        <v>6</v>
      </c>
      <c r="Y6122" s="4">
        <f>superstore[[#This Row],[Profit]]/superstore[[#This Row],[Sales]]</f>
        <v>0.14999266898001073</v>
      </c>
    </row>
    <row r="6123" spans="1:25" x14ac:dyDescent="0.3">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s="3">
        <v>72.59</v>
      </c>
      <c r="S6123">
        <v>2</v>
      </c>
      <c r="T6123" s="4">
        <v>0.7</v>
      </c>
      <c r="U6123" s="3">
        <v>-128.24</v>
      </c>
      <c r="V6123">
        <f>YEAR(superstore[[#This Row],[Order Date]])</f>
        <v>2017</v>
      </c>
      <c r="W6123">
        <f>MONTH(superstore[[#This Row],[Order Date]])</f>
        <v>9</v>
      </c>
      <c r="X6123">
        <f>superstore[[#This Row],[Ship Date]]-superstore[[#This Row],[Order Date]]</f>
        <v>6</v>
      </c>
      <c r="Y6123" s="4">
        <f>superstore[[#This Row],[Profit]]/superstore[[#This Row],[Sales]]</f>
        <v>-1.7666345226615237</v>
      </c>
    </row>
    <row r="6124" spans="1:25" x14ac:dyDescent="0.3">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s="3">
        <v>61.57</v>
      </c>
      <c r="S6124">
        <v>2</v>
      </c>
      <c r="T6124" s="4">
        <v>0.2</v>
      </c>
      <c r="U6124" s="3">
        <v>4.62</v>
      </c>
      <c r="V6124">
        <f>YEAR(superstore[[#This Row],[Order Date]])</f>
        <v>2017</v>
      </c>
      <c r="W6124">
        <f>MONTH(superstore[[#This Row],[Order Date]])</f>
        <v>12</v>
      </c>
      <c r="X6124">
        <f>superstore[[#This Row],[Ship Date]]-superstore[[#This Row],[Order Date]]</f>
        <v>5</v>
      </c>
      <c r="Y6124" s="4">
        <f>superstore[[#This Row],[Profit]]/superstore[[#This Row],[Sales]]</f>
        <v>7.5036543771317202E-2</v>
      </c>
    </row>
    <row r="6125" spans="1:25" x14ac:dyDescent="0.3">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s="3">
        <v>20.96</v>
      </c>
      <c r="S6125">
        <v>4</v>
      </c>
      <c r="T6125" s="4">
        <v>0.2</v>
      </c>
      <c r="U6125" s="3">
        <v>6.81</v>
      </c>
      <c r="V6125">
        <f>YEAR(superstore[[#This Row],[Order Date]])</f>
        <v>2015</v>
      </c>
      <c r="W6125">
        <f>MONTH(superstore[[#This Row],[Order Date]])</f>
        <v>8</v>
      </c>
      <c r="X6125">
        <f>superstore[[#This Row],[Ship Date]]-superstore[[#This Row],[Order Date]]</f>
        <v>5</v>
      </c>
      <c r="Y6125" s="4">
        <f>superstore[[#This Row],[Profit]]/superstore[[#This Row],[Sales]]</f>
        <v>0.32490458015267171</v>
      </c>
    </row>
    <row r="6126" spans="1:25" x14ac:dyDescent="0.3">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s="3">
        <v>44.75</v>
      </c>
      <c r="S6126">
        <v>5</v>
      </c>
      <c r="T6126" s="4">
        <v>0</v>
      </c>
      <c r="U6126" s="3">
        <v>8.5</v>
      </c>
      <c r="V6126">
        <f>YEAR(superstore[[#This Row],[Order Date]])</f>
        <v>2017</v>
      </c>
      <c r="W6126">
        <f>MONTH(superstore[[#This Row],[Order Date]])</f>
        <v>6</v>
      </c>
      <c r="X6126">
        <f>superstore[[#This Row],[Ship Date]]-superstore[[#This Row],[Order Date]]</f>
        <v>4</v>
      </c>
      <c r="Y6126" s="4">
        <f>superstore[[#This Row],[Profit]]/superstore[[#This Row],[Sales]]</f>
        <v>0.18994413407821228</v>
      </c>
    </row>
    <row r="6127" spans="1:25" x14ac:dyDescent="0.3">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s="3">
        <v>11.96</v>
      </c>
      <c r="S6127">
        <v>2</v>
      </c>
      <c r="T6127" s="4">
        <v>0</v>
      </c>
      <c r="U6127" s="3">
        <v>5.38</v>
      </c>
      <c r="V6127">
        <f>YEAR(superstore[[#This Row],[Order Date]])</f>
        <v>2017</v>
      </c>
      <c r="W6127">
        <f>MONTH(superstore[[#This Row],[Order Date]])</f>
        <v>6</v>
      </c>
      <c r="X6127">
        <f>superstore[[#This Row],[Ship Date]]-superstore[[#This Row],[Order Date]]</f>
        <v>4</v>
      </c>
      <c r="Y6127" s="4">
        <f>superstore[[#This Row],[Profit]]/superstore[[#This Row],[Sales]]</f>
        <v>0.44983277591973242</v>
      </c>
    </row>
    <row r="6128" spans="1:25" x14ac:dyDescent="0.3">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s="3">
        <v>3.91</v>
      </c>
      <c r="S6128">
        <v>1</v>
      </c>
      <c r="T6128" s="4">
        <v>0.2</v>
      </c>
      <c r="U6128" s="3">
        <v>1.27</v>
      </c>
      <c r="V6128">
        <f>YEAR(superstore[[#This Row],[Order Date]])</f>
        <v>2017</v>
      </c>
      <c r="W6128">
        <f>MONTH(superstore[[#This Row],[Order Date]])</f>
        <v>6</v>
      </c>
      <c r="X6128">
        <f>superstore[[#This Row],[Ship Date]]-superstore[[#This Row],[Order Date]]</f>
        <v>4</v>
      </c>
      <c r="Y6128" s="4">
        <f>superstore[[#This Row],[Profit]]/superstore[[#This Row],[Sales]]</f>
        <v>0.32480818414322249</v>
      </c>
    </row>
    <row r="6129" spans="1:25" x14ac:dyDescent="0.3">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s="3">
        <v>328</v>
      </c>
      <c r="S6129">
        <v>6</v>
      </c>
      <c r="T6129" s="4">
        <v>0.1</v>
      </c>
      <c r="U6129" s="3">
        <v>54.67</v>
      </c>
      <c r="V6129">
        <f>YEAR(superstore[[#This Row],[Order Date]])</f>
        <v>2016</v>
      </c>
      <c r="W6129">
        <f>MONTH(superstore[[#This Row],[Order Date]])</f>
        <v>3</v>
      </c>
      <c r="X6129">
        <f>superstore[[#This Row],[Ship Date]]-superstore[[#This Row],[Order Date]]</f>
        <v>6</v>
      </c>
      <c r="Y6129" s="4">
        <f>superstore[[#This Row],[Profit]]/superstore[[#This Row],[Sales]]</f>
        <v>0.16667682926829269</v>
      </c>
    </row>
    <row r="6130" spans="1:25" x14ac:dyDescent="0.3">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s="3">
        <v>49.41</v>
      </c>
      <c r="S6130">
        <v>4</v>
      </c>
      <c r="T6130" s="4">
        <v>0.2</v>
      </c>
      <c r="U6130" s="3">
        <v>18.53</v>
      </c>
      <c r="V6130">
        <f>YEAR(superstore[[#This Row],[Order Date]])</f>
        <v>2014</v>
      </c>
      <c r="W6130">
        <f>MONTH(superstore[[#This Row],[Order Date]])</f>
        <v>10</v>
      </c>
      <c r="X6130">
        <f>superstore[[#This Row],[Ship Date]]-superstore[[#This Row],[Order Date]]</f>
        <v>3</v>
      </c>
      <c r="Y6130" s="4">
        <f>superstore[[#This Row],[Profit]]/superstore[[#This Row],[Sales]]</f>
        <v>0.37502529852256633</v>
      </c>
    </row>
    <row r="6131" spans="1:25" x14ac:dyDescent="0.3">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s="3">
        <v>53.25</v>
      </c>
      <c r="S6131">
        <v>3</v>
      </c>
      <c r="T6131" s="4">
        <v>0</v>
      </c>
      <c r="U6131" s="3">
        <v>20.77</v>
      </c>
      <c r="V6131">
        <f>YEAR(superstore[[#This Row],[Order Date]])</f>
        <v>2017</v>
      </c>
      <c r="W6131">
        <f>MONTH(superstore[[#This Row],[Order Date]])</f>
        <v>3</v>
      </c>
      <c r="X6131">
        <f>superstore[[#This Row],[Ship Date]]-superstore[[#This Row],[Order Date]]</f>
        <v>7</v>
      </c>
      <c r="Y6131" s="4">
        <f>superstore[[#This Row],[Profit]]/superstore[[#This Row],[Sales]]</f>
        <v>0.39004694835680748</v>
      </c>
    </row>
    <row r="6132" spans="1:25" x14ac:dyDescent="0.3">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s="3">
        <v>3.76</v>
      </c>
      <c r="S6132">
        <v>2</v>
      </c>
      <c r="T6132" s="4">
        <v>0</v>
      </c>
      <c r="U6132" s="3">
        <v>1.32</v>
      </c>
      <c r="V6132">
        <f>YEAR(superstore[[#This Row],[Order Date]])</f>
        <v>2017</v>
      </c>
      <c r="W6132">
        <f>MONTH(superstore[[#This Row],[Order Date]])</f>
        <v>3</v>
      </c>
      <c r="X6132">
        <f>superstore[[#This Row],[Ship Date]]-superstore[[#This Row],[Order Date]]</f>
        <v>7</v>
      </c>
      <c r="Y6132" s="4">
        <f>superstore[[#This Row],[Profit]]/superstore[[#This Row],[Sales]]</f>
        <v>0.35106382978723411</v>
      </c>
    </row>
    <row r="6133" spans="1:25" x14ac:dyDescent="0.3">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s="3">
        <v>767.21</v>
      </c>
      <c r="S6133">
        <v>14</v>
      </c>
      <c r="T6133" s="4">
        <v>0.1</v>
      </c>
      <c r="U6133" s="3">
        <v>161.97</v>
      </c>
      <c r="V6133">
        <f>YEAR(superstore[[#This Row],[Order Date]])</f>
        <v>2014</v>
      </c>
      <c r="W6133">
        <f>MONTH(superstore[[#This Row],[Order Date]])</f>
        <v>12</v>
      </c>
      <c r="X6133">
        <f>superstore[[#This Row],[Ship Date]]-superstore[[#This Row],[Order Date]]</f>
        <v>4</v>
      </c>
      <c r="Y6133" s="4">
        <f>superstore[[#This Row],[Profit]]/superstore[[#This Row],[Sales]]</f>
        <v>0.2111156006829942</v>
      </c>
    </row>
    <row r="6134" spans="1:25" x14ac:dyDescent="0.3">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s="3">
        <v>163.96</v>
      </c>
      <c r="S6134">
        <v>5</v>
      </c>
      <c r="T6134" s="4">
        <v>0.2</v>
      </c>
      <c r="U6134" s="3">
        <v>59.44</v>
      </c>
      <c r="V6134">
        <f>YEAR(superstore[[#This Row],[Order Date]])</f>
        <v>2017</v>
      </c>
      <c r="W6134">
        <f>MONTH(superstore[[#This Row],[Order Date]])</f>
        <v>9</v>
      </c>
      <c r="X6134">
        <f>superstore[[#This Row],[Ship Date]]-superstore[[#This Row],[Order Date]]</f>
        <v>5</v>
      </c>
      <c r="Y6134" s="4">
        <f>superstore[[#This Row],[Profit]]/superstore[[#This Row],[Sales]]</f>
        <v>0.3625274457184679</v>
      </c>
    </row>
    <row r="6135" spans="1:25" x14ac:dyDescent="0.3">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s="3">
        <v>161.28</v>
      </c>
      <c r="S6135">
        <v>2</v>
      </c>
      <c r="T6135" s="4">
        <v>0.2</v>
      </c>
      <c r="U6135" s="3">
        <v>12.1</v>
      </c>
      <c r="V6135">
        <f>YEAR(superstore[[#This Row],[Order Date]])</f>
        <v>2016</v>
      </c>
      <c r="W6135">
        <f>MONTH(superstore[[#This Row],[Order Date]])</f>
        <v>8</v>
      </c>
      <c r="X6135">
        <f>superstore[[#This Row],[Ship Date]]-superstore[[#This Row],[Order Date]]</f>
        <v>3</v>
      </c>
      <c r="Y6135" s="4">
        <f>superstore[[#This Row],[Profit]]/superstore[[#This Row],[Sales]]</f>
        <v>7.5024801587301584E-2</v>
      </c>
    </row>
    <row r="6136" spans="1:25" x14ac:dyDescent="0.3">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s="3">
        <v>192.8</v>
      </c>
      <c r="S6136">
        <v>4</v>
      </c>
      <c r="T6136" s="4">
        <v>0</v>
      </c>
      <c r="U6136" s="3">
        <v>55.91</v>
      </c>
      <c r="V6136">
        <f>YEAR(superstore[[#This Row],[Order Date]])</f>
        <v>2016</v>
      </c>
      <c r="W6136">
        <f>MONTH(superstore[[#This Row],[Order Date]])</f>
        <v>11</v>
      </c>
      <c r="X6136">
        <f>superstore[[#This Row],[Ship Date]]-superstore[[#This Row],[Order Date]]</f>
        <v>0</v>
      </c>
      <c r="Y6136" s="4">
        <f>superstore[[#This Row],[Profit]]/superstore[[#This Row],[Sales]]</f>
        <v>0.28998962655601657</v>
      </c>
    </row>
    <row r="6137" spans="1:25" x14ac:dyDescent="0.3">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s="3">
        <v>27.7</v>
      </c>
      <c r="S6137">
        <v>3</v>
      </c>
      <c r="T6137" s="4">
        <v>0.2</v>
      </c>
      <c r="U6137" s="3">
        <v>3.46</v>
      </c>
      <c r="V6137">
        <f>YEAR(superstore[[#This Row],[Order Date]])</f>
        <v>2015</v>
      </c>
      <c r="W6137">
        <f>MONTH(superstore[[#This Row],[Order Date]])</f>
        <v>10</v>
      </c>
      <c r="X6137">
        <f>superstore[[#This Row],[Ship Date]]-superstore[[#This Row],[Order Date]]</f>
        <v>4</v>
      </c>
      <c r="Y6137" s="4">
        <f>superstore[[#This Row],[Profit]]/superstore[[#This Row],[Sales]]</f>
        <v>0.12490974729241877</v>
      </c>
    </row>
    <row r="6138" spans="1:25" x14ac:dyDescent="0.3">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s="3">
        <v>73.16</v>
      </c>
      <c r="S6138">
        <v>6</v>
      </c>
      <c r="T6138" s="4">
        <v>0.8</v>
      </c>
      <c r="U6138" s="3">
        <v>-186.57</v>
      </c>
      <c r="V6138">
        <f>YEAR(superstore[[#This Row],[Order Date]])</f>
        <v>2015</v>
      </c>
      <c r="W6138">
        <f>MONTH(superstore[[#This Row],[Order Date]])</f>
        <v>10</v>
      </c>
      <c r="X6138">
        <f>superstore[[#This Row],[Ship Date]]-superstore[[#This Row],[Order Date]]</f>
        <v>4</v>
      </c>
      <c r="Y6138" s="4">
        <f>superstore[[#This Row],[Profit]]/superstore[[#This Row],[Sales]]</f>
        <v>-2.5501640240568615</v>
      </c>
    </row>
    <row r="6139" spans="1:25" x14ac:dyDescent="0.3">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s="3">
        <v>32.06</v>
      </c>
      <c r="S6139">
        <v>6</v>
      </c>
      <c r="T6139" s="4">
        <v>0.2</v>
      </c>
      <c r="U6139" s="3">
        <v>11.22</v>
      </c>
      <c r="V6139">
        <f>YEAR(superstore[[#This Row],[Order Date]])</f>
        <v>2016</v>
      </c>
      <c r="W6139">
        <f>MONTH(superstore[[#This Row],[Order Date]])</f>
        <v>10</v>
      </c>
      <c r="X6139">
        <f>superstore[[#This Row],[Ship Date]]-superstore[[#This Row],[Order Date]]</f>
        <v>4</v>
      </c>
      <c r="Y6139" s="4">
        <f>superstore[[#This Row],[Profit]]/superstore[[#This Row],[Sales]]</f>
        <v>0.34996880848409234</v>
      </c>
    </row>
    <row r="6140" spans="1:25" x14ac:dyDescent="0.3">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s="3">
        <v>205.67</v>
      </c>
      <c r="S6140">
        <v>2</v>
      </c>
      <c r="T6140" s="4">
        <v>0.15</v>
      </c>
      <c r="U6140" s="3">
        <v>-12.1</v>
      </c>
      <c r="V6140">
        <f>YEAR(superstore[[#This Row],[Order Date]])</f>
        <v>2014</v>
      </c>
      <c r="W6140">
        <f>MONTH(superstore[[#This Row],[Order Date]])</f>
        <v>3</v>
      </c>
      <c r="X6140">
        <f>superstore[[#This Row],[Ship Date]]-superstore[[#This Row],[Order Date]]</f>
        <v>5</v>
      </c>
      <c r="Y6140" s="4">
        <f>superstore[[#This Row],[Profit]]/superstore[[#This Row],[Sales]]</f>
        <v>-5.8832109690280548E-2</v>
      </c>
    </row>
    <row r="6141" spans="1:25" x14ac:dyDescent="0.3">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s="3">
        <v>115.44</v>
      </c>
      <c r="S6141">
        <v>3</v>
      </c>
      <c r="T6141" s="4">
        <v>0</v>
      </c>
      <c r="U6141" s="3">
        <v>30.01</v>
      </c>
      <c r="V6141">
        <f>YEAR(superstore[[#This Row],[Order Date]])</f>
        <v>2015</v>
      </c>
      <c r="W6141">
        <f>MONTH(superstore[[#This Row],[Order Date]])</f>
        <v>4</v>
      </c>
      <c r="X6141">
        <f>superstore[[#This Row],[Ship Date]]-superstore[[#This Row],[Order Date]]</f>
        <v>2</v>
      </c>
      <c r="Y6141" s="4">
        <f>superstore[[#This Row],[Profit]]/superstore[[#This Row],[Sales]]</f>
        <v>0.25996188496188499</v>
      </c>
    </row>
    <row r="6142" spans="1:25" x14ac:dyDescent="0.3">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s="3">
        <v>274.8</v>
      </c>
      <c r="S6142">
        <v>5</v>
      </c>
      <c r="T6142" s="4">
        <v>0</v>
      </c>
      <c r="U6142" s="3">
        <v>134.65</v>
      </c>
      <c r="V6142">
        <f>YEAR(superstore[[#This Row],[Order Date]])</f>
        <v>2017</v>
      </c>
      <c r="W6142">
        <f>MONTH(superstore[[#This Row],[Order Date]])</f>
        <v>7</v>
      </c>
      <c r="X6142">
        <f>superstore[[#This Row],[Ship Date]]-superstore[[#This Row],[Order Date]]</f>
        <v>6</v>
      </c>
      <c r="Y6142" s="4">
        <f>superstore[[#This Row],[Profit]]/superstore[[#This Row],[Sales]]</f>
        <v>0.48999272197962157</v>
      </c>
    </row>
    <row r="6143" spans="1:25" x14ac:dyDescent="0.3">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s="3">
        <v>195.64</v>
      </c>
      <c r="S6143">
        <v>4</v>
      </c>
      <c r="T6143" s="4">
        <v>0</v>
      </c>
      <c r="U6143" s="3">
        <v>3.91</v>
      </c>
      <c r="V6143">
        <f>YEAR(superstore[[#This Row],[Order Date]])</f>
        <v>2017</v>
      </c>
      <c r="W6143">
        <f>MONTH(superstore[[#This Row],[Order Date]])</f>
        <v>7</v>
      </c>
      <c r="X6143">
        <f>superstore[[#This Row],[Ship Date]]-superstore[[#This Row],[Order Date]]</f>
        <v>6</v>
      </c>
      <c r="Y6143" s="4">
        <f>superstore[[#This Row],[Profit]]/superstore[[#This Row],[Sales]]</f>
        <v>1.9985687998364345E-2</v>
      </c>
    </row>
    <row r="6144" spans="1:25" x14ac:dyDescent="0.3">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s="3">
        <v>257.98</v>
      </c>
      <c r="S6144">
        <v>2</v>
      </c>
      <c r="T6144" s="4">
        <v>0</v>
      </c>
      <c r="U6144" s="3">
        <v>74.81</v>
      </c>
      <c r="V6144">
        <f>YEAR(superstore[[#This Row],[Order Date]])</f>
        <v>2017</v>
      </c>
      <c r="W6144">
        <f>MONTH(superstore[[#This Row],[Order Date]])</f>
        <v>7</v>
      </c>
      <c r="X6144">
        <f>superstore[[#This Row],[Ship Date]]-superstore[[#This Row],[Order Date]]</f>
        <v>6</v>
      </c>
      <c r="Y6144" s="4">
        <f>superstore[[#This Row],[Profit]]/superstore[[#This Row],[Sales]]</f>
        <v>0.28998371966819131</v>
      </c>
    </row>
    <row r="6145" spans="1:25" x14ac:dyDescent="0.3">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s="3">
        <v>119.04</v>
      </c>
      <c r="S6145">
        <v>6</v>
      </c>
      <c r="T6145" s="4">
        <v>0</v>
      </c>
      <c r="U6145" s="3">
        <v>48.81</v>
      </c>
      <c r="V6145">
        <f>YEAR(superstore[[#This Row],[Order Date]])</f>
        <v>2017</v>
      </c>
      <c r="W6145">
        <f>MONTH(superstore[[#This Row],[Order Date]])</f>
        <v>7</v>
      </c>
      <c r="X6145">
        <f>superstore[[#This Row],[Ship Date]]-superstore[[#This Row],[Order Date]]</f>
        <v>6</v>
      </c>
      <c r="Y6145" s="4">
        <f>superstore[[#This Row],[Profit]]/superstore[[#This Row],[Sales]]</f>
        <v>0.41003024193548387</v>
      </c>
    </row>
    <row r="6146" spans="1:25" x14ac:dyDescent="0.3">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s="3">
        <v>20.07</v>
      </c>
      <c r="S6146">
        <v>3</v>
      </c>
      <c r="T6146" s="4">
        <v>0</v>
      </c>
      <c r="U6146" s="3">
        <v>9.23</v>
      </c>
      <c r="V6146">
        <f>YEAR(superstore[[#This Row],[Order Date]])</f>
        <v>2017</v>
      </c>
      <c r="W6146">
        <f>MONTH(superstore[[#This Row],[Order Date]])</f>
        <v>6</v>
      </c>
      <c r="X6146">
        <f>superstore[[#This Row],[Ship Date]]-superstore[[#This Row],[Order Date]]</f>
        <v>4</v>
      </c>
      <c r="Y6146" s="4">
        <f>superstore[[#This Row],[Profit]]/superstore[[#This Row],[Sales]]</f>
        <v>0.45989038365719981</v>
      </c>
    </row>
    <row r="6147" spans="1:25" x14ac:dyDescent="0.3">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s="3">
        <v>11.76</v>
      </c>
      <c r="S6147">
        <v>4</v>
      </c>
      <c r="T6147" s="4">
        <v>0</v>
      </c>
      <c r="U6147" s="3">
        <v>3.18</v>
      </c>
      <c r="V6147">
        <f>YEAR(superstore[[#This Row],[Order Date]])</f>
        <v>2014</v>
      </c>
      <c r="W6147">
        <f>MONTH(superstore[[#This Row],[Order Date]])</f>
        <v>12</v>
      </c>
      <c r="X6147">
        <f>superstore[[#This Row],[Ship Date]]-superstore[[#This Row],[Order Date]]</f>
        <v>4</v>
      </c>
      <c r="Y6147" s="4">
        <f>superstore[[#This Row],[Profit]]/superstore[[#This Row],[Sales]]</f>
        <v>0.27040816326530615</v>
      </c>
    </row>
    <row r="6148" spans="1:25" x14ac:dyDescent="0.3">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s="3">
        <v>11.76</v>
      </c>
      <c r="S6148">
        <v>4</v>
      </c>
      <c r="T6148" s="4">
        <v>0</v>
      </c>
      <c r="U6148" s="3">
        <v>3.18</v>
      </c>
      <c r="V6148">
        <f>YEAR(superstore[[#This Row],[Order Date]])</f>
        <v>2017</v>
      </c>
      <c r="W6148">
        <f>MONTH(superstore[[#This Row],[Order Date]])</f>
        <v>11</v>
      </c>
      <c r="X6148">
        <f>superstore[[#This Row],[Ship Date]]-superstore[[#This Row],[Order Date]]</f>
        <v>4</v>
      </c>
      <c r="Y6148" s="4">
        <f>superstore[[#This Row],[Profit]]/superstore[[#This Row],[Sales]]</f>
        <v>0.27040816326530615</v>
      </c>
    </row>
    <row r="6149" spans="1:25" x14ac:dyDescent="0.3">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s="3">
        <v>40.74</v>
      </c>
      <c r="S6149">
        <v>2</v>
      </c>
      <c r="T6149" s="4">
        <v>0.2</v>
      </c>
      <c r="U6149" s="3">
        <v>14.77</v>
      </c>
      <c r="V6149">
        <f>YEAR(superstore[[#This Row],[Order Date]])</f>
        <v>2017</v>
      </c>
      <c r="W6149">
        <f>MONTH(superstore[[#This Row],[Order Date]])</f>
        <v>11</v>
      </c>
      <c r="X6149">
        <f>superstore[[#This Row],[Ship Date]]-superstore[[#This Row],[Order Date]]</f>
        <v>4</v>
      </c>
      <c r="Y6149" s="4">
        <f>superstore[[#This Row],[Profit]]/superstore[[#This Row],[Sales]]</f>
        <v>0.36254295532646047</v>
      </c>
    </row>
    <row r="6150" spans="1:25" x14ac:dyDescent="0.3">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s="3">
        <v>201.58</v>
      </c>
      <c r="S6150">
        <v>2</v>
      </c>
      <c r="T6150" s="4">
        <v>0.2</v>
      </c>
      <c r="U6150" s="3">
        <v>12.6</v>
      </c>
      <c r="V6150">
        <f>YEAR(superstore[[#This Row],[Order Date]])</f>
        <v>2016</v>
      </c>
      <c r="W6150">
        <f>MONTH(superstore[[#This Row],[Order Date]])</f>
        <v>6</v>
      </c>
      <c r="X6150">
        <f>superstore[[#This Row],[Ship Date]]-superstore[[#This Row],[Order Date]]</f>
        <v>2</v>
      </c>
      <c r="Y6150" s="4">
        <f>superstore[[#This Row],[Profit]]/superstore[[#This Row],[Sales]]</f>
        <v>6.2506201012005158E-2</v>
      </c>
    </row>
    <row r="6151" spans="1:25" x14ac:dyDescent="0.3">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s="3">
        <v>340.7</v>
      </c>
      <c r="S6151">
        <v>6</v>
      </c>
      <c r="T6151" s="4">
        <v>0.2</v>
      </c>
      <c r="U6151" s="3">
        <v>-34.07</v>
      </c>
      <c r="V6151">
        <f>YEAR(superstore[[#This Row],[Order Date]])</f>
        <v>2017</v>
      </c>
      <c r="W6151">
        <f>MONTH(superstore[[#This Row],[Order Date]])</f>
        <v>12</v>
      </c>
      <c r="X6151">
        <f>superstore[[#This Row],[Ship Date]]-superstore[[#This Row],[Order Date]]</f>
        <v>3</v>
      </c>
      <c r="Y6151" s="4">
        <f>superstore[[#This Row],[Profit]]/superstore[[#This Row],[Sales]]</f>
        <v>-0.1</v>
      </c>
    </row>
    <row r="6152" spans="1:25" x14ac:dyDescent="0.3">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s="3">
        <v>354.9</v>
      </c>
      <c r="S6152">
        <v>5</v>
      </c>
      <c r="T6152" s="4">
        <v>0</v>
      </c>
      <c r="U6152" s="3">
        <v>88.73</v>
      </c>
      <c r="V6152">
        <f>YEAR(superstore[[#This Row],[Order Date]])</f>
        <v>2016</v>
      </c>
      <c r="W6152">
        <f>MONTH(superstore[[#This Row],[Order Date]])</f>
        <v>4</v>
      </c>
      <c r="X6152">
        <f>superstore[[#This Row],[Ship Date]]-superstore[[#This Row],[Order Date]]</f>
        <v>3</v>
      </c>
      <c r="Y6152" s="4">
        <f>superstore[[#This Row],[Profit]]/superstore[[#This Row],[Sales]]</f>
        <v>0.25001408847562695</v>
      </c>
    </row>
    <row r="6153" spans="1:25" x14ac:dyDescent="0.3">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s="3">
        <v>1198.33</v>
      </c>
      <c r="S6153">
        <v>10</v>
      </c>
      <c r="T6153" s="4">
        <v>0.15</v>
      </c>
      <c r="U6153" s="3">
        <v>70.489999999999995</v>
      </c>
      <c r="V6153">
        <f>YEAR(superstore[[#This Row],[Order Date]])</f>
        <v>2014</v>
      </c>
      <c r="W6153">
        <f>MONTH(superstore[[#This Row],[Order Date]])</f>
        <v>3</v>
      </c>
      <c r="X6153">
        <f>superstore[[#This Row],[Ship Date]]-superstore[[#This Row],[Order Date]]</f>
        <v>3</v>
      </c>
      <c r="Y6153" s="4">
        <f>superstore[[#This Row],[Profit]]/superstore[[#This Row],[Sales]]</f>
        <v>5.8823529411764705E-2</v>
      </c>
    </row>
    <row r="6154" spans="1:25" x14ac:dyDescent="0.3">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s="3">
        <v>87.92</v>
      </c>
      <c r="S6154">
        <v>4</v>
      </c>
      <c r="T6154" s="4">
        <v>0</v>
      </c>
      <c r="U6154" s="3">
        <v>0.88</v>
      </c>
      <c r="V6154">
        <f>YEAR(superstore[[#This Row],[Order Date]])</f>
        <v>2017</v>
      </c>
      <c r="W6154">
        <f>MONTH(superstore[[#This Row],[Order Date]])</f>
        <v>7</v>
      </c>
      <c r="X6154">
        <f>superstore[[#This Row],[Ship Date]]-superstore[[#This Row],[Order Date]]</f>
        <v>5</v>
      </c>
      <c r="Y6154" s="4">
        <f>superstore[[#This Row],[Profit]]/superstore[[#This Row],[Sales]]</f>
        <v>1.0009099181073703E-2</v>
      </c>
    </row>
    <row r="6155" spans="1:25" x14ac:dyDescent="0.3">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s="3">
        <v>51.97</v>
      </c>
      <c r="S6155">
        <v>2</v>
      </c>
      <c r="T6155" s="4">
        <v>0.2</v>
      </c>
      <c r="U6155" s="3">
        <v>10.39</v>
      </c>
      <c r="V6155">
        <f>YEAR(superstore[[#This Row],[Order Date]])</f>
        <v>2017</v>
      </c>
      <c r="W6155">
        <f>MONTH(superstore[[#This Row],[Order Date]])</f>
        <v>4</v>
      </c>
      <c r="X6155">
        <f>superstore[[#This Row],[Ship Date]]-superstore[[#This Row],[Order Date]]</f>
        <v>3</v>
      </c>
      <c r="Y6155" s="4">
        <f>superstore[[#This Row],[Profit]]/superstore[[#This Row],[Sales]]</f>
        <v>0.19992303251876084</v>
      </c>
    </row>
    <row r="6156" spans="1:25" x14ac:dyDescent="0.3">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s="3">
        <v>51.34</v>
      </c>
      <c r="S6156">
        <v>3</v>
      </c>
      <c r="T6156" s="4">
        <v>0.2</v>
      </c>
      <c r="U6156" s="3">
        <v>5.78</v>
      </c>
      <c r="V6156">
        <f>YEAR(superstore[[#This Row],[Order Date]])</f>
        <v>2017</v>
      </c>
      <c r="W6156">
        <f>MONTH(superstore[[#This Row],[Order Date]])</f>
        <v>4</v>
      </c>
      <c r="X6156">
        <f>superstore[[#This Row],[Ship Date]]-superstore[[#This Row],[Order Date]]</f>
        <v>3</v>
      </c>
      <c r="Y6156" s="4">
        <f>superstore[[#This Row],[Profit]]/superstore[[#This Row],[Sales]]</f>
        <v>0.11258278145695363</v>
      </c>
    </row>
    <row r="6157" spans="1:25" x14ac:dyDescent="0.3">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s="3">
        <v>332.7</v>
      </c>
      <c r="S6157">
        <v>1</v>
      </c>
      <c r="T6157" s="4">
        <v>0.2</v>
      </c>
      <c r="U6157" s="3">
        <v>33.270000000000003</v>
      </c>
      <c r="V6157">
        <f>YEAR(superstore[[#This Row],[Order Date]])</f>
        <v>2017</v>
      </c>
      <c r="W6157">
        <f>MONTH(superstore[[#This Row],[Order Date]])</f>
        <v>4</v>
      </c>
      <c r="X6157">
        <f>superstore[[#This Row],[Ship Date]]-superstore[[#This Row],[Order Date]]</f>
        <v>3</v>
      </c>
      <c r="Y6157" s="4">
        <f>superstore[[#This Row],[Profit]]/superstore[[#This Row],[Sales]]</f>
        <v>0.10000000000000002</v>
      </c>
    </row>
    <row r="6158" spans="1:25" x14ac:dyDescent="0.3">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s="3">
        <v>42.41</v>
      </c>
      <c r="S6158">
        <v>3</v>
      </c>
      <c r="T6158" s="4">
        <v>0.2</v>
      </c>
      <c r="U6158" s="3">
        <v>9.5399999999999991</v>
      </c>
      <c r="V6158">
        <f>YEAR(superstore[[#This Row],[Order Date]])</f>
        <v>2017</v>
      </c>
      <c r="W6158">
        <f>MONTH(superstore[[#This Row],[Order Date]])</f>
        <v>4</v>
      </c>
      <c r="X6158">
        <f>superstore[[#This Row],[Ship Date]]-superstore[[#This Row],[Order Date]]</f>
        <v>3</v>
      </c>
      <c r="Y6158" s="4">
        <f>superstore[[#This Row],[Profit]]/superstore[[#This Row],[Sales]]</f>
        <v>0.224946946474888</v>
      </c>
    </row>
    <row r="6159" spans="1:25" x14ac:dyDescent="0.3">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s="3">
        <v>81.540000000000006</v>
      </c>
      <c r="S6159">
        <v>3</v>
      </c>
      <c r="T6159" s="4">
        <v>0</v>
      </c>
      <c r="U6159" s="3">
        <v>38.32</v>
      </c>
      <c r="V6159">
        <f>YEAR(superstore[[#This Row],[Order Date]])</f>
        <v>2016</v>
      </c>
      <c r="W6159">
        <f>MONTH(superstore[[#This Row],[Order Date]])</f>
        <v>8</v>
      </c>
      <c r="X6159">
        <f>superstore[[#This Row],[Ship Date]]-superstore[[#This Row],[Order Date]]</f>
        <v>2</v>
      </c>
      <c r="Y6159" s="4">
        <f>superstore[[#This Row],[Profit]]/superstore[[#This Row],[Sales]]</f>
        <v>0.46995339710571493</v>
      </c>
    </row>
    <row r="6160" spans="1:25" x14ac:dyDescent="0.3">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s="3">
        <v>167.28</v>
      </c>
      <c r="S6160">
        <v>12</v>
      </c>
      <c r="T6160" s="4">
        <v>0</v>
      </c>
      <c r="U6160" s="3">
        <v>23.42</v>
      </c>
      <c r="V6160">
        <f>YEAR(superstore[[#This Row],[Order Date]])</f>
        <v>2016</v>
      </c>
      <c r="W6160">
        <f>MONTH(superstore[[#This Row],[Order Date]])</f>
        <v>8</v>
      </c>
      <c r="X6160">
        <f>superstore[[#This Row],[Ship Date]]-superstore[[#This Row],[Order Date]]</f>
        <v>2</v>
      </c>
      <c r="Y6160" s="4">
        <f>superstore[[#This Row],[Profit]]/superstore[[#This Row],[Sales]]</f>
        <v>0.14000478240076519</v>
      </c>
    </row>
    <row r="6161" spans="1:25" x14ac:dyDescent="0.3">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s="3">
        <v>772.68</v>
      </c>
      <c r="S6161">
        <v>4</v>
      </c>
      <c r="T6161" s="4">
        <v>0</v>
      </c>
      <c r="U6161" s="3">
        <v>108.18</v>
      </c>
      <c r="V6161">
        <f>YEAR(superstore[[#This Row],[Order Date]])</f>
        <v>2016</v>
      </c>
      <c r="W6161">
        <f>MONTH(superstore[[#This Row],[Order Date]])</f>
        <v>12</v>
      </c>
      <c r="X6161">
        <f>superstore[[#This Row],[Ship Date]]-superstore[[#This Row],[Order Date]]</f>
        <v>6</v>
      </c>
      <c r="Y6161" s="4">
        <f>superstore[[#This Row],[Profit]]/superstore[[#This Row],[Sales]]</f>
        <v>0.14000621214474299</v>
      </c>
    </row>
    <row r="6162" spans="1:25" x14ac:dyDescent="0.3">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s="3">
        <v>323.98</v>
      </c>
      <c r="S6162">
        <v>3</v>
      </c>
      <c r="T6162" s="4">
        <v>0.2</v>
      </c>
      <c r="U6162" s="3">
        <v>28.35</v>
      </c>
      <c r="V6162">
        <f>YEAR(superstore[[#This Row],[Order Date]])</f>
        <v>2014</v>
      </c>
      <c r="W6162">
        <f>MONTH(superstore[[#This Row],[Order Date]])</f>
        <v>3</v>
      </c>
      <c r="X6162">
        <f>superstore[[#This Row],[Ship Date]]-superstore[[#This Row],[Order Date]]</f>
        <v>2</v>
      </c>
      <c r="Y6162" s="4">
        <f>superstore[[#This Row],[Profit]]/superstore[[#This Row],[Sales]]</f>
        <v>8.750540156799802E-2</v>
      </c>
    </row>
    <row r="6163" spans="1:25" x14ac:dyDescent="0.3">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s="3">
        <v>11.81</v>
      </c>
      <c r="S6163">
        <v>4</v>
      </c>
      <c r="T6163" s="4">
        <v>0.2</v>
      </c>
      <c r="U6163" s="3">
        <v>3.99</v>
      </c>
      <c r="V6163">
        <f>YEAR(superstore[[#This Row],[Order Date]])</f>
        <v>2014</v>
      </c>
      <c r="W6163">
        <f>MONTH(superstore[[#This Row],[Order Date]])</f>
        <v>3</v>
      </c>
      <c r="X6163">
        <f>superstore[[#This Row],[Ship Date]]-superstore[[#This Row],[Order Date]]</f>
        <v>2</v>
      </c>
      <c r="Y6163" s="4">
        <f>superstore[[#This Row],[Profit]]/superstore[[#This Row],[Sales]]</f>
        <v>0.33784928027095684</v>
      </c>
    </row>
    <row r="6164" spans="1:25" x14ac:dyDescent="0.3">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s="3">
        <v>26.16</v>
      </c>
      <c r="S6164">
        <v>3</v>
      </c>
      <c r="T6164" s="4">
        <v>0.2</v>
      </c>
      <c r="U6164" s="3">
        <v>1.96</v>
      </c>
      <c r="V6164">
        <f>YEAR(superstore[[#This Row],[Order Date]])</f>
        <v>2014</v>
      </c>
      <c r="W6164">
        <f>MONTH(superstore[[#This Row],[Order Date]])</f>
        <v>3</v>
      </c>
      <c r="X6164">
        <f>superstore[[#This Row],[Ship Date]]-superstore[[#This Row],[Order Date]]</f>
        <v>2</v>
      </c>
      <c r="Y6164" s="4">
        <f>superstore[[#This Row],[Profit]]/superstore[[#This Row],[Sales]]</f>
        <v>7.492354740061162E-2</v>
      </c>
    </row>
    <row r="6165" spans="1:25" x14ac:dyDescent="0.3">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s="3">
        <v>33.57</v>
      </c>
      <c r="S6165">
        <v>5</v>
      </c>
      <c r="T6165" s="4">
        <v>0.7</v>
      </c>
      <c r="U6165" s="3">
        <v>-25.74</v>
      </c>
      <c r="V6165">
        <f>YEAR(superstore[[#This Row],[Order Date]])</f>
        <v>2014</v>
      </c>
      <c r="W6165">
        <f>MONTH(superstore[[#This Row],[Order Date]])</f>
        <v>3</v>
      </c>
      <c r="X6165">
        <f>superstore[[#This Row],[Ship Date]]-superstore[[#This Row],[Order Date]]</f>
        <v>2</v>
      </c>
      <c r="Y6165" s="4">
        <f>superstore[[#This Row],[Profit]]/superstore[[#This Row],[Sales]]</f>
        <v>-0.76675603217158173</v>
      </c>
    </row>
    <row r="6166" spans="1:25" x14ac:dyDescent="0.3">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s="3">
        <v>4.99</v>
      </c>
      <c r="S6166">
        <v>3</v>
      </c>
      <c r="T6166" s="4">
        <v>0.2</v>
      </c>
      <c r="U6166" s="3">
        <v>1.37</v>
      </c>
      <c r="V6166">
        <f>YEAR(superstore[[#This Row],[Order Date]])</f>
        <v>2014</v>
      </c>
      <c r="W6166">
        <f>MONTH(superstore[[#This Row],[Order Date]])</f>
        <v>3</v>
      </c>
      <c r="X6166">
        <f>superstore[[#This Row],[Ship Date]]-superstore[[#This Row],[Order Date]]</f>
        <v>2</v>
      </c>
      <c r="Y6166" s="4">
        <f>superstore[[#This Row],[Profit]]/superstore[[#This Row],[Sales]]</f>
        <v>0.27454909819639278</v>
      </c>
    </row>
    <row r="6167" spans="1:25" x14ac:dyDescent="0.3">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s="3">
        <v>20.02</v>
      </c>
      <c r="S6167">
        <v>3</v>
      </c>
      <c r="T6167" s="4">
        <v>0.2</v>
      </c>
      <c r="U6167" s="3">
        <v>5.5</v>
      </c>
      <c r="V6167">
        <f>YEAR(superstore[[#This Row],[Order Date]])</f>
        <v>2014</v>
      </c>
      <c r="W6167">
        <f>MONTH(superstore[[#This Row],[Order Date]])</f>
        <v>3</v>
      </c>
      <c r="X6167">
        <f>superstore[[#This Row],[Ship Date]]-superstore[[#This Row],[Order Date]]</f>
        <v>2</v>
      </c>
      <c r="Y6167" s="4">
        <f>superstore[[#This Row],[Profit]]/superstore[[#This Row],[Sales]]</f>
        <v>0.27472527472527475</v>
      </c>
    </row>
    <row r="6168" spans="1:25" x14ac:dyDescent="0.3">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s="3">
        <v>170.24</v>
      </c>
      <c r="S6168">
        <v>2</v>
      </c>
      <c r="T6168" s="4">
        <v>0.2</v>
      </c>
      <c r="U6168" s="3">
        <v>53.2</v>
      </c>
      <c r="V6168">
        <f>YEAR(superstore[[#This Row],[Order Date]])</f>
        <v>2014</v>
      </c>
      <c r="W6168">
        <f>MONTH(superstore[[#This Row],[Order Date]])</f>
        <v>3</v>
      </c>
      <c r="X6168">
        <f>superstore[[#This Row],[Ship Date]]-superstore[[#This Row],[Order Date]]</f>
        <v>2</v>
      </c>
      <c r="Y6168" s="4">
        <f>superstore[[#This Row],[Profit]]/superstore[[#This Row],[Sales]]</f>
        <v>0.3125</v>
      </c>
    </row>
    <row r="6169" spans="1:25" x14ac:dyDescent="0.3">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s="3">
        <v>117.46</v>
      </c>
      <c r="S6169">
        <v>3</v>
      </c>
      <c r="T6169" s="4">
        <v>0.2</v>
      </c>
      <c r="U6169" s="3">
        <v>44.05</v>
      </c>
      <c r="V6169">
        <f>YEAR(superstore[[#This Row],[Order Date]])</f>
        <v>2015</v>
      </c>
      <c r="W6169">
        <f>MONTH(superstore[[#This Row],[Order Date]])</f>
        <v>4</v>
      </c>
      <c r="X6169">
        <f>superstore[[#This Row],[Ship Date]]-superstore[[#This Row],[Order Date]]</f>
        <v>5</v>
      </c>
      <c r="Y6169" s="4">
        <f>superstore[[#This Row],[Profit]]/superstore[[#This Row],[Sales]]</f>
        <v>0.37502128384130767</v>
      </c>
    </row>
    <row r="6170" spans="1:25" x14ac:dyDescent="0.3">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s="3">
        <v>22.96</v>
      </c>
      <c r="S6170">
        <v>2</v>
      </c>
      <c r="T6170" s="4">
        <v>0</v>
      </c>
      <c r="U6170" s="3">
        <v>11.25</v>
      </c>
      <c r="V6170">
        <f>YEAR(superstore[[#This Row],[Order Date]])</f>
        <v>2015</v>
      </c>
      <c r="W6170">
        <f>MONTH(superstore[[#This Row],[Order Date]])</f>
        <v>9</v>
      </c>
      <c r="X6170">
        <f>superstore[[#This Row],[Ship Date]]-superstore[[#This Row],[Order Date]]</f>
        <v>3</v>
      </c>
      <c r="Y6170" s="4">
        <f>superstore[[#This Row],[Profit]]/superstore[[#This Row],[Sales]]</f>
        <v>0.48998257839721254</v>
      </c>
    </row>
    <row r="6171" spans="1:25" x14ac:dyDescent="0.3">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s="3">
        <v>13.36</v>
      </c>
      <c r="S6171">
        <v>2</v>
      </c>
      <c r="T6171" s="4">
        <v>0</v>
      </c>
      <c r="U6171" s="3">
        <v>6.41</v>
      </c>
      <c r="V6171">
        <f>YEAR(superstore[[#This Row],[Order Date]])</f>
        <v>2014</v>
      </c>
      <c r="W6171">
        <f>MONTH(superstore[[#This Row],[Order Date]])</f>
        <v>8</v>
      </c>
      <c r="X6171">
        <f>superstore[[#This Row],[Ship Date]]-superstore[[#This Row],[Order Date]]</f>
        <v>3</v>
      </c>
      <c r="Y6171" s="4">
        <f>superstore[[#This Row],[Profit]]/superstore[[#This Row],[Sales]]</f>
        <v>0.4797904191616767</v>
      </c>
    </row>
    <row r="6172" spans="1:25" x14ac:dyDescent="0.3">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s="3">
        <v>34.25</v>
      </c>
      <c r="S6172">
        <v>3</v>
      </c>
      <c r="T6172" s="4">
        <v>0.2</v>
      </c>
      <c r="U6172" s="3">
        <v>11.56</v>
      </c>
      <c r="V6172">
        <f>YEAR(superstore[[#This Row],[Order Date]])</f>
        <v>2016</v>
      </c>
      <c r="W6172">
        <f>MONTH(superstore[[#This Row],[Order Date]])</f>
        <v>12</v>
      </c>
      <c r="X6172">
        <f>superstore[[#This Row],[Ship Date]]-superstore[[#This Row],[Order Date]]</f>
        <v>5</v>
      </c>
      <c r="Y6172" s="4">
        <f>superstore[[#This Row],[Profit]]/superstore[[#This Row],[Sales]]</f>
        <v>0.3375182481751825</v>
      </c>
    </row>
    <row r="6173" spans="1:25" x14ac:dyDescent="0.3">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s="3">
        <v>3.52</v>
      </c>
      <c r="S6173">
        <v>2</v>
      </c>
      <c r="T6173" s="4">
        <v>0</v>
      </c>
      <c r="U6173" s="3">
        <v>1.02</v>
      </c>
      <c r="V6173">
        <f>YEAR(superstore[[#This Row],[Order Date]])</f>
        <v>2016</v>
      </c>
      <c r="W6173">
        <f>MONTH(superstore[[#This Row],[Order Date]])</f>
        <v>12</v>
      </c>
      <c r="X6173">
        <f>superstore[[#This Row],[Ship Date]]-superstore[[#This Row],[Order Date]]</f>
        <v>5</v>
      </c>
      <c r="Y6173" s="4">
        <f>superstore[[#This Row],[Profit]]/superstore[[#This Row],[Sales]]</f>
        <v>0.28977272727272729</v>
      </c>
    </row>
    <row r="6174" spans="1:25" x14ac:dyDescent="0.3">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s="3">
        <v>26.7</v>
      </c>
      <c r="S6174">
        <v>5</v>
      </c>
      <c r="T6174" s="4">
        <v>0</v>
      </c>
      <c r="U6174" s="3">
        <v>12.55</v>
      </c>
      <c r="V6174">
        <f>YEAR(superstore[[#This Row],[Order Date]])</f>
        <v>2014</v>
      </c>
      <c r="W6174">
        <f>MONTH(superstore[[#This Row],[Order Date]])</f>
        <v>8</v>
      </c>
      <c r="X6174">
        <f>superstore[[#This Row],[Ship Date]]-superstore[[#This Row],[Order Date]]</f>
        <v>6</v>
      </c>
      <c r="Y6174" s="4">
        <f>superstore[[#This Row],[Profit]]/superstore[[#This Row],[Sales]]</f>
        <v>0.47003745318352064</v>
      </c>
    </row>
    <row r="6175" spans="1:25" x14ac:dyDescent="0.3">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s="3">
        <v>21.2</v>
      </c>
      <c r="S6175">
        <v>2</v>
      </c>
      <c r="T6175" s="4">
        <v>0</v>
      </c>
      <c r="U6175" s="3">
        <v>9.1199999999999992</v>
      </c>
      <c r="V6175">
        <f>YEAR(superstore[[#This Row],[Order Date]])</f>
        <v>2014</v>
      </c>
      <c r="W6175">
        <f>MONTH(superstore[[#This Row],[Order Date]])</f>
        <v>8</v>
      </c>
      <c r="X6175">
        <f>superstore[[#This Row],[Ship Date]]-superstore[[#This Row],[Order Date]]</f>
        <v>6</v>
      </c>
      <c r="Y6175" s="4">
        <f>superstore[[#This Row],[Profit]]/superstore[[#This Row],[Sales]]</f>
        <v>0.43018867924528298</v>
      </c>
    </row>
    <row r="6176" spans="1:25" x14ac:dyDescent="0.3">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s="3">
        <v>838.38</v>
      </c>
      <c r="S6176">
        <v>2</v>
      </c>
      <c r="T6176" s="4">
        <v>0</v>
      </c>
      <c r="U6176" s="3">
        <v>226.36</v>
      </c>
      <c r="V6176">
        <f>YEAR(superstore[[#This Row],[Order Date]])</f>
        <v>2014</v>
      </c>
      <c r="W6176">
        <f>MONTH(superstore[[#This Row],[Order Date]])</f>
        <v>8</v>
      </c>
      <c r="X6176">
        <f>superstore[[#This Row],[Ship Date]]-superstore[[#This Row],[Order Date]]</f>
        <v>6</v>
      </c>
      <c r="Y6176" s="4">
        <f>superstore[[#This Row],[Profit]]/superstore[[#This Row],[Sales]]</f>
        <v>0.26999689878098238</v>
      </c>
    </row>
    <row r="6177" spans="1:25" x14ac:dyDescent="0.3">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s="3">
        <v>1690.04</v>
      </c>
      <c r="S6177">
        <v>4</v>
      </c>
      <c r="T6177" s="4">
        <v>0</v>
      </c>
      <c r="U6177" s="3">
        <v>422.51</v>
      </c>
      <c r="V6177">
        <f>YEAR(superstore[[#This Row],[Order Date]])</f>
        <v>2015</v>
      </c>
      <c r="W6177">
        <f>MONTH(superstore[[#This Row],[Order Date]])</f>
        <v>9</v>
      </c>
      <c r="X6177">
        <f>superstore[[#This Row],[Ship Date]]-superstore[[#This Row],[Order Date]]</f>
        <v>5</v>
      </c>
      <c r="Y6177" s="4">
        <f>superstore[[#This Row],[Profit]]/superstore[[#This Row],[Sales]]</f>
        <v>0.25</v>
      </c>
    </row>
    <row r="6178" spans="1:25" x14ac:dyDescent="0.3">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s="3">
        <v>85.96</v>
      </c>
      <c r="S6178">
        <v>7</v>
      </c>
      <c r="T6178" s="4">
        <v>0</v>
      </c>
      <c r="U6178" s="3">
        <v>24.07</v>
      </c>
      <c r="V6178">
        <f>YEAR(superstore[[#This Row],[Order Date]])</f>
        <v>2015</v>
      </c>
      <c r="W6178">
        <f>MONTH(superstore[[#This Row],[Order Date]])</f>
        <v>9</v>
      </c>
      <c r="X6178">
        <f>superstore[[#This Row],[Ship Date]]-superstore[[#This Row],[Order Date]]</f>
        <v>5</v>
      </c>
      <c r="Y6178" s="4">
        <f>superstore[[#This Row],[Profit]]/superstore[[#This Row],[Sales]]</f>
        <v>0.28001395998138673</v>
      </c>
    </row>
    <row r="6179" spans="1:25" x14ac:dyDescent="0.3">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s="3">
        <v>121.96</v>
      </c>
      <c r="S6179">
        <v>2</v>
      </c>
      <c r="T6179" s="4">
        <v>0</v>
      </c>
      <c r="U6179" s="3">
        <v>57.32</v>
      </c>
      <c r="V6179">
        <f>YEAR(superstore[[#This Row],[Order Date]])</f>
        <v>2015</v>
      </c>
      <c r="W6179">
        <f>MONTH(superstore[[#This Row],[Order Date]])</f>
        <v>9</v>
      </c>
      <c r="X6179">
        <f>superstore[[#This Row],[Ship Date]]-superstore[[#This Row],[Order Date]]</f>
        <v>5</v>
      </c>
      <c r="Y6179" s="4">
        <f>superstore[[#This Row],[Profit]]/superstore[[#This Row],[Sales]]</f>
        <v>0.46999016070842903</v>
      </c>
    </row>
    <row r="6180" spans="1:25" x14ac:dyDescent="0.3">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s="3">
        <v>23.92</v>
      </c>
      <c r="S6180">
        <v>4</v>
      </c>
      <c r="T6180" s="4">
        <v>0</v>
      </c>
      <c r="U6180" s="3">
        <v>11.72</v>
      </c>
      <c r="V6180">
        <f>YEAR(superstore[[#This Row],[Order Date]])</f>
        <v>2015</v>
      </c>
      <c r="W6180">
        <f>MONTH(superstore[[#This Row],[Order Date]])</f>
        <v>9</v>
      </c>
      <c r="X6180">
        <f>superstore[[#This Row],[Ship Date]]-superstore[[#This Row],[Order Date]]</f>
        <v>5</v>
      </c>
      <c r="Y6180" s="4">
        <f>superstore[[#This Row],[Profit]]/superstore[[#This Row],[Sales]]</f>
        <v>0.48996655518394649</v>
      </c>
    </row>
    <row r="6181" spans="1:25" x14ac:dyDescent="0.3">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s="3">
        <v>63.96</v>
      </c>
      <c r="S6181">
        <v>2</v>
      </c>
      <c r="T6181" s="4">
        <v>0</v>
      </c>
      <c r="U6181" s="3">
        <v>6.4</v>
      </c>
      <c r="V6181">
        <f>YEAR(superstore[[#This Row],[Order Date]])</f>
        <v>2015</v>
      </c>
      <c r="W6181">
        <f>MONTH(superstore[[#This Row],[Order Date]])</f>
        <v>9</v>
      </c>
      <c r="X6181">
        <f>superstore[[#This Row],[Ship Date]]-superstore[[#This Row],[Order Date]]</f>
        <v>5</v>
      </c>
      <c r="Y6181" s="4">
        <f>superstore[[#This Row],[Profit]]/superstore[[#This Row],[Sales]]</f>
        <v>0.10006253908692933</v>
      </c>
    </row>
    <row r="6182" spans="1:25" x14ac:dyDescent="0.3">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s="3">
        <v>629.95000000000005</v>
      </c>
      <c r="S6182">
        <v>5</v>
      </c>
      <c r="T6182" s="4">
        <v>0</v>
      </c>
      <c r="U6182" s="3">
        <v>176.39</v>
      </c>
      <c r="V6182">
        <f>YEAR(superstore[[#This Row],[Order Date]])</f>
        <v>2015</v>
      </c>
      <c r="W6182">
        <f>MONTH(superstore[[#This Row],[Order Date]])</f>
        <v>9</v>
      </c>
      <c r="X6182">
        <f>superstore[[#This Row],[Ship Date]]-superstore[[#This Row],[Order Date]]</f>
        <v>5</v>
      </c>
      <c r="Y6182" s="4">
        <f>superstore[[#This Row],[Profit]]/superstore[[#This Row],[Sales]]</f>
        <v>0.28000634971029442</v>
      </c>
    </row>
    <row r="6183" spans="1:25" x14ac:dyDescent="0.3">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s="3">
        <v>113.73</v>
      </c>
      <c r="S6183">
        <v>3</v>
      </c>
      <c r="T6183" s="4">
        <v>0</v>
      </c>
      <c r="U6183" s="3">
        <v>32.979999999999997</v>
      </c>
      <c r="V6183">
        <f>YEAR(superstore[[#This Row],[Order Date]])</f>
        <v>2015</v>
      </c>
      <c r="W6183">
        <f>MONTH(superstore[[#This Row],[Order Date]])</f>
        <v>9</v>
      </c>
      <c r="X6183">
        <f>superstore[[#This Row],[Ship Date]]-superstore[[#This Row],[Order Date]]</f>
        <v>5</v>
      </c>
      <c r="Y6183" s="4">
        <f>superstore[[#This Row],[Profit]]/superstore[[#This Row],[Sales]]</f>
        <v>0.28998505231689087</v>
      </c>
    </row>
    <row r="6184" spans="1:25" x14ac:dyDescent="0.3">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s="3">
        <v>14.6</v>
      </c>
      <c r="S6184">
        <v>2</v>
      </c>
      <c r="T6184" s="4">
        <v>0</v>
      </c>
      <c r="U6184" s="3">
        <v>6.86</v>
      </c>
      <c r="V6184">
        <f>YEAR(superstore[[#This Row],[Order Date]])</f>
        <v>2015</v>
      </c>
      <c r="W6184">
        <f>MONTH(superstore[[#This Row],[Order Date]])</f>
        <v>9</v>
      </c>
      <c r="X6184">
        <f>superstore[[#This Row],[Ship Date]]-superstore[[#This Row],[Order Date]]</f>
        <v>5</v>
      </c>
      <c r="Y6184" s="4">
        <f>superstore[[#This Row],[Profit]]/superstore[[#This Row],[Sales]]</f>
        <v>0.46986301369863015</v>
      </c>
    </row>
    <row r="6185" spans="1:25" x14ac:dyDescent="0.3">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s="3">
        <v>887.84</v>
      </c>
      <c r="S6185">
        <v>8</v>
      </c>
      <c r="T6185" s="4">
        <v>0</v>
      </c>
      <c r="U6185" s="3">
        <v>17.760000000000002</v>
      </c>
      <c r="V6185">
        <f>YEAR(superstore[[#This Row],[Order Date]])</f>
        <v>2015</v>
      </c>
      <c r="W6185">
        <f>MONTH(superstore[[#This Row],[Order Date]])</f>
        <v>9</v>
      </c>
      <c r="X6185">
        <f>superstore[[#This Row],[Ship Date]]-superstore[[#This Row],[Order Date]]</f>
        <v>5</v>
      </c>
      <c r="Y6185" s="4">
        <f>superstore[[#This Row],[Profit]]/superstore[[#This Row],[Sales]]</f>
        <v>2.0003604253018562E-2</v>
      </c>
    </row>
    <row r="6186" spans="1:25" x14ac:dyDescent="0.3">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s="3">
        <v>403.92</v>
      </c>
      <c r="S6186">
        <v>5</v>
      </c>
      <c r="T6186" s="4">
        <v>0.2</v>
      </c>
      <c r="U6186" s="3">
        <v>25.25</v>
      </c>
      <c r="V6186">
        <f>YEAR(superstore[[#This Row],[Order Date]])</f>
        <v>2016</v>
      </c>
      <c r="W6186">
        <f>MONTH(superstore[[#This Row],[Order Date]])</f>
        <v>12</v>
      </c>
      <c r="X6186">
        <f>superstore[[#This Row],[Ship Date]]-superstore[[#This Row],[Order Date]]</f>
        <v>2</v>
      </c>
      <c r="Y6186" s="4">
        <f>superstore[[#This Row],[Profit]]/superstore[[#This Row],[Sales]]</f>
        <v>6.2512378688849277E-2</v>
      </c>
    </row>
    <row r="6187" spans="1:25" x14ac:dyDescent="0.3">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s="3">
        <v>106.8</v>
      </c>
      <c r="S6187">
        <v>10</v>
      </c>
      <c r="T6187" s="4">
        <v>0.2</v>
      </c>
      <c r="U6187" s="3">
        <v>10.68</v>
      </c>
      <c r="V6187">
        <f>YEAR(superstore[[#This Row],[Order Date]])</f>
        <v>2015</v>
      </c>
      <c r="W6187">
        <f>MONTH(superstore[[#This Row],[Order Date]])</f>
        <v>8</v>
      </c>
      <c r="X6187">
        <f>superstore[[#This Row],[Ship Date]]-superstore[[#This Row],[Order Date]]</f>
        <v>5</v>
      </c>
      <c r="Y6187" s="4">
        <f>superstore[[#This Row],[Profit]]/superstore[[#This Row],[Sales]]</f>
        <v>0.1</v>
      </c>
    </row>
    <row r="6188" spans="1:25" x14ac:dyDescent="0.3">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s="3">
        <v>70.95</v>
      </c>
      <c r="S6188">
        <v>3</v>
      </c>
      <c r="T6188" s="4">
        <v>0</v>
      </c>
      <c r="U6188" s="3">
        <v>20.58</v>
      </c>
      <c r="V6188">
        <f>YEAR(superstore[[#This Row],[Order Date]])</f>
        <v>2015</v>
      </c>
      <c r="W6188">
        <f>MONTH(superstore[[#This Row],[Order Date]])</f>
        <v>11</v>
      </c>
      <c r="X6188">
        <f>superstore[[#This Row],[Ship Date]]-superstore[[#This Row],[Order Date]]</f>
        <v>2</v>
      </c>
      <c r="Y6188" s="4">
        <f>superstore[[#This Row],[Profit]]/superstore[[#This Row],[Sales]]</f>
        <v>0.29006342494714582</v>
      </c>
    </row>
    <row r="6189" spans="1:25" x14ac:dyDescent="0.3">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s="3">
        <v>34.94</v>
      </c>
      <c r="S6189">
        <v>6</v>
      </c>
      <c r="T6189" s="4">
        <v>0.2</v>
      </c>
      <c r="U6189" s="3">
        <v>11.79</v>
      </c>
      <c r="V6189">
        <f>YEAR(superstore[[#This Row],[Order Date]])</f>
        <v>2015</v>
      </c>
      <c r="W6189">
        <f>MONTH(superstore[[#This Row],[Order Date]])</f>
        <v>11</v>
      </c>
      <c r="X6189">
        <f>superstore[[#This Row],[Ship Date]]-superstore[[#This Row],[Order Date]]</f>
        <v>2</v>
      </c>
      <c r="Y6189" s="4">
        <f>superstore[[#This Row],[Profit]]/superstore[[#This Row],[Sales]]</f>
        <v>0.33743560389238697</v>
      </c>
    </row>
    <row r="6190" spans="1:25" x14ac:dyDescent="0.3">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s="3">
        <v>119.04</v>
      </c>
      <c r="S6190">
        <v>6</v>
      </c>
      <c r="T6190" s="4">
        <v>0</v>
      </c>
      <c r="U6190" s="3">
        <v>35.71</v>
      </c>
      <c r="V6190">
        <f>YEAR(superstore[[#This Row],[Order Date]])</f>
        <v>2015</v>
      </c>
      <c r="W6190">
        <f>MONTH(superstore[[#This Row],[Order Date]])</f>
        <v>11</v>
      </c>
      <c r="X6190">
        <f>superstore[[#This Row],[Ship Date]]-superstore[[#This Row],[Order Date]]</f>
        <v>2</v>
      </c>
      <c r="Y6190" s="4">
        <f>superstore[[#This Row],[Profit]]/superstore[[#This Row],[Sales]]</f>
        <v>0.29998319892473119</v>
      </c>
    </row>
    <row r="6191" spans="1:25" x14ac:dyDescent="0.3">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s="3">
        <v>383.84</v>
      </c>
      <c r="S6191">
        <v>4</v>
      </c>
      <c r="T6191" s="4">
        <v>0.2</v>
      </c>
      <c r="U6191" s="3">
        <v>47.98</v>
      </c>
      <c r="V6191">
        <f>YEAR(superstore[[#This Row],[Order Date]])</f>
        <v>2017</v>
      </c>
      <c r="W6191">
        <f>MONTH(superstore[[#This Row],[Order Date]])</f>
        <v>4</v>
      </c>
      <c r="X6191">
        <f>superstore[[#This Row],[Ship Date]]-superstore[[#This Row],[Order Date]]</f>
        <v>4</v>
      </c>
      <c r="Y6191" s="4">
        <f>superstore[[#This Row],[Profit]]/superstore[[#This Row],[Sales]]</f>
        <v>0.125</v>
      </c>
    </row>
    <row r="6192" spans="1:25" x14ac:dyDescent="0.3">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s="3">
        <v>799.56</v>
      </c>
      <c r="S6192">
        <v>9</v>
      </c>
      <c r="T6192" s="4">
        <v>0</v>
      </c>
      <c r="U6192" s="3">
        <v>207.89</v>
      </c>
      <c r="V6192">
        <f>YEAR(superstore[[#This Row],[Order Date]])</f>
        <v>2016</v>
      </c>
      <c r="W6192">
        <f>MONTH(superstore[[#This Row],[Order Date]])</f>
        <v>12</v>
      </c>
      <c r="X6192">
        <f>superstore[[#This Row],[Ship Date]]-superstore[[#This Row],[Order Date]]</f>
        <v>4</v>
      </c>
      <c r="Y6192" s="4">
        <f>superstore[[#This Row],[Profit]]/superstore[[#This Row],[Sales]]</f>
        <v>0.26000550302666464</v>
      </c>
    </row>
    <row r="6193" spans="1:25" x14ac:dyDescent="0.3">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s="3">
        <v>31.44</v>
      </c>
      <c r="S6193">
        <v>3</v>
      </c>
      <c r="T6193" s="4">
        <v>0</v>
      </c>
      <c r="U6193" s="3">
        <v>8.49</v>
      </c>
      <c r="V6193">
        <f>YEAR(superstore[[#This Row],[Order Date]])</f>
        <v>2017</v>
      </c>
      <c r="W6193">
        <f>MONTH(superstore[[#This Row],[Order Date]])</f>
        <v>12</v>
      </c>
      <c r="X6193">
        <f>superstore[[#This Row],[Ship Date]]-superstore[[#This Row],[Order Date]]</f>
        <v>0</v>
      </c>
      <c r="Y6193" s="4">
        <f>superstore[[#This Row],[Profit]]/superstore[[#This Row],[Sales]]</f>
        <v>0.27003816793893132</v>
      </c>
    </row>
    <row r="6194" spans="1:25" x14ac:dyDescent="0.3">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s="3">
        <v>25.92</v>
      </c>
      <c r="S6194">
        <v>5</v>
      </c>
      <c r="T6194" s="4">
        <v>0.2</v>
      </c>
      <c r="U6194" s="3">
        <v>9.07</v>
      </c>
      <c r="V6194">
        <f>YEAR(superstore[[#This Row],[Order Date]])</f>
        <v>2017</v>
      </c>
      <c r="W6194">
        <f>MONTH(superstore[[#This Row],[Order Date]])</f>
        <v>12</v>
      </c>
      <c r="X6194">
        <f>superstore[[#This Row],[Ship Date]]-superstore[[#This Row],[Order Date]]</f>
        <v>4</v>
      </c>
      <c r="Y6194" s="4">
        <f>superstore[[#This Row],[Profit]]/superstore[[#This Row],[Sales]]</f>
        <v>0.34992283950617281</v>
      </c>
    </row>
    <row r="6195" spans="1:25" x14ac:dyDescent="0.3">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s="3">
        <v>6.33</v>
      </c>
      <c r="S6195">
        <v>5</v>
      </c>
      <c r="T6195" s="4">
        <v>0.8</v>
      </c>
      <c r="U6195" s="3">
        <v>-9.81</v>
      </c>
      <c r="V6195">
        <f>YEAR(superstore[[#This Row],[Order Date]])</f>
        <v>2017</v>
      </c>
      <c r="W6195">
        <f>MONTH(superstore[[#This Row],[Order Date]])</f>
        <v>12</v>
      </c>
      <c r="X6195">
        <f>superstore[[#This Row],[Ship Date]]-superstore[[#This Row],[Order Date]]</f>
        <v>4</v>
      </c>
      <c r="Y6195" s="4">
        <f>superstore[[#This Row],[Profit]]/superstore[[#This Row],[Sales]]</f>
        <v>-1.5497630331753556</v>
      </c>
    </row>
    <row r="6196" spans="1:25" x14ac:dyDescent="0.3">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s="3">
        <v>75.88</v>
      </c>
      <c r="S6196">
        <v>5</v>
      </c>
      <c r="T6196" s="4">
        <v>0.2</v>
      </c>
      <c r="U6196" s="3">
        <v>26.56</v>
      </c>
      <c r="V6196">
        <f>YEAR(superstore[[#This Row],[Order Date]])</f>
        <v>2017</v>
      </c>
      <c r="W6196">
        <f>MONTH(superstore[[#This Row],[Order Date]])</f>
        <v>12</v>
      </c>
      <c r="X6196">
        <f>superstore[[#This Row],[Ship Date]]-superstore[[#This Row],[Order Date]]</f>
        <v>4</v>
      </c>
      <c r="Y6196" s="4">
        <f>superstore[[#This Row],[Profit]]/superstore[[#This Row],[Sales]]</f>
        <v>0.35002635740643123</v>
      </c>
    </row>
    <row r="6197" spans="1:25" x14ac:dyDescent="0.3">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s="3">
        <v>329.99</v>
      </c>
      <c r="S6197">
        <v>2</v>
      </c>
      <c r="T6197" s="4">
        <v>0.4</v>
      </c>
      <c r="U6197" s="3">
        <v>-77</v>
      </c>
      <c r="V6197">
        <f>YEAR(superstore[[#This Row],[Order Date]])</f>
        <v>2017</v>
      </c>
      <c r="W6197">
        <f>MONTH(superstore[[#This Row],[Order Date]])</f>
        <v>10</v>
      </c>
      <c r="X6197">
        <f>superstore[[#This Row],[Ship Date]]-superstore[[#This Row],[Order Date]]</f>
        <v>7</v>
      </c>
      <c r="Y6197" s="4">
        <f>superstore[[#This Row],[Profit]]/superstore[[#This Row],[Sales]]</f>
        <v>-0.23334040425467437</v>
      </c>
    </row>
    <row r="6198" spans="1:25" x14ac:dyDescent="0.3">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s="3">
        <v>71.38</v>
      </c>
      <c r="S6198">
        <v>3</v>
      </c>
      <c r="T6198" s="4">
        <v>0.2</v>
      </c>
      <c r="U6198" s="3">
        <v>-4.46</v>
      </c>
      <c r="V6198">
        <f>YEAR(superstore[[#This Row],[Order Date]])</f>
        <v>2017</v>
      </c>
      <c r="W6198">
        <f>MONTH(superstore[[#This Row],[Order Date]])</f>
        <v>10</v>
      </c>
      <c r="X6198">
        <f>superstore[[#This Row],[Ship Date]]-superstore[[#This Row],[Order Date]]</f>
        <v>7</v>
      </c>
      <c r="Y6198" s="4">
        <f>superstore[[#This Row],[Profit]]/superstore[[#This Row],[Sales]]</f>
        <v>-6.2482488091902495E-2</v>
      </c>
    </row>
    <row r="6199" spans="1:25" x14ac:dyDescent="0.3">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s="3">
        <v>63.77</v>
      </c>
      <c r="S6199">
        <v>7</v>
      </c>
      <c r="T6199" s="4">
        <v>0</v>
      </c>
      <c r="U6199" s="3">
        <v>28.7</v>
      </c>
      <c r="V6199">
        <f>YEAR(superstore[[#This Row],[Order Date]])</f>
        <v>2015</v>
      </c>
      <c r="W6199">
        <f>MONTH(superstore[[#This Row],[Order Date]])</f>
        <v>11</v>
      </c>
      <c r="X6199">
        <f>superstore[[#This Row],[Ship Date]]-superstore[[#This Row],[Order Date]]</f>
        <v>4</v>
      </c>
      <c r="Y6199" s="4">
        <f>superstore[[#This Row],[Profit]]/superstore[[#This Row],[Sales]]</f>
        <v>0.45005488474204169</v>
      </c>
    </row>
    <row r="6200" spans="1:25" x14ac:dyDescent="0.3">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s="3">
        <v>50.97</v>
      </c>
      <c r="S6200">
        <v>3</v>
      </c>
      <c r="T6200" s="4">
        <v>0</v>
      </c>
      <c r="U6200" s="3">
        <v>13.25</v>
      </c>
      <c r="V6200">
        <f>YEAR(superstore[[#This Row],[Order Date]])</f>
        <v>2015</v>
      </c>
      <c r="W6200">
        <f>MONTH(superstore[[#This Row],[Order Date]])</f>
        <v>11</v>
      </c>
      <c r="X6200">
        <f>superstore[[#This Row],[Ship Date]]-superstore[[#This Row],[Order Date]]</f>
        <v>4</v>
      </c>
      <c r="Y6200" s="4">
        <f>superstore[[#This Row],[Profit]]/superstore[[#This Row],[Sales]]</f>
        <v>0.25995683735530706</v>
      </c>
    </row>
    <row r="6201" spans="1:25" x14ac:dyDescent="0.3">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s="3">
        <v>96.08</v>
      </c>
      <c r="S6201">
        <v>2</v>
      </c>
      <c r="T6201" s="4">
        <v>0</v>
      </c>
      <c r="U6201" s="3">
        <v>46.12</v>
      </c>
      <c r="V6201">
        <f>YEAR(superstore[[#This Row],[Order Date]])</f>
        <v>2015</v>
      </c>
      <c r="W6201">
        <f>MONTH(superstore[[#This Row],[Order Date]])</f>
        <v>11</v>
      </c>
      <c r="X6201">
        <f>superstore[[#This Row],[Ship Date]]-superstore[[#This Row],[Order Date]]</f>
        <v>4</v>
      </c>
      <c r="Y6201" s="4">
        <f>superstore[[#This Row],[Profit]]/superstore[[#This Row],[Sales]]</f>
        <v>0.48001665278934219</v>
      </c>
    </row>
    <row r="6202" spans="1:25" x14ac:dyDescent="0.3">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s="3">
        <v>1439.97</v>
      </c>
      <c r="S6202">
        <v>4</v>
      </c>
      <c r="T6202" s="4">
        <v>0.2</v>
      </c>
      <c r="U6202" s="3">
        <v>485.99</v>
      </c>
      <c r="V6202">
        <f>YEAR(superstore[[#This Row],[Order Date]])</f>
        <v>2015</v>
      </c>
      <c r="W6202">
        <f>MONTH(superstore[[#This Row],[Order Date]])</f>
        <v>4</v>
      </c>
      <c r="X6202">
        <f>superstore[[#This Row],[Ship Date]]-superstore[[#This Row],[Order Date]]</f>
        <v>4</v>
      </c>
      <c r="Y6202" s="4">
        <f>superstore[[#This Row],[Profit]]/superstore[[#This Row],[Sales]]</f>
        <v>0.33750008680736404</v>
      </c>
    </row>
    <row r="6203" spans="1:25" x14ac:dyDescent="0.3">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s="3">
        <v>43.56</v>
      </c>
      <c r="S6203">
        <v>3</v>
      </c>
      <c r="T6203" s="4">
        <v>0.2</v>
      </c>
      <c r="U6203" s="3">
        <v>-4.9000000000000004</v>
      </c>
      <c r="V6203">
        <f>YEAR(superstore[[#This Row],[Order Date]])</f>
        <v>2015</v>
      </c>
      <c r="W6203">
        <f>MONTH(superstore[[#This Row],[Order Date]])</f>
        <v>4</v>
      </c>
      <c r="X6203">
        <f>superstore[[#This Row],[Ship Date]]-superstore[[#This Row],[Order Date]]</f>
        <v>4</v>
      </c>
      <c r="Y6203" s="4">
        <f>superstore[[#This Row],[Profit]]/superstore[[#This Row],[Sales]]</f>
        <v>-0.11248852157943068</v>
      </c>
    </row>
    <row r="6204" spans="1:25" x14ac:dyDescent="0.3">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s="3">
        <v>563.91999999999996</v>
      </c>
      <c r="S6204">
        <v>5</v>
      </c>
      <c r="T6204" s="4">
        <v>0.2</v>
      </c>
      <c r="U6204" s="3">
        <v>7.05</v>
      </c>
      <c r="V6204">
        <f>YEAR(superstore[[#This Row],[Order Date]])</f>
        <v>2016</v>
      </c>
      <c r="W6204">
        <f>MONTH(superstore[[#This Row],[Order Date]])</f>
        <v>12</v>
      </c>
      <c r="X6204">
        <f>superstore[[#This Row],[Ship Date]]-superstore[[#This Row],[Order Date]]</f>
        <v>7</v>
      </c>
      <c r="Y6204" s="4">
        <f>superstore[[#This Row],[Profit]]/superstore[[#This Row],[Sales]]</f>
        <v>1.2501773301177473E-2</v>
      </c>
    </row>
    <row r="6205" spans="1:25" x14ac:dyDescent="0.3">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s="3">
        <v>235.15</v>
      </c>
      <c r="S6205">
        <v>8</v>
      </c>
      <c r="T6205" s="4">
        <v>0.4</v>
      </c>
      <c r="U6205" s="3">
        <v>-47.03</v>
      </c>
      <c r="V6205">
        <f>YEAR(superstore[[#This Row],[Order Date]])</f>
        <v>2016</v>
      </c>
      <c r="W6205">
        <f>MONTH(superstore[[#This Row],[Order Date]])</f>
        <v>10</v>
      </c>
      <c r="X6205">
        <f>superstore[[#This Row],[Ship Date]]-superstore[[#This Row],[Order Date]]</f>
        <v>6</v>
      </c>
      <c r="Y6205" s="4">
        <f>superstore[[#This Row],[Profit]]/superstore[[#This Row],[Sales]]</f>
        <v>-0.2</v>
      </c>
    </row>
    <row r="6206" spans="1:25" x14ac:dyDescent="0.3">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s="3">
        <v>7.71</v>
      </c>
      <c r="S6206">
        <v>2</v>
      </c>
      <c r="T6206" s="4">
        <v>0.2</v>
      </c>
      <c r="U6206" s="3">
        <v>1.74</v>
      </c>
      <c r="V6206">
        <f>YEAR(superstore[[#This Row],[Order Date]])</f>
        <v>2017</v>
      </c>
      <c r="W6206">
        <f>MONTH(superstore[[#This Row],[Order Date]])</f>
        <v>12</v>
      </c>
      <c r="X6206">
        <f>superstore[[#This Row],[Ship Date]]-superstore[[#This Row],[Order Date]]</f>
        <v>2</v>
      </c>
      <c r="Y6206" s="4">
        <f>superstore[[#This Row],[Profit]]/superstore[[#This Row],[Sales]]</f>
        <v>0.22568093385214008</v>
      </c>
    </row>
    <row r="6207" spans="1:25" x14ac:dyDescent="0.3">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s="3">
        <v>51.02</v>
      </c>
      <c r="S6207">
        <v>7</v>
      </c>
      <c r="T6207" s="4">
        <v>0.2</v>
      </c>
      <c r="U6207" s="3">
        <v>15.94</v>
      </c>
      <c r="V6207">
        <f>YEAR(superstore[[#This Row],[Order Date]])</f>
        <v>2016</v>
      </c>
      <c r="W6207">
        <f>MONTH(superstore[[#This Row],[Order Date]])</f>
        <v>10</v>
      </c>
      <c r="X6207">
        <f>superstore[[#This Row],[Ship Date]]-superstore[[#This Row],[Order Date]]</f>
        <v>4</v>
      </c>
      <c r="Y6207" s="4">
        <f>superstore[[#This Row],[Profit]]/superstore[[#This Row],[Sales]]</f>
        <v>0.31242649941199524</v>
      </c>
    </row>
    <row r="6208" spans="1:25" x14ac:dyDescent="0.3">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s="3">
        <v>25.25</v>
      </c>
      <c r="S6208">
        <v>4</v>
      </c>
      <c r="T6208" s="4">
        <v>0.2</v>
      </c>
      <c r="U6208" s="3">
        <v>7.89</v>
      </c>
      <c r="V6208">
        <f>YEAR(superstore[[#This Row],[Order Date]])</f>
        <v>2016</v>
      </c>
      <c r="W6208">
        <f>MONTH(superstore[[#This Row],[Order Date]])</f>
        <v>10</v>
      </c>
      <c r="X6208">
        <f>superstore[[#This Row],[Ship Date]]-superstore[[#This Row],[Order Date]]</f>
        <v>4</v>
      </c>
      <c r="Y6208" s="4">
        <f>superstore[[#This Row],[Profit]]/superstore[[#This Row],[Sales]]</f>
        <v>0.31247524752475248</v>
      </c>
    </row>
    <row r="6209" spans="1:25" x14ac:dyDescent="0.3">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s="3">
        <v>56.69</v>
      </c>
      <c r="S6209">
        <v>1</v>
      </c>
      <c r="T6209" s="4">
        <v>0.3</v>
      </c>
      <c r="U6209" s="3">
        <v>-14.58</v>
      </c>
      <c r="V6209">
        <f>YEAR(superstore[[#This Row],[Order Date]])</f>
        <v>2016</v>
      </c>
      <c r="W6209">
        <f>MONTH(superstore[[#This Row],[Order Date]])</f>
        <v>10</v>
      </c>
      <c r="X6209">
        <f>superstore[[#This Row],[Ship Date]]-superstore[[#This Row],[Order Date]]</f>
        <v>4</v>
      </c>
      <c r="Y6209" s="4">
        <f>superstore[[#This Row],[Profit]]/superstore[[#This Row],[Sales]]</f>
        <v>-0.25718821661668728</v>
      </c>
    </row>
    <row r="6210" spans="1:25" x14ac:dyDescent="0.3">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s="3">
        <v>51.17</v>
      </c>
      <c r="S6210">
        <v>2</v>
      </c>
      <c r="T6210" s="4">
        <v>0.2</v>
      </c>
      <c r="U6210" s="3">
        <v>-6.4</v>
      </c>
      <c r="V6210">
        <f>YEAR(superstore[[#This Row],[Order Date]])</f>
        <v>2017</v>
      </c>
      <c r="W6210">
        <f>MONTH(superstore[[#This Row],[Order Date]])</f>
        <v>9</v>
      </c>
      <c r="X6210">
        <f>superstore[[#This Row],[Ship Date]]-superstore[[#This Row],[Order Date]]</f>
        <v>4</v>
      </c>
      <c r="Y6210" s="4">
        <f>superstore[[#This Row],[Profit]]/superstore[[#This Row],[Sales]]</f>
        <v>-0.1250732851280047</v>
      </c>
    </row>
    <row r="6211" spans="1:25" x14ac:dyDescent="0.3">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s="3">
        <v>2793.53</v>
      </c>
      <c r="S6211">
        <v>9</v>
      </c>
      <c r="T6211" s="4">
        <v>0.2</v>
      </c>
      <c r="U6211" s="3">
        <v>942.82</v>
      </c>
      <c r="V6211">
        <f>YEAR(superstore[[#This Row],[Order Date]])</f>
        <v>2017</v>
      </c>
      <c r="W6211">
        <f>MONTH(superstore[[#This Row],[Order Date]])</f>
        <v>8</v>
      </c>
      <c r="X6211">
        <f>superstore[[#This Row],[Ship Date]]-superstore[[#This Row],[Order Date]]</f>
        <v>7</v>
      </c>
      <c r="Y6211" s="4">
        <f>superstore[[#This Row],[Profit]]/superstore[[#This Row],[Sales]]</f>
        <v>0.33750129764133552</v>
      </c>
    </row>
    <row r="6212" spans="1:25" x14ac:dyDescent="0.3">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s="3">
        <v>1000.02</v>
      </c>
      <c r="S6212">
        <v>7</v>
      </c>
      <c r="T6212" s="4">
        <v>0</v>
      </c>
      <c r="U6212" s="3">
        <v>290.01</v>
      </c>
      <c r="V6212">
        <f>YEAR(superstore[[#This Row],[Order Date]])</f>
        <v>2017</v>
      </c>
      <c r="W6212">
        <f>MONTH(superstore[[#This Row],[Order Date]])</f>
        <v>8</v>
      </c>
      <c r="X6212">
        <f>superstore[[#This Row],[Ship Date]]-superstore[[#This Row],[Order Date]]</f>
        <v>7</v>
      </c>
      <c r="Y6212" s="4">
        <f>superstore[[#This Row],[Profit]]/superstore[[#This Row],[Sales]]</f>
        <v>0.29000419991600168</v>
      </c>
    </row>
    <row r="6213" spans="1:25" x14ac:dyDescent="0.3">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s="3">
        <v>65.94</v>
      </c>
      <c r="S6213">
        <v>3</v>
      </c>
      <c r="T6213" s="4">
        <v>0</v>
      </c>
      <c r="U6213" s="3">
        <v>22.42</v>
      </c>
      <c r="V6213">
        <f>YEAR(superstore[[#This Row],[Order Date]])</f>
        <v>2017</v>
      </c>
      <c r="W6213">
        <f>MONTH(superstore[[#This Row],[Order Date]])</f>
        <v>8</v>
      </c>
      <c r="X6213">
        <f>superstore[[#This Row],[Ship Date]]-superstore[[#This Row],[Order Date]]</f>
        <v>7</v>
      </c>
      <c r="Y6213" s="4">
        <f>superstore[[#This Row],[Profit]]/superstore[[#This Row],[Sales]]</f>
        <v>0.34000606612071582</v>
      </c>
    </row>
    <row r="6214" spans="1:25" x14ac:dyDescent="0.3">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s="3">
        <v>18.239999999999998</v>
      </c>
      <c r="S6214">
        <v>3</v>
      </c>
      <c r="T6214" s="4">
        <v>0</v>
      </c>
      <c r="U6214" s="3">
        <v>9.1199999999999992</v>
      </c>
      <c r="V6214">
        <f>YEAR(superstore[[#This Row],[Order Date]])</f>
        <v>2017</v>
      </c>
      <c r="W6214">
        <f>MONTH(superstore[[#This Row],[Order Date]])</f>
        <v>11</v>
      </c>
      <c r="X6214">
        <f>superstore[[#This Row],[Ship Date]]-superstore[[#This Row],[Order Date]]</f>
        <v>4</v>
      </c>
      <c r="Y6214" s="4">
        <f>superstore[[#This Row],[Profit]]/superstore[[#This Row],[Sales]]</f>
        <v>0.5</v>
      </c>
    </row>
    <row r="6215" spans="1:25" x14ac:dyDescent="0.3">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s="3">
        <v>76.12</v>
      </c>
      <c r="S6215">
        <v>2</v>
      </c>
      <c r="T6215" s="4">
        <v>0</v>
      </c>
      <c r="U6215" s="3">
        <v>22.07</v>
      </c>
      <c r="V6215">
        <f>YEAR(superstore[[#This Row],[Order Date]])</f>
        <v>2017</v>
      </c>
      <c r="W6215">
        <f>MONTH(superstore[[#This Row],[Order Date]])</f>
        <v>11</v>
      </c>
      <c r="X6215">
        <f>superstore[[#This Row],[Ship Date]]-superstore[[#This Row],[Order Date]]</f>
        <v>4</v>
      </c>
      <c r="Y6215" s="4">
        <f>superstore[[#This Row],[Profit]]/superstore[[#This Row],[Sales]]</f>
        <v>0.28993694167104572</v>
      </c>
    </row>
    <row r="6216" spans="1:25" x14ac:dyDescent="0.3">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s="3">
        <v>7.64</v>
      </c>
      <c r="S6216">
        <v>1</v>
      </c>
      <c r="T6216" s="4">
        <v>0</v>
      </c>
      <c r="U6216" s="3">
        <v>3.74</v>
      </c>
      <c r="V6216">
        <f>YEAR(superstore[[#This Row],[Order Date]])</f>
        <v>2014</v>
      </c>
      <c r="W6216">
        <f>MONTH(superstore[[#This Row],[Order Date]])</f>
        <v>10</v>
      </c>
      <c r="X6216">
        <f>superstore[[#This Row],[Ship Date]]-superstore[[#This Row],[Order Date]]</f>
        <v>4</v>
      </c>
      <c r="Y6216" s="4">
        <f>superstore[[#This Row],[Profit]]/superstore[[#This Row],[Sales]]</f>
        <v>0.48952879581151837</v>
      </c>
    </row>
    <row r="6217" spans="1:25" x14ac:dyDescent="0.3">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s="3">
        <v>68.16</v>
      </c>
      <c r="S6217">
        <v>3</v>
      </c>
      <c r="T6217" s="4">
        <v>0</v>
      </c>
      <c r="U6217" s="3">
        <v>27.95</v>
      </c>
      <c r="V6217">
        <f>YEAR(superstore[[#This Row],[Order Date]])</f>
        <v>2015</v>
      </c>
      <c r="W6217">
        <f>MONTH(superstore[[#This Row],[Order Date]])</f>
        <v>11</v>
      </c>
      <c r="X6217">
        <f>superstore[[#This Row],[Ship Date]]-superstore[[#This Row],[Order Date]]</f>
        <v>5</v>
      </c>
      <c r="Y6217" s="4">
        <f>superstore[[#This Row],[Profit]]/superstore[[#This Row],[Sales]]</f>
        <v>0.41006455399061031</v>
      </c>
    </row>
    <row r="6218" spans="1:25" x14ac:dyDescent="0.3">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s="3">
        <v>62.24</v>
      </c>
      <c r="S6218">
        <v>8</v>
      </c>
      <c r="T6218" s="4">
        <v>0</v>
      </c>
      <c r="U6218" s="3">
        <v>29.25</v>
      </c>
      <c r="V6218">
        <f>YEAR(superstore[[#This Row],[Order Date]])</f>
        <v>2015</v>
      </c>
      <c r="W6218">
        <f>MONTH(superstore[[#This Row],[Order Date]])</f>
        <v>11</v>
      </c>
      <c r="X6218">
        <f>superstore[[#This Row],[Ship Date]]-superstore[[#This Row],[Order Date]]</f>
        <v>5</v>
      </c>
      <c r="Y6218" s="4">
        <f>superstore[[#This Row],[Profit]]/superstore[[#This Row],[Sales]]</f>
        <v>0.46995501285347041</v>
      </c>
    </row>
    <row r="6219" spans="1:25" x14ac:dyDescent="0.3">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s="3">
        <v>29.97</v>
      </c>
      <c r="S6219">
        <v>3</v>
      </c>
      <c r="T6219" s="4">
        <v>0</v>
      </c>
      <c r="U6219" s="3">
        <v>0.3</v>
      </c>
      <c r="V6219">
        <f>YEAR(superstore[[#This Row],[Order Date]])</f>
        <v>2015</v>
      </c>
      <c r="W6219">
        <f>MONTH(superstore[[#This Row],[Order Date]])</f>
        <v>7</v>
      </c>
      <c r="X6219">
        <f>superstore[[#This Row],[Ship Date]]-superstore[[#This Row],[Order Date]]</f>
        <v>6</v>
      </c>
      <c r="Y6219" s="4">
        <f>superstore[[#This Row],[Profit]]/superstore[[#This Row],[Sales]]</f>
        <v>1.001001001001001E-2</v>
      </c>
    </row>
    <row r="6220" spans="1:25" x14ac:dyDescent="0.3">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s="3">
        <v>125.7</v>
      </c>
      <c r="S6220">
        <v>6</v>
      </c>
      <c r="T6220" s="4">
        <v>0</v>
      </c>
      <c r="U6220" s="3">
        <v>35.200000000000003</v>
      </c>
      <c r="V6220">
        <f>YEAR(superstore[[#This Row],[Order Date]])</f>
        <v>2016</v>
      </c>
      <c r="W6220">
        <f>MONTH(superstore[[#This Row],[Order Date]])</f>
        <v>10</v>
      </c>
      <c r="X6220">
        <f>superstore[[#This Row],[Ship Date]]-superstore[[#This Row],[Order Date]]</f>
        <v>6</v>
      </c>
      <c r="Y6220" s="4">
        <f>superstore[[#This Row],[Profit]]/superstore[[#This Row],[Sales]]</f>
        <v>0.28003182179793162</v>
      </c>
    </row>
    <row r="6221" spans="1:25" x14ac:dyDescent="0.3">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s="3">
        <v>191.98</v>
      </c>
      <c r="S6221">
        <v>2</v>
      </c>
      <c r="T6221" s="4">
        <v>0</v>
      </c>
      <c r="U6221" s="3">
        <v>51.83</v>
      </c>
      <c r="V6221">
        <f>YEAR(superstore[[#This Row],[Order Date]])</f>
        <v>2016</v>
      </c>
      <c r="W6221">
        <f>MONTH(superstore[[#This Row],[Order Date]])</f>
        <v>10</v>
      </c>
      <c r="X6221">
        <f>superstore[[#This Row],[Ship Date]]-superstore[[#This Row],[Order Date]]</f>
        <v>6</v>
      </c>
      <c r="Y6221" s="4">
        <f>superstore[[#This Row],[Profit]]/superstore[[#This Row],[Sales]]</f>
        <v>0.26997603917074697</v>
      </c>
    </row>
    <row r="6222" spans="1:25" x14ac:dyDescent="0.3">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s="3">
        <v>20.86</v>
      </c>
      <c r="S6222">
        <v>7</v>
      </c>
      <c r="T6222" s="4">
        <v>0</v>
      </c>
      <c r="U6222" s="3">
        <v>1.46</v>
      </c>
      <c r="V6222">
        <f>YEAR(superstore[[#This Row],[Order Date]])</f>
        <v>2016</v>
      </c>
      <c r="W6222">
        <f>MONTH(superstore[[#This Row],[Order Date]])</f>
        <v>10</v>
      </c>
      <c r="X6222">
        <f>superstore[[#This Row],[Ship Date]]-superstore[[#This Row],[Order Date]]</f>
        <v>6</v>
      </c>
      <c r="Y6222" s="4">
        <f>superstore[[#This Row],[Profit]]/superstore[[#This Row],[Sales]]</f>
        <v>6.9990412272291469E-2</v>
      </c>
    </row>
    <row r="6223" spans="1:25" x14ac:dyDescent="0.3">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s="3">
        <v>56.7</v>
      </c>
      <c r="S6223">
        <v>9</v>
      </c>
      <c r="T6223" s="4">
        <v>0</v>
      </c>
      <c r="U6223" s="3">
        <v>26.08</v>
      </c>
      <c r="V6223">
        <f>YEAR(superstore[[#This Row],[Order Date]])</f>
        <v>2017</v>
      </c>
      <c r="W6223">
        <f>MONTH(superstore[[#This Row],[Order Date]])</f>
        <v>9</v>
      </c>
      <c r="X6223">
        <f>superstore[[#This Row],[Ship Date]]-superstore[[#This Row],[Order Date]]</f>
        <v>4</v>
      </c>
      <c r="Y6223" s="4">
        <f>superstore[[#This Row],[Profit]]/superstore[[#This Row],[Sales]]</f>
        <v>0.45996472663139326</v>
      </c>
    </row>
    <row r="6224" spans="1:25" x14ac:dyDescent="0.3">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s="3">
        <v>72.7</v>
      </c>
      <c r="S6224">
        <v>4</v>
      </c>
      <c r="T6224" s="4">
        <v>0.2</v>
      </c>
      <c r="U6224" s="3">
        <v>19.079999999999998</v>
      </c>
      <c r="V6224">
        <f>YEAR(superstore[[#This Row],[Order Date]])</f>
        <v>2017</v>
      </c>
      <c r="W6224">
        <f>MONTH(superstore[[#This Row],[Order Date]])</f>
        <v>12</v>
      </c>
      <c r="X6224">
        <f>superstore[[#This Row],[Ship Date]]-superstore[[#This Row],[Order Date]]</f>
        <v>4</v>
      </c>
      <c r="Y6224" s="4">
        <f>superstore[[#This Row],[Profit]]/superstore[[#This Row],[Sales]]</f>
        <v>0.26244841815680875</v>
      </c>
    </row>
    <row r="6225" spans="1:25" x14ac:dyDescent="0.3">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s="3">
        <v>12.26</v>
      </c>
      <c r="S6225">
        <v>7</v>
      </c>
      <c r="T6225" s="4">
        <v>0.2</v>
      </c>
      <c r="U6225" s="3">
        <v>1.07</v>
      </c>
      <c r="V6225">
        <f>YEAR(superstore[[#This Row],[Order Date]])</f>
        <v>2017</v>
      </c>
      <c r="W6225">
        <f>MONTH(superstore[[#This Row],[Order Date]])</f>
        <v>12</v>
      </c>
      <c r="X6225">
        <f>superstore[[#This Row],[Ship Date]]-superstore[[#This Row],[Order Date]]</f>
        <v>4</v>
      </c>
      <c r="Y6225" s="4">
        <f>superstore[[#This Row],[Profit]]/superstore[[#This Row],[Sales]]</f>
        <v>8.7275693311582386E-2</v>
      </c>
    </row>
    <row r="6226" spans="1:25" x14ac:dyDescent="0.3">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s="3">
        <v>218.35</v>
      </c>
      <c r="S6226">
        <v>3</v>
      </c>
      <c r="T6226" s="4">
        <v>0.2</v>
      </c>
      <c r="U6226" s="3">
        <v>-54.59</v>
      </c>
      <c r="V6226">
        <f>YEAR(superstore[[#This Row],[Order Date]])</f>
        <v>2017</v>
      </c>
      <c r="W6226">
        <f>MONTH(superstore[[#This Row],[Order Date]])</f>
        <v>12</v>
      </c>
      <c r="X6226">
        <f>superstore[[#This Row],[Ship Date]]-superstore[[#This Row],[Order Date]]</f>
        <v>4</v>
      </c>
      <c r="Y6226" s="4">
        <f>superstore[[#This Row],[Profit]]/superstore[[#This Row],[Sales]]</f>
        <v>-0.25001144950767118</v>
      </c>
    </row>
    <row r="6227" spans="1:25" x14ac:dyDescent="0.3">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s="3">
        <v>66.290000000000006</v>
      </c>
      <c r="S6227">
        <v>1</v>
      </c>
      <c r="T6227" s="4">
        <v>0.7</v>
      </c>
      <c r="U6227" s="3">
        <v>-103.86</v>
      </c>
      <c r="V6227">
        <f>YEAR(superstore[[#This Row],[Order Date]])</f>
        <v>2015</v>
      </c>
      <c r="W6227">
        <f>MONTH(superstore[[#This Row],[Order Date]])</f>
        <v>10</v>
      </c>
      <c r="X6227">
        <f>superstore[[#This Row],[Ship Date]]-superstore[[#This Row],[Order Date]]</f>
        <v>4</v>
      </c>
      <c r="Y6227" s="4">
        <f>superstore[[#This Row],[Profit]]/superstore[[#This Row],[Sales]]</f>
        <v>-1.5667521496454968</v>
      </c>
    </row>
    <row r="6228" spans="1:25" x14ac:dyDescent="0.3">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s="3">
        <v>291.17</v>
      </c>
      <c r="S6228">
        <v>4</v>
      </c>
      <c r="T6228" s="4">
        <v>0.2</v>
      </c>
      <c r="U6228" s="3">
        <v>-14.56</v>
      </c>
      <c r="V6228">
        <f>YEAR(superstore[[#This Row],[Order Date]])</f>
        <v>2015</v>
      </c>
      <c r="W6228">
        <f>MONTH(superstore[[#This Row],[Order Date]])</f>
        <v>10</v>
      </c>
      <c r="X6228">
        <f>superstore[[#This Row],[Ship Date]]-superstore[[#This Row],[Order Date]]</f>
        <v>4</v>
      </c>
      <c r="Y6228" s="4">
        <f>superstore[[#This Row],[Profit]]/superstore[[#This Row],[Sales]]</f>
        <v>-5.000515162963217E-2</v>
      </c>
    </row>
    <row r="6229" spans="1:25" x14ac:dyDescent="0.3">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s="3">
        <v>88.78</v>
      </c>
      <c r="S6229">
        <v>3</v>
      </c>
      <c r="T6229" s="4">
        <v>0.2</v>
      </c>
      <c r="U6229" s="3">
        <v>7.77</v>
      </c>
      <c r="V6229">
        <f>YEAR(superstore[[#This Row],[Order Date]])</f>
        <v>2014</v>
      </c>
      <c r="W6229">
        <f>MONTH(superstore[[#This Row],[Order Date]])</f>
        <v>11</v>
      </c>
      <c r="X6229">
        <f>superstore[[#This Row],[Ship Date]]-superstore[[#This Row],[Order Date]]</f>
        <v>5</v>
      </c>
      <c r="Y6229" s="4">
        <f>superstore[[#This Row],[Profit]]/superstore[[#This Row],[Sales]]</f>
        <v>8.7519711646767279E-2</v>
      </c>
    </row>
    <row r="6230" spans="1:25" x14ac:dyDescent="0.3">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s="3">
        <v>110.38</v>
      </c>
      <c r="S6230">
        <v>4</v>
      </c>
      <c r="T6230" s="4">
        <v>0.4</v>
      </c>
      <c r="U6230" s="3">
        <v>-20.239999999999998</v>
      </c>
      <c r="V6230">
        <f>YEAR(superstore[[#This Row],[Order Date]])</f>
        <v>2016</v>
      </c>
      <c r="W6230">
        <f>MONTH(superstore[[#This Row],[Order Date]])</f>
        <v>1</v>
      </c>
      <c r="X6230">
        <f>superstore[[#This Row],[Ship Date]]-superstore[[#This Row],[Order Date]]</f>
        <v>5</v>
      </c>
      <c r="Y6230" s="4">
        <f>superstore[[#This Row],[Profit]]/superstore[[#This Row],[Sales]]</f>
        <v>-0.18336655191157819</v>
      </c>
    </row>
    <row r="6231" spans="1:25" x14ac:dyDescent="0.3">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s="3">
        <v>55.18</v>
      </c>
      <c r="S6231">
        <v>3</v>
      </c>
      <c r="T6231" s="4">
        <v>0.2</v>
      </c>
      <c r="U6231" s="3">
        <v>15.86</v>
      </c>
      <c r="V6231">
        <f>YEAR(superstore[[#This Row],[Order Date]])</f>
        <v>2016</v>
      </c>
      <c r="W6231">
        <f>MONTH(superstore[[#This Row],[Order Date]])</f>
        <v>1</v>
      </c>
      <c r="X6231">
        <f>superstore[[#This Row],[Ship Date]]-superstore[[#This Row],[Order Date]]</f>
        <v>5</v>
      </c>
      <c r="Y6231" s="4">
        <f>superstore[[#This Row],[Profit]]/superstore[[#This Row],[Sales]]</f>
        <v>0.28742297934034067</v>
      </c>
    </row>
    <row r="6232" spans="1:25" x14ac:dyDescent="0.3">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s="3">
        <v>30.32</v>
      </c>
      <c r="S6232">
        <v>4</v>
      </c>
      <c r="T6232" s="4">
        <v>0</v>
      </c>
      <c r="U6232" s="3">
        <v>11.82</v>
      </c>
      <c r="V6232">
        <f>YEAR(superstore[[#This Row],[Order Date]])</f>
        <v>2017</v>
      </c>
      <c r="W6232">
        <f>MONTH(superstore[[#This Row],[Order Date]])</f>
        <v>7</v>
      </c>
      <c r="X6232">
        <f>superstore[[#This Row],[Ship Date]]-superstore[[#This Row],[Order Date]]</f>
        <v>6</v>
      </c>
      <c r="Y6232" s="4">
        <f>superstore[[#This Row],[Profit]]/superstore[[#This Row],[Sales]]</f>
        <v>0.38984168865435359</v>
      </c>
    </row>
    <row r="6233" spans="1:25" x14ac:dyDescent="0.3">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s="3">
        <v>177.57</v>
      </c>
      <c r="S6233">
        <v>2</v>
      </c>
      <c r="T6233" s="4">
        <v>0.2</v>
      </c>
      <c r="U6233" s="3">
        <v>8.8800000000000008</v>
      </c>
      <c r="V6233">
        <f>YEAR(superstore[[#This Row],[Order Date]])</f>
        <v>2017</v>
      </c>
      <c r="W6233">
        <f>MONTH(superstore[[#This Row],[Order Date]])</f>
        <v>9</v>
      </c>
      <c r="X6233">
        <f>superstore[[#This Row],[Ship Date]]-superstore[[#This Row],[Order Date]]</f>
        <v>0</v>
      </c>
      <c r="Y6233" s="4">
        <f>superstore[[#This Row],[Profit]]/superstore[[#This Row],[Sales]]</f>
        <v>5.0008447372867047E-2</v>
      </c>
    </row>
    <row r="6234" spans="1:25" x14ac:dyDescent="0.3">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s="3">
        <v>19.440000000000001</v>
      </c>
      <c r="S6234">
        <v>3</v>
      </c>
      <c r="T6234" s="4">
        <v>0</v>
      </c>
      <c r="U6234" s="3">
        <v>9.33</v>
      </c>
      <c r="V6234">
        <f>YEAR(superstore[[#This Row],[Order Date]])</f>
        <v>2017</v>
      </c>
      <c r="W6234">
        <f>MONTH(superstore[[#This Row],[Order Date]])</f>
        <v>9</v>
      </c>
      <c r="X6234">
        <f>superstore[[#This Row],[Ship Date]]-superstore[[#This Row],[Order Date]]</f>
        <v>0</v>
      </c>
      <c r="Y6234" s="4">
        <f>superstore[[#This Row],[Profit]]/superstore[[#This Row],[Sales]]</f>
        <v>0.47993827160493824</v>
      </c>
    </row>
    <row r="6235" spans="1:25" x14ac:dyDescent="0.3">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s="3">
        <v>71.28</v>
      </c>
      <c r="S6235">
        <v>11</v>
      </c>
      <c r="T6235" s="4">
        <v>0</v>
      </c>
      <c r="U6235" s="3">
        <v>34.21</v>
      </c>
      <c r="V6235">
        <f>YEAR(superstore[[#This Row],[Order Date]])</f>
        <v>2017</v>
      </c>
      <c r="W6235">
        <f>MONTH(superstore[[#This Row],[Order Date]])</f>
        <v>9</v>
      </c>
      <c r="X6235">
        <f>superstore[[#This Row],[Ship Date]]-superstore[[#This Row],[Order Date]]</f>
        <v>0</v>
      </c>
      <c r="Y6235" s="4">
        <f>superstore[[#This Row],[Profit]]/superstore[[#This Row],[Sales]]</f>
        <v>0.47993827160493829</v>
      </c>
    </row>
    <row r="6236" spans="1:25" x14ac:dyDescent="0.3">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s="3">
        <v>1471.96</v>
      </c>
      <c r="S6236">
        <v>5</v>
      </c>
      <c r="T6236" s="4">
        <v>0.2</v>
      </c>
      <c r="U6236" s="3">
        <v>459.99</v>
      </c>
      <c r="V6236">
        <f>YEAR(superstore[[#This Row],[Order Date]])</f>
        <v>2017</v>
      </c>
      <c r="W6236">
        <f>MONTH(superstore[[#This Row],[Order Date]])</f>
        <v>9</v>
      </c>
      <c r="X6236">
        <f>superstore[[#This Row],[Ship Date]]-superstore[[#This Row],[Order Date]]</f>
        <v>0</v>
      </c>
      <c r="Y6236" s="4">
        <f>superstore[[#This Row],[Profit]]/superstore[[#This Row],[Sales]]</f>
        <v>0.31250169841571784</v>
      </c>
    </row>
    <row r="6237" spans="1:25" x14ac:dyDescent="0.3">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s="3">
        <v>79.959999999999994</v>
      </c>
      <c r="S6237">
        <v>5</v>
      </c>
      <c r="T6237" s="4">
        <v>0.2</v>
      </c>
      <c r="U6237" s="3">
        <v>-17.989999999999998</v>
      </c>
      <c r="V6237">
        <f>YEAR(superstore[[#This Row],[Order Date]])</f>
        <v>2017</v>
      </c>
      <c r="W6237">
        <f>MONTH(superstore[[#This Row],[Order Date]])</f>
        <v>9</v>
      </c>
      <c r="X6237">
        <f>superstore[[#This Row],[Ship Date]]-superstore[[#This Row],[Order Date]]</f>
        <v>0</v>
      </c>
      <c r="Y6237" s="4">
        <f>superstore[[#This Row],[Profit]]/superstore[[#This Row],[Sales]]</f>
        <v>-0.22498749374687343</v>
      </c>
    </row>
    <row r="6238" spans="1:25" x14ac:dyDescent="0.3">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s="3">
        <v>57.58</v>
      </c>
      <c r="S6238">
        <v>3</v>
      </c>
      <c r="T6238" s="4">
        <v>0.2</v>
      </c>
      <c r="U6238" s="3">
        <v>21.59</v>
      </c>
      <c r="V6238">
        <f>YEAR(superstore[[#This Row],[Order Date]])</f>
        <v>2016</v>
      </c>
      <c r="W6238">
        <f>MONTH(superstore[[#This Row],[Order Date]])</f>
        <v>2</v>
      </c>
      <c r="X6238">
        <f>superstore[[#This Row],[Ship Date]]-superstore[[#This Row],[Order Date]]</f>
        <v>4</v>
      </c>
      <c r="Y6238" s="4">
        <f>superstore[[#This Row],[Profit]]/superstore[[#This Row],[Sales]]</f>
        <v>0.37495658214657868</v>
      </c>
    </row>
    <row r="6239" spans="1:25" x14ac:dyDescent="0.3">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s="3">
        <v>26.34</v>
      </c>
      <c r="S6239">
        <v>4</v>
      </c>
      <c r="T6239" s="4">
        <v>0.2</v>
      </c>
      <c r="U6239" s="3">
        <v>9.2200000000000006</v>
      </c>
      <c r="V6239">
        <f>YEAR(superstore[[#This Row],[Order Date]])</f>
        <v>2016</v>
      </c>
      <c r="W6239">
        <f>MONTH(superstore[[#This Row],[Order Date]])</f>
        <v>1</v>
      </c>
      <c r="X6239">
        <f>superstore[[#This Row],[Ship Date]]-superstore[[#This Row],[Order Date]]</f>
        <v>7</v>
      </c>
      <c r="Y6239" s="4">
        <f>superstore[[#This Row],[Profit]]/superstore[[#This Row],[Sales]]</f>
        <v>0.35003796507213364</v>
      </c>
    </row>
    <row r="6240" spans="1:25" x14ac:dyDescent="0.3">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s="3">
        <v>166.5</v>
      </c>
      <c r="S6240">
        <v>3</v>
      </c>
      <c r="T6240" s="4">
        <v>0</v>
      </c>
      <c r="U6240" s="3">
        <v>21.65</v>
      </c>
      <c r="V6240">
        <f>YEAR(superstore[[#This Row],[Order Date]])</f>
        <v>2015</v>
      </c>
      <c r="W6240">
        <f>MONTH(superstore[[#This Row],[Order Date]])</f>
        <v>12</v>
      </c>
      <c r="X6240">
        <f>superstore[[#This Row],[Ship Date]]-superstore[[#This Row],[Order Date]]</f>
        <v>4</v>
      </c>
      <c r="Y6240" s="4">
        <f>superstore[[#This Row],[Profit]]/superstore[[#This Row],[Sales]]</f>
        <v>0.13003003003003002</v>
      </c>
    </row>
    <row r="6241" spans="1:25" x14ac:dyDescent="0.3">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s="3">
        <v>360.38</v>
      </c>
      <c r="S6241">
        <v>2</v>
      </c>
      <c r="T6241" s="4">
        <v>0</v>
      </c>
      <c r="U6241" s="3">
        <v>93.7</v>
      </c>
      <c r="V6241">
        <f>YEAR(superstore[[#This Row],[Order Date]])</f>
        <v>2015</v>
      </c>
      <c r="W6241">
        <f>MONTH(superstore[[#This Row],[Order Date]])</f>
        <v>12</v>
      </c>
      <c r="X6241">
        <f>superstore[[#This Row],[Ship Date]]-superstore[[#This Row],[Order Date]]</f>
        <v>4</v>
      </c>
      <c r="Y6241" s="4">
        <f>superstore[[#This Row],[Profit]]/superstore[[#This Row],[Sales]]</f>
        <v>0.26000332981852492</v>
      </c>
    </row>
    <row r="6242" spans="1:25" x14ac:dyDescent="0.3">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s="3">
        <v>11.74</v>
      </c>
      <c r="S6242">
        <v>1</v>
      </c>
      <c r="T6242" s="4">
        <v>0.2</v>
      </c>
      <c r="U6242" s="3">
        <v>3.82</v>
      </c>
      <c r="V6242">
        <f>YEAR(superstore[[#This Row],[Order Date]])</f>
        <v>2016</v>
      </c>
      <c r="W6242">
        <f>MONTH(superstore[[#This Row],[Order Date]])</f>
        <v>10</v>
      </c>
      <c r="X6242">
        <f>superstore[[#This Row],[Ship Date]]-superstore[[#This Row],[Order Date]]</f>
        <v>3</v>
      </c>
      <c r="Y6242" s="4">
        <f>superstore[[#This Row],[Profit]]/superstore[[#This Row],[Sales]]</f>
        <v>0.32538330494037476</v>
      </c>
    </row>
    <row r="6243" spans="1:25" x14ac:dyDescent="0.3">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s="3">
        <v>247.44</v>
      </c>
      <c r="S6243">
        <v>8</v>
      </c>
      <c r="T6243" s="4">
        <v>0</v>
      </c>
      <c r="U6243" s="3">
        <v>101.45</v>
      </c>
      <c r="V6243">
        <f>YEAR(superstore[[#This Row],[Order Date]])</f>
        <v>2017</v>
      </c>
      <c r="W6243">
        <f>MONTH(superstore[[#This Row],[Order Date]])</f>
        <v>5</v>
      </c>
      <c r="X6243">
        <f>superstore[[#This Row],[Ship Date]]-superstore[[#This Row],[Order Date]]</f>
        <v>3</v>
      </c>
      <c r="Y6243" s="4">
        <f>superstore[[#This Row],[Profit]]/superstore[[#This Row],[Sales]]</f>
        <v>0.40999838344649209</v>
      </c>
    </row>
    <row r="6244" spans="1:25" x14ac:dyDescent="0.3">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s="3">
        <v>18.239999999999998</v>
      </c>
      <c r="S6244">
        <v>2</v>
      </c>
      <c r="T6244" s="4">
        <v>0.7</v>
      </c>
      <c r="U6244" s="3">
        <v>-14.59</v>
      </c>
      <c r="V6244">
        <f>YEAR(superstore[[#This Row],[Order Date]])</f>
        <v>2014</v>
      </c>
      <c r="W6244">
        <f>MONTH(superstore[[#This Row],[Order Date]])</f>
        <v>12</v>
      </c>
      <c r="X6244">
        <f>superstore[[#This Row],[Ship Date]]-superstore[[#This Row],[Order Date]]</f>
        <v>7</v>
      </c>
      <c r="Y6244" s="4">
        <f>superstore[[#This Row],[Profit]]/superstore[[#This Row],[Sales]]</f>
        <v>-0.79989035087719307</v>
      </c>
    </row>
    <row r="6245" spans="1:25" x14ac:dyDescent="0.3">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s="3">
        <v>25.35</v>
      </c>
      <c r="S6245">
        <v>3</v>
      </c>
      <c r="T6245" s="4">
        <v>0</v>
      </c>
      <c r="U6245" s="3">
        <v>7.61</v>
      </c>
      <c r="V6245">
        <f>YEAR(superstore[[#This Row],[Order Date]])</f>
        <v>2016</v>
      </c>
      <c r="W6245">
        <f>MONTH(superstore[[#This Row],[Order Date]])</f>
        <v>11</v>
      </c>
      <c r="X6245">
        <f>superstore[[#This Row],[Ship Date]]-superstore[[#This Row],[Order Date]]</f>
        <v>4</v>
      </c>
      <c r="Y6245" s="4">
        <f>superstore[[#This Row],[Profit]]/superstore[[#This Row],[Sales]]</f>
        <v>0.30019723865877712</v>
      </c>
    </row>
    <row r="6246" spans="1:25" x14ac:dyDescent="0.3">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s="3">
        <v>119.04</v>
      </c>
      <c r="S6246">
        <v>6</v>
      </c>
      <c r="T6246" s="4">
        <v>0</v>
      </c>
      <c r="U6246" s="3">
        <v>30.95</v>
      </c>
      <c r="V6246">
        <f>YEAR(superstore[[#This Row],[Order Date]])</f>
        <v>2015</v>
      </c>
      <c r="W6246">
        <f>MONTH(superstore[[#This Row],[Order Date]])</f>
        <v>11</v>
      </c>
      <c r="X6246">
        <f>superstore[[#This Row],[Ship Date]]-superstore[[#This Row],[Order Date]]</f>
        <v>5</v>
      </c>
      <c r="Y6246" s="4">
        <f>superstore[[#This Row],[Profit]]/superstore[[#This Row],[Sales]]</f>
        <v>0.25999663978494619</v>
      </c>
    </row>
    <row r="6247" spans="1:25" x14ac:dyDescent="0.3">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s="3">
        <v>22.14</v>
      </c>
      <c r="S6247">
        <v>3</v>
      </c>
      <c r="T6247" s="4">
        <v>0</v>
      </c>
      <c r="U6247" s="3">
        <v>6.42</v>
      </c>
      <c r="V6247">
        <f>YEAR(superstore[[#This Row],[Order Date]])</f>
        <v>2015</v>
      </c>
      <c r="W6247">
        <f>MONTH(superstore[[#This Row],[Order Date]])</f>
        <v>11</v>
      </c>
      <c r="X6247">
        <f>superstore[[#This Row],[Ship Date]]-superstore[[#This Row],[Order Date]]</f>
        <v>5</v>
      </c>
      <c r="Y6247" s="4">
        <f>superstore[[#This Row],[Profit]]/superstore[[#This Row],[Sales]]</f>
        <v>0.28997289972899726</v>
      </c>
    </row>
    <row r="6248" spans="1:25" x14ac:dyDescent="0.3">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s="3">
        <v>13.98</v>
      </c>
      <c r="S6248">
        <v>2</v>
      </c>
      <c r="T6248" s="4">
        <v>0</v>
      </c>
      <c r="U6248" s="3">
        <v>6.01</v>
      </c>
      <c r="V6248">
        <f>YEAR(superstore[[#This Row],[Order Date]])</f>
        <v>2015</v>
      </c>
      <c r="W6248">
        <f>MONTH(superstore[[#This Row],[Order Date]])</f>
        <v>11</v>
      </c>
      <c r="X6248">
        <f>superstore[[#This Row],[Ship Date]]-superstore[[#This Row],[Order Date]]</f>
        <v>5</v>
      </c>
      <c r="Y6248" s="4">
        <f>superstore[[#This Row],[Profit]]/superstore[[#This Row],[Sales]]</f>
        <v>0.42989985693848354</v>
      </c>
    </row>
    <row r="6249" spans="1:25" x14ac:dyDescent="0.3">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s="3">
        <v>43.41</v>
      </c>
      <c r="S6249">
        <v>1</v>
      </c>
      <c r="T6249" s="4">
        <v>0</v>
      </c>
      <c r="U6249" s="3">
        <v>19.97</v>
      </c>
      <c r="V6249">
        <f>YEAR(superstore[[#This Row],[Order Date]])</f>
        <v>2017</v>
      </c>
      <c r="W6249">
        <f>MONTH(superstore[[#This Row],[Order Date]])</f>
        <v>5</v>
      </c>
      <c r="X6249">
        <f>superstore[[#This Row],[Ship Date]]-superstore[[#This Row],[Order Date]]</f>
        <v>6</v>
      </c>
      <c r="Y6249" s="4">
        <f>superstore[[#This Row],[Profit]]/superstore[[#This Row],[Sales]]</f>
        <v>0.46003225063349462</v>
      </c>
    </row>
    <row r="6250" spans="1:25" x14ac:dyDescent="0.3">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s="3">
        <v>6.24</v>
      </c>
      <c r="S6250">
        <v>3</v>
      </c>
      <c r="T6250" s="4">
        <v>0</v>
      </c>
      <c r="U6250" s="3">
        <v>2.62</v>
      </c>
      <c r="V6250">
        <f>YEAR(superstore[[#This Row],[Order Date]])</f>
        <v>2017</v>
      </c>
      <c r="W6250">
        <f>MONTH(superstore[[#This Row],[Order Date]])</f>
        <v>5</v>
      </c>
      <c r="X6250">
        <f>superstore[[#This Row],[Ship Date]]-superstore[[#This Row],[Order Date]]</f>
        <v>6</v>
      </c>
      <c r="Y6250" s="4">
        <f>superstore[[#This Row],[Profit]]/superstore[[#This Row],[Sales]]</f>
        <v>0.41987179487179488</v>
      </c>
    </row>
    <row r="6251" spans="1:25" x14ac:dyDescent="0.3">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s="3">
        <v>465.16</v>
      </c>
      <c r="S6251">
        <v>2</v>
      </c>
      <c r="T6251" s="4">
        <v>0</v>
      </c>
      <c r="U6251" s="3">
        <v>120.94</v>
      </c>
      <c r="V6251">
        <f>YEAR(superstore[[#This Row],[Order Date]])</f>
        <v>2017</v>
      </c>
      <c r="W6251">
        <f>MONTH(superstore[[#This Row],[Order Date]])</f>
        <v>5</v>
      </c>
      <c r="X6251">
        <f>superstore[[#This Row],[Ship Date]]-superstore[[#This Row],[Order Date]]</f>
        <v>6</v>
      </c>
      <c r="Y6251" s="4">
        <f>superstore[[#This Row],[Profit]]/superstore[[#This Row],[Sales]]</f>
        <v>0.25999656032332957</v>
      </c>
    </row>
    <row r="6252" spans="1:25" x14ac:dyDescent="0.3">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s="3">
        <v>7.98</v>
      </c>
      <c r="S6252">
        <v>1</v>
      </c>
      <c r="T6252" s="4">
        <v>0</v>
      </c>
      <c r="U6252" s="3">
        <v>3.99</v>
      </c>
      <c r="V6252">
        <f>YEAR(superstore[[#This Row],[Order Date]])</f>
        <v>2017</v>
      </c>
      <c r="W6252">
        <f>MONTH(superstore[[#This Row],[Order Date]])</f>
        <v>5</v>
      </c>
      <c r="X6252">
        <f>superstore[[#This Row],[Ship Date]]-superstore[[#This Row],[Order Date]]</f>
        <v>6</v>
      </c>
      <c r="Y6252" s="4">
        <f>superstore[[#This Row],[Profit]]/superstore[[#This Row],[Sales]]</f>
        <v>0.5</v>
      </c>
    </row>
    <row r="6253" spans="1:25" x14ac:dyDescent="0.3">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s="3">
        <v>2.39</v>
      </c>
      <c r="S6253">
        <v>1</v>
      </c>
      <c r="T6253" s="4">
        <v>0.8</v>
      </c>
      <c r="U6253" s="3">
        <v>-6.34</v>
      </c>
      <c r="V6253">
        <f>YEAR(superstore[[#This Row],[Order Date]])</f>
        <v>2014</v>
      </c>
      <c r="W6253">
        <f>MONTH(superstore[[#This Row],[Order Date]])</f>
        <v>12</v>
      </c>
      <c r="X6253">
        <f>superstore[[#This Row],[Ship Date]]-superstore[[#This Row],[Order Date]]</f>
        <v>2</v>
      </c>
      <c r="Y6253" s="4">
        <f>superstore[[#This Row],[Profit]]/superstore[[#This Row],[Sales]]</f>
        <v>-2.6527196652719662</v>
      </c>
    </row>
    <row r="6254" spans="1:25" x14ac:dyDescent="0.3">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s="3">
        <v>58.32</v>
      </c>
      <c r="S6254">
        <v>9</v>
      </c>
      <c r="T6254" s="4">
        <v>0</v>
      </c>
      <c r="U6254" s="3">
        <v>27.99</v>
      </c>
      <c r="V6254">
        <f>YEAR(superstore[[#This Row],[Order Date]])</f>
        <v>2014</v>
      </c>
      <c r="W6254">
        <f>MONTH(superstore[[#This Row],[Order Date]])</f>
        <v>4</v>
      </c>
      <c r="X6254">
        <f>superstore[[#This Row],[Ship Date]]-superstore[[#This Row],[Order Date]]</f>
        <v>0</v>
      </c>
      <c r="Y6254" s="4">
        <f>superstore[[#This Row],[Profit]]/superstore[[#This Row],[Sales]]</f>
        <v>0.47993827160493824</v>
      </c>
    </row>
    <row r="6255" spans="1:25" x14ac:dyDescent="0.3">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s="3">
        <v>200.97</v>
      </c>
      <c r="S6255">
        <v>3</v>
      </c>
      <c r="T6255" s="4">
        <v>0</v>
      </c>
      <c r="U6255" s="3">
        <v>50.24</v>
      </c>
      <c r="V6255">
        <f>YEAR(superstore[[#This Row],[Order Date]])</f>
        <v>2014</v>
      </c>
      <c r="W6255">
        <f>MONTH(superstore[[#This Row],[Order Date]])</f>
        <v>4</v>
      </c>
      <c r="X6255">
        <f>superstore[[#This Row],[Ship Date]]-superstore[[#This Row],[Order Date]]</f>
        <v>0</v>
      </c>
      <c r="Y6255" s="4">
        <f>superstore[[#This Row],[Profit]]/superstore[[#This Row],[Sales]]</f>
        <v>0.24998756033238792</v>
      </c>
    </row>
    <row r="6256" spans="1:25" x14ac:dyDescent="0.3">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s="3">
        <v>21.36</v>
      </c>
      <c r="S6256">
        <v>8</v>
      </c>
      <c r="T6256" s="4">
        <v>0</v>
      </c>
      <c r="U6256" s="3">
        <v>8.1199999999999992</v>
      </c>
      <c r="V6256">
        <f>YEAR(superstore[[#This Row],[Order Date]])</f>
        <v>2015</v>
      </c>
      <c r="W6256">
        <f>MONTH(superstore[[#This Row],[Order Date]])</f>
        <v>9</v>
      </c>
      <c r="X6256">
        <f>superstore[[#This Row],[Ship Date]]-superstore[[#This Row],[Order Date]]</f>
        <v>6</v>
      </c>
      <c r="Y6256" s="4">
        <f>superstore[[#This Row],[Profit]]/superstore[[#This Row],[Sales]]</f>
        <v>0.38014981273408238</v>
      </c>
    </row>
    <row r="6257" spans="1:25" x14ac:dyDescent="0.3">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s="3">
        <v>9.86</v>
      </c>
      <c r="S6257">
        <v>4</v>
      </c>
      <c r="T6257" s="4">
        <v>0.2</v>
      </c>
      <c r="U6257" s="3">
        <v>3.45</v>
      </c>
      <c r="V6257">
        <f>YEAR(superstore[[#This Row],[Order Date]])</f>
        <v>2017</v>
      </c>
      <c r="W6257">
        <f>MONTH(superstore[[#This Row],[Order Date]])</f>
        <v>9</v>
      </c>
      <c r="X6257">
        <f>superstore[[#This Row],[Ship Date]]-superstore[[#This Row],[Order Date]]</f>
        <v>6</v>
      </c>
      <c r="Y6257" s="4">
        <f>superstore[[#This Row],[Profit]]/superstore[[#This Row],[Sales]]</f>
        <v>0.34989858012170388</v>
      </c>
    </row>
    <row r="6258" spans="1:25" x14ac:dyDescent="0.3">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s="3">
        <v>3.44</v>
      </c>
      <c r="S6258">
        <v>1</v>
      </c>
      <c r="T6258" s="4">
        <v>0.7</v>
      </c>
      <c r="U6258" s="3">
        <v>-2.5299999999999998</v>
      </c>
      <c r="V6258">
        <f>YEAR(superstore[[#This Row],[Order Date]])</f>
        <v>2015</v>
      </c>
      <c r="W6258">
        <f>MONTH(superstore[[#This Row],[Order Date]])</f>
        <v>9</v>
      </c>
      <c r="X6258">
        <f>superstore[[#This Row],[Ship Date]]-superstore[[#This Row],[Order Date]]</f>
        <v>2</v>
      </c>
      <c r="Y6258" s="4">
        <f>superstore[[#This Row],[Profit]]/superstore[[#This Row],[Sales]]</f>
        <v>-0.73546511627906974</v>
      </c>
    </row>
    <row r="6259" spans="1:25" x14ac:dyDescent="0.3">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s="3">
        <v>384.59</v>
      </c>
      <c r="S6259">
        <v>2</v>
      </c>
      <c r="T6259" s="4">
        <v>0.2</v>
      </c>
      <c r="U6259" s="3">
        <v>-81.73</v>
      </c>
      <c r="V6259">
        <f>YEAR(superstore[[#This Row],[Order Date]])</f>
        <v>2017</v>
      </c>
      <c r="W6259">
        <f>MONTH(superstore[[#This Row],[Order Date]])</f>
        <v>11</v>
      </c>
      <c r="X6259">
        <f>superstore[[#This Row],[Ship Date]]-superstore[[#This Row],[Order Date]]</f>
        <v>4</v>
      </c>
      <c r="Y6259" s="4">
        <f>superstore[[#This Row],[Profit]]/superstore[[#This Row],[Sales]]</f>
        <v>-0.2125120257937024</v>
      </c>
    </row>
    <row r="6260" spans="1:25" x14ac:dyDescent="0.3">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s="3">
        <v>22.92</v>
      </c>
      <c r="S6260">
        <v>3</v>
      </c>
      <c r="T6260" s="4">
        <v>0</v>
      </c>
      <c r="U6260" s="3">
        <v>11.23</v>
      </c>
      <c r="V6260">
        <f>YEAR(superstore[[#This Row],[Order Date]])</f>
        <v>2015</v>
      </c>
      <c r="W6260">
        <f>MONTH(superstore[[#This Row],[Order Date]])</f>
        <v>3</v>
      </c>
      <c r="X6260">
        <f>superstore[[#This Row],[Ship Date]]-superstore[[#This Row],[Order Date]]</f>
        <v>2</v>
      </c>
      <c r="Y6260" s="4">
        <f>superstore[[#This Row],[Profit]]/superstore[[#This Row],[Sales]]</f>
        <v>0.48996509598603838</v>
      </c>
    </row>
    <row r="6261" spans="1:25" x14ac:dyDescent="0.3">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s="3">
        <v>11.36</v>
      </c>
      <c r="S6261">
        <v>4</v>
      </c>
      <c r="T6261" s="4">
        <v>0</v>
      </c>
      <c r="U6261" s="3">
        <v>5.57</v>
      </c>
      <c r="V6261">
        <f>YEAR(superstore[[#This Row],[Order Date]])</f>
        <v>2015</v>
      </c>
      <c r="W6261">
        <f>MONTH(superstore[[#This Row],[Order Date]])</f>
        <v>8</v>
      </c>
      <c r="X6261">
        <f>superstore[[#This Row],[Ship Date]]-superstore[[#This Row],[Order Date]]</f>
        <v>4</v>
      </c>
      <c r="Y6261" s="4">
        <f>superstore[[#This Row],[Profit]]/superstore[[#This Row],[Sales]]</f>
        <v>0.49031690140845074</v>
      </c>
    </row>
    <row r="6262" spans="1:25" x14ac:dyDescent="0.3">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s="3">
        <v>14.59</v>
      </c>
      <c r="S6262">
        <v>3</v>
      </c>
      <c r="T6262" s="4">
        <v>0.2</v>
      </c>
      <c r="U6262" s="3">
        <v>4.92</v>
      </c>
      <c r="V6262">
        <f>YEAR(superstore[[#This Row],[Order Date]])</f>
        <v>2015</v>
      </c>
      <c r="W6262">
        <f>MONTH(superstore[[#This Row],[Order Date]])</f>
        <v>5</v>
      </c>
      <c r="X6262">
        <f>superstore[[#This Row],[Ship Date]]-superstore[[#This Row],[Order Date]]</f>
        <v>6</v>
      </c>
      <c r="Y6262" s="4">
        <f>superstore[[#This Row],[Profit]]/superstore[[#This Row],[Sales]]</f>
        <v>0.33721727210418095</v>
      </c>
    </row>
    <row r="6263" spans="1:25" x14ac:dyDescent="0.3">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s="3">
        <v>41.4</v>
      </c>
      <c r="S6263">
        <v>4</v>
      </c>
      <c r="T6263" s="4">
        <v>0</v>
      </c>
      <c r="U6263" s="3">
        <v>19.87</v>
      </c>
      <c r="V6263">
        <f>YEAR(superstore[[#This Row],[Order Date]])</f>
        <v>2017</v>
      </c>
      <c r="W6263">
        <f>MONTH(superstore[[#This Row],[Order Date]])</f>
        <v>7</v>
      </c>
      <c r="X6263">
        <f>superstore[[#This Row],[Ship Date]]-superstore[[#This Row],[Order Date]]</f>
        <v>4</v>
      </c>
      <c r="Y6263" s="4">
        <f>superstore[[#This Row],[Profit]]/superstore[[#This Row],[Sales]]</f>
        <v>0.47995169082125611</v>
      </c>
    </row>
    <row r="6264" spans="1:25" x14ac:dyDescent="0.3">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s="3">
        <v>442.37</v>
      </c>
      <c r="S6264">
        <v>7</v>
      </c>
      <c r="T6264" s="4">
        <v>0.8</v>
      </c>
      <c r="U6264" s="3">
        <v>-729.91</v>
      </c>
      <c r="V6264">
        <f>YEAR(superstore[[#This Row],[Order Date]])</f>
        <v>2016</v>
      </c>
      <c r="W6264">
        <f>MONTH(superstore[[#This Row],[Order Date]])</f>
        <v>9</v>
      </c>
      <c r="X6264">
        <f>superstore[[#This Row],[Ship Date]]-superstore[[#This Row],[Order Date]]</f>
        <v>2</v>
      </c>
      <c r="Y6264" s="4">
        <f>superstore[[#This Row],[Profit]]/superstore[[#This Row],[Sales]]</f>
        <v>-1.6499988697244388</v>
      </c>
    </row>
    <row r="6265" spans="1:25" x14ac:dyDescent="0.3">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s="3">
        <v>34.5</v>
      </c>
      <c r="S6265">
        <v>3</v>
      </c>
      <c r="T6265" s="4">
        <v>0</v>
      </c>
      <c r="U6265" s="3">
        <v>15.53</v>
      </c>
      <c r="V6265">
        <f>YEAR(superstore[[#This Row],[Order Date]])</f>
        <v>2017</v>
      </c>
      <c r="W6265">
        <f>MONTH(superstore[[#This Row],[Order Date]])</f>
        <v>5</v>
      </c>
      <c r="X6265">
        <f>superstore[[#This Row],[Ship Date]]-superstore[[#This Row],[Order Date]]</f>
        <v>5</v>
      </c>
      <c r="Y6265" s="4">
        <f>superstore[[#This Row],[Profit]]/superstore[[#This Row],[Sales]]</f>
        <v>0.45014492753623186</v>
      </c>
    </row>
    <row r="6266" spans="1:25" x14ac:dyDescent="0.3">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s="3">
        <v>28.85</v>
      </c>
      <c r="S6266">
        <v>5</v>
      </c>
      <c r="T6266" s="4">
        <v>0</v>
      </c>
      <c r="U6266" s="3">
        <v>14.43</v>
      </c>
      <c r="V6266">
        <f>YEAR(superstore[[#This Row],[Order Date]])</f>
        <v>2016</v>
      </c>
      <c r="W6266">
        <f>MONTH(superstore[[#This Row],[Order Date]])</f>
        <v>10</v>
      </c>
      <c r="X6266">
        <f>superstore[[#This Row],[Ship Date]]-superstore[[#This Row],[Order Date]]</f>
        <v>0</v>
      </c>
      <c r="Y6266" s="4">
        <f>superstore[[#This Row],[Profit]]/superstore[[#This Row],[Sales]]</f>
        <v>0.50017331022530331</v>
      </c>
    </row>
    <row r="6267" spans="1:25" x14ac:dyDescent="0.3">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s="3">
        <v>3.49</v>
      </c>
      <c r="S6267">
        <v>2</v>
      </c>
      <c r="T6267" s="4">
        <v>0.2</v>
      </c>
      <c r="U6267" s="3">
        <v>1.18</v>
      </c>
      <c r="V6267">
        <f>YEAR(superstore[[#This Row],[Order Date]])</f>
        <v>2014</v>
      </c>
      <c r="W6267">
        <f>MONTH(superstore[[#This Row],[Order Date]])</f>
        <v>11</v>
      </c>
      <c r="X6267">
        <f>superstore[[#This Row],[Ship Date]]-superstore[[#This Row],[Order Date]]</f>
        <v>5</v>
      </c>
      <c r="Y6267" s="4">
        <f>superstore[[#This Row],[Profit]]/superstore[[#This Row],[Sales]]</f>
        <v>0.33810888252148991</v>
      </c>
    </row>
    <row r="6268" spans="1:25" x14ac:dyDescent="0.3">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s="3">
        <v>143.86000000000001</v>
      </c>
      <c r="S6268">
        <v>9</v>
      </c>
      <c r="T6268" s="4">
        <v>0.2</v>
      </c>
      <c r="U6268" s="3">
        <v>48.55</v>
      </c>
      <c r="V6268">
        <f>YEAR(superstore[[#This Row],[Order Date]])</f>
        <v>2014</v>
      </c>
      <c r="W6268">
        <f>MONTH(superstore[[#This Row],[Order Date]])</f>
        <v>11</v>
      </c>
      <c r="X6268">
        <f>superstore[[#This Row],[Ship Date]]-superstore[[#This Row],[Order Date]]</f>
        <v>5</v>
      </c>
      <c r="Y6268" s="4">
        <f>superstore[[#This Row],[Profit]]/superstore[[#This Row],[Sales]]</f>
        <v>0.33748088419296535</v>
      </c>
    </row>
    <row r="6269" spans="1:25" x14ac:dyDescent="0.3">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s="3">
        <v>311.98</v>
      </c>
      <c r="S6269">
        <v>2</v>
      </c>
      <c r="T6269" s="4">
        <v>0</v>
      </c>
      <c r="U6269" s="3">
        <v>93.59</v>
      </c>
      <c r="V6269">
        <f>YEAR(superstore[[#This Row],[Order Date]])</f>
        <v>2015</v>
      </c>
      <c r="W6269">
        <f>MONTH(superstore[[#This Row],[Order Date]])</f>
        <v>10</v>
      </c>
      <c r="X6269">
        <f>superstore[[#This Row],[Ship Date]]-superstore[[#This Row],[Order Date]]</f>
        <v>3</v>
      </c>
      <c r="Y6269" s="4">
        <f>superstore[[#This Row],[Profit]]/superstore[[#This Row],[Sales]]</f>
        <v>0.29998717866529906</v>
      </c>
    </row>
    <row r="6270" spans="1:25" x14ac:dyDescent="0.3">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s="3">
        <v>22.45</v>
      </c>
      <c r="S6270">
        <v>5</v>
      </c>
      <c r="T6270" s="4">
        <v>0</v>
      </c>
      <c r="U6270" s="3">
        <v>10.33</v>
      </c>
      <c r="V6270">
        <f>YEAR(superstore[[#This Row],[Order Date]])</f>
        <v>2015</v>
      </c>
      <c r="W6270">
        <f>MONTH(superstore[[#This Row],[Order Date]])</f>
        <v>10</v>
      </c>
      <c r="X6270">
        <f>superstore[[#This Row],[Ship Date]]-superstore[[#This Row],[Order Date]]</f>
        <v>3</v>
      </c>
      <c r="Y6270" s="4">
        <f>superstore[[#This Row],[Profit]]/superstore[[#This Row],[Sales]]</f>
        <v>0.4601336302895323</v>
      </c>
    </row>
    <row r="6271" spans="1:25" x14ac:dyDescent="0.3">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s="3">
        <v>39.99</v>
      </c>
      <c r="S6271">
        <v>1</v>
      </c>
      <c r="T6271" s="4">
        <v>0.2</v>
      </c>
      <c r="U6271" s="3">
        <v>-8</v>
      </c>
      <c r="V6271">
        <f>YEAR(superstore[[#This Row],[Order Date]])</f>
        <v>2017</v>
      </c>
      <c r="W6271">
        <f>MONTH(superstore[[#This Row],[Order Date]])</f>
        <v>12</v>
      </c>
      <c r="X6271">
        <f>superstore[[#This Row],[Ship Date]]-superstore[[#This Row],[Order Date]]</f>
        <v>4</v>
      </c>
      <c r="Y6271" s="4">
        <f>superstore[[#This Row],[Profit]]/superstore[[#This Row],[Sales]]</f>
        <v>-0.20005001250312576</v>
      </c>
    </row>
    <row r="6272" spans="1:25" x14ac:dyDescent="0.3">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s="3">
        <v>1159.06</v>
      </c>
      <c r="S6272">
        <v>9</v>
      </c>
      <c r="T6272" s="4">
        <v>0.2</v>
      </c>
      <c r="U6272" s="3">
        <v>43.46</v>
      </c>
      <c r="V6272">
        <f>YEAR(superstore[[#This Row],[Order Date]])</f>
        <v>2017</v>
      </c>
      <c r="W6272">
        <f>MONTH(superstore[[#This Row],[Order Date]])</f>
        <v>12</v>
      </c>
      <c r="X6272">
        <f>superstore[[#This Row],[Ship Date]]-superstore[[#This Row],[Order Date]]</f>
        <v>4</v>
      </c>
      <c r="Y6272" s="4">
        <f>superstore[[#This Row],[Profit]]/superstore[[#This Row],[Sales]]</f>
        <v>3.7495901851500354E-2</v>
      </c>
    </row>
    <row r="6273" spans="1:25" x14ac:dyDescent="0.3">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s="3">
        <v>179.9</v>
      </c>
      <c r="S6273">
        <v>5</v>
      </c>
      <c r="T6273" s="4">
        <v>0</v>
      </c>
      <c r="U6273" s="3">
        <v>44.98</v>
      </c>
      <c r="V6273">
        <f>YEAR(superstore[[#This Row],[Order Date]])</f>
        <v>2017</v>
      </c>
      <c r="W6273">
        <f>MONTH(superstore[[#This Row],[Order Date]])</f>
        <v>12</v>
      </c>
      <c r="X6273">
        <f>superstore[[#This Row],[Ship Date]]-superstore[[#This Row],[Order Date]]</f>
        <v>4</v>
      </c>
      <c r="Y6273" s="4">
        <f>superstore[[#This Row],[Profit]]/superstore[[#This Row],[Sales]]</f>
        <v>0.2500277932184547</v>
      </c>
    </row>
    <row r="6274" spans="1:25" x14ac:dyDescent="0.3">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s="3">
        <v>116.31</v>
      </c>
      <c r="S6274">
        <v>7</v>
      </c>
      <c r="T6274" s="4">
        <v>0.2</v>
      </c>
      <c r="U6274" s="3">
        <v>23.26</v>
      </c>
      <c r="V6274">
        <f>YEAR(superstore[[#This Row],[Order Date]])</f>
        <v>2017</v>
      </c>
      <c r="W6274">
        <f>MONTH(superstore[[#This Row],[Order Date]])</f>
        <v>12</v>
      </c>
      <c r="X6274">
        <f>superstore[[#This Row],[Ship Date]]-superstore[[#This Row],[Order Date]]</f>
        <v>1</v>
      </c>
      <c r="Y6274" s="4">
        <f>superstore[[#This Row],[Profit]]/superstore[[#This Row],[Sales]]</f>
        <v>0.19998280457398332</v>
      </c>
    </row>
    <row r="6275" spans="1:25" x14ac:dyDescent="0.3">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s="3">
        <v>12.42</v>
      </c>
      <c r="S6275">
        <v>3</v>
      </c>
      <c r="T6275" s="4">
        <v>0</v>
      </c>
      <c r="U6275" s="3">
        <v>4.47</v>
      </c>
      <c r="V6275">
        <f>YEAR(superstore[[#This Row],[Order Date]])</f>
        <v>2016</v>
      </c>
      <c r="W6275">
        <f>MONTH(superstore[[#This Row],[Order Date]])</f>
        <v>7</v>
      </c>
      <c r="X6275">
        <f>superstore[[#This Row],[Ship Date]]-superstore[[#This Row],[Order Date]]</f>
        <v>5</v>
      </c>
      <c r="Y6275" s="4">
        <f>superstore[[#This Row],[Profit]]/superstore[[#This Row],[Sales]]</f>
        <v>0.35990338164251207</v>
      </c>
    </row>
    <row r="6276" spans="1:25" x14ac:dyDescent="0.3">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s="3">
        <v>428.4</v>
      </c>
      <c r="S6276">
        <v>3</v>
      </c>
      <c r="T6276" s="4">
        <v>0</v>
      </c>
      <c r="U6276" s="3">
        <v>89.96</v>
      </c>
      <c r="V6276">
        <f>YEAR(superstore[[#This Row],[Order Date]])</f>
        <v>2016</v>
      </c>
      <c r="W6276">
        <f>MONTH(superstore[[#This Row],[Order Date]])</f>
        <v>7</v>
      </c>
      <c r="X6276">
        <f>superstore[[#This Row],[Ship Date]]-superstore[[#This Row],[Order Date]]</f>
        <v>5</v>
      </c>
      <c r="Y6276" s="4">
        <f>superstore[[#This Row],[Profit]]/superstore[[#This Row],[Sales]]</f>
        <v>0.20999066293183941</v>
      </c>
    </row>
    <row r="6277" spans="1:25" x14ac:dyDescent="0.3">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s="3">
        <v>24.75</v>
      </c>
      <c r="S6277">
        <v>5</v>
      </c>
      <c r="T6277" s="4">
        <v>0</v>
      </c>
      <c r="U6277" s="3">
        <v>10.89</v>
      </c>
      <c r="V6277">
        <f>YEAR(superstore[[#This Row],[Order Date]])</f>
        <v>2016</v>
      </c>
      <c r="W6277">
        <f>MONTH(superstore[[#This Row],[Order Date]])</f>
        <v>7</v>
      </c>
      <c r="X6277">
        <f>superstore[[#This Row],[Ship Date]]-superstore[[#This Row],[Order Date]]</f>
        <v>5</v>
      </c>
      <c r="Y6277" s="4">
        <f>superstore[[#This Row],[Profit]]/superstore[[#This Row],[Sales]]</f>
        <v>0.44</v>
      </c>
    </row>
    <row r="6278" spans="1:25" x14ac:dyDescent="0.3">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s="3">
        <v>87.71</v>
      </c>
      <c r="S6278">
        <v>7</v>
      </c>
      <c r="T6278" s="4">
        <v>0</v>
      </c>
      <c r="U6278" s="3">
        <v>41.22</v>
      </c>
      <c r="V6278">
        <f>YEAR(superstore[[#This Row],[Order Date]])</f>
        <v>2016</v>
      </c>
      <c r="W6278">
        <f>MONTH(superstore[[#This Row],[Order Date]])</f>
        <v>7</v>
      </c>
      <c r="X6278">
        <f>superstore[[#This Row],[Ship Date]]-superstore[[#This Row],[Order Date]]</f>
        <v>5</v>
      </c>
      <c r="Y6278" s="4">
        <f>superstore[[#This Row],[Profit]]/superstore[[#This Row],[Sales]]</f>
        <v>0.46995781552844601</v>
      </c>
    </row>
    <row r="6279" spans="1:25" x14ac:dyDescent="0.3">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s="3">
        <v>69.52</v>
      </c>
      <c r="S6279">
        <v>2</v>
      </c>
      <c r="T6279" s="4">
        <v>0</v>
      </c>
      <c r="U6279" s="3">
        <v>17.38</v>
      </c>
      <c r="V6279">
        <f>YEAR(superstore[[#This Row],[Order Date]])</f>
        <v>2016</v>
      </c>
      <c r="W6279">
        <f>MONTH(superstore[[#This Row],[Order Date]])</f>
        <v>7</v>
      </c>
      <c r="X6279">
        <f>superstore[[#This Row],[Ship Date]]-superstore[[#This Row],[Order Date]]</f>
        <v>5</v>
      </c>
      <c r="Y6279" s="4">
        <f>superstore[[#This Row],[Profit]]/superstore[[#This Row],[Sales]]</f>
        <v>0.25</v>
      </c>
    </row>
    <row r="6280" spans="1:25" x14ac:dyDescent="0.3">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s="3">
        <v>20.78</v>
      </c>
      <c r="S6280">
        <v>2</v>
      </c>
      <c r="T6280" s="4">
        <v>0.2</v>
      </c>
      <c r="U6280" s="3">
        <v>-4.68</v>
      </c>
      <c r="V6280">
        <f>YEAR(superstore[[#This Row],[Order Date]])</f>
        <v>2016</v>
      </c>
      <c r="W6280">
        <f>MONTH(superstore[[#This Row],[Order Date]])</f>
        <v>7</v>
      </c>
      <c r="X6280">
        <f>superstore[[#This Row],[Ship Date]]-superstore[[#This Row],[Order Date]]</f>
        <v>5</v>
      </c>
      <c r="Y6280" s="4">
        <f>superstore[[#This Row],[Profit]]/superstore[[#This Row],[Sales]]</f>
        <v>-0.22521655437921076</v>
      </c>
    </row>
    <row r="6281" spans="1:25" x14ac:dyDescent="0.3">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s="3">
        <v>12.82</v>
      </c>
      <c r="S6281">
        <v>3</v>
      </c>
      <c r="T6281" s="4">
        <v>0.2</v>
      </c>
      <c r="U6281" s="3">
        <v>4.17</v>
      </c>
      <c r="V6281">
        <f>YEAR(superstore[[#This Row],[Order Date]])</f>
        <v>2016</v>
      </c>
      <c r="W6281">
        <f>MONTH(superstore[[#This Row],[Order Date]])</f>
        <v>7</v>
      </c>
      <c r="X6281">
        <f>superstore[[#This Row],[Ship Date]]-superstore[[#This Row],[Order Date]]</f>
        <v>5</v>
      </c>
      <c r="Y6281" s="4">
        <f>superstore[[#This Row],[Profit]]/superstore[[#This Row],[Sales]]</f>
        <v>0.32527301092043681</v>
      </c>
    </row>
    <row r="6282" spans="1:25" x14ac:dyDescent="0.3">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s="3">
        <v>5.9</v>
      </c>
      <c r="S6282">
        <v>2</v>
      </c>
      <c r="T6282" s="4">
        <v>0.2</v>
      </c>
      <c r="U6282" s="3">
        <v>1.99</v>
      </c>
      <c r="V6282">
        <f>YEAR(superstore[[#This Row],[Order Date]])</f>
        <v>2017</v>
      </c>
      <c r="W6282">
        <f>MONTH(superstore[[#This Row],[Order Date]])</f>
        <v>5</v>
      </c>
      <c r="X6282">
        <f>superstore[[#This Row],[Ship Date]]-superstore[[#This Row],[Order Date]]</f>
        <v>4</v>
      </c>
      <c r="Y6282" s="4">
        <f>superstore[[#This Row],[Profit]]/superstore[[#This Row],[Sales]]</f>
        <v>0.3372881355932203</v>
      </c>
    </row>
    <row r="6283" spans="1:25" x14ac:dyDescent="0.3">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s="3">
        <v>63.82</v>
      </c>
      <c r="S6283">
        <v>2</v>
      </c>
      <c r="T6283" s="4">
        <v>0.2</v>
      </c>
      <c r="U6283" s="3">
        <v>9.57</v>
      </c>
      <c r="V6283">
        <f>YEAR(superstore[[#This Row],[Order Date]])</f>
        <v>2015</v>
      </c>
      <c r="W6283">
        <f>MONTH(superstore[[#This Row],[Order Date]])</f>
        <v>11</v>
      </c>
      <c r="X6283">
        <f>superstore[[#This Row],[Ship Date]]-superstore[[#This Row],[Order Date]]</f>
        <v>6</v>
      </c>
      <c r="Y6283" s="4">
        <f>superstore[[#This Row],[Profit]]/superstore[[#This Row],[Sales]]</f>
        <v>0.14995299279222815</v>
      </c>
    </row>
    <row r="6284" spans="1:25" x14ac:dyDescent="0.3">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s="3">
        <v>141.55000000000001</v>
      </c>
      <c r="S6284">
        <v>3</v>
      </c>
      <c r="T6284" s="4">
        <v>0.2</v>
      </c>
      <c r="U6284" s="3">
        <v>-26.54</v>
      </c>
      <c r="V6284">
        <f>YEAR(superstore[[#This Row],[Order Date]])</f>
        <v>2015</v>
      </c>
      <c r="W6284">
        <f>MONTH(superstore[[#This Row],[Order Date]])</f>
        <v>11</v>
      </c>
      <c r="X6284">
        <f>superstore[[#This Row],[Ship Date]]-superstore[[#This Row],[Order Date]]</f>
        <v>6</v>
      </c>
      <c r="Y6284" s="4">
        <f>superstore[[#This Row],[Profit]]/superstore[[#This Row],[Sales]]</f>
        <v>-0.18749558459908158</v>
      </c>
    </row>
    <row r="6285" spans="1:25" x14ac:dyDescent="0.3">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s="3">
        <v>304.89999999999998</v>
      </c>
      <c r="S6285">
        <v>5</v>
      </c>
      <c r="T6285" s="4">
        <v>0</v>
      </c>
      <c r="U6285" s="3">
        <v>143.30000000000001</v>
      </c>
      <c r="V6285">
        <f>YEAR(superstore[[#This Row],[Order Date]])</f>
        <v>2016</v>
      </c>
      <c r="W6285">
        <f>MONTH(superstore[[#This Row],[Order Date]])</f>
        <v>9</v>
      </c>
      <c r="X6285">
        <f>superstore[[#This Row],[Ship Date]]-superstore[[#This Row],[Order Date]]</f>
        <v>4</v>
      </c>
      <c r="Y6285" s="4">
        <f>superstore[[#This Row],[Profit]]/superstore[[#This Row],[Sales]]</f>
        <v>0.46999016070842908</v>
      </c>
    </row>
    <row r="6286" spans="1:25" x14ac:dyDescent="0.3">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s="3">
        <v>563.24</v>
      </c>
      <c r="S6286">
        <v>5</v>
      </c>
      <c r="T6286" s="4">
        <v>0.2</v>
      </c>
      <c r="U6286" s="3">
        <v>56.32</v>
      </c>
      <c r="V6286">
        <f>YEAR(superstore[[#This Row],[Order Date]])</f>
        <v>2016</v>
      </c>
      <c r="W6286">
        <f>MONTH(superstore[[#This Row],[Order Date]])</f>
        <v>9</v>
      </c>
      <c r="X6286">
        <f>superstore[[#This Row],[Ship Date]]-superstore[[#This Row],[Order Date]]</f>
        <v>4</v>
      </c>
      <c r="Y6286" s="4">
        <f>superstore[[#This Row],[Profit]]/superstore[[#This Row],[Sales]]</f>
        <v>9.9992898231659688E-2</v>
      </c>
    </row>
    <row r="6287" spans="1:25" x14ac:dyDescent="0.3">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s="3">
        <v>661.18</v>
      </c>
      <c r="S6287">
        <v>2</v>
      </c>
      <c r="T6287" s="4">
        <v>0.4</v>
      </c>
      <c r="U6287" s="3">
        <v>-231.41</v>
      </c>
      <c r="V6287">
        <f>YEAR(superstore[[#This Row],[Order Date]])</f>
        <v>2016</v>
      </c>
      <c r="W6287">
        <f>MONTH(superstore[[#This Row],[Order Date]])</f>
        <v>10</v>
      </c>
      <c r="X6287">
        <f>superstore[[#This Row],[Ship Date]]-superstore[[#This Row],[Order Date]]</f>
        <v>5</v>
      </c>
      <c r="Y6287" s="4">
        <f>superstore[[#This Row],[Profit]]/superstore[[#This Row],[Sales]]</f>
        <v>-0.34999546265767267</v>
      </c>
    </row>
    <row r="6288" spans="1:25" x14ac:dyDescent="0.3">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s="3">
        <v>239.98</v>
      </c>
      <c r="S6288">
        <v>3</v>
      </c>
      <c r="T6288" s="4">
        <v>0.2</v>
      </c>
      <c r="U6288" s="3">
        <v>18</v>
      </c>
      <c r="V6288">
        <f>YEAR(superstore[[#This Row],[Order Date]])</f>
        <v>2016</v>
      </c>
      <c r="W6288">
        <f>MONTH(superstore[[#This Row],[Order Date]])</f>
        <v>10</v>
      </c>
      <c r="X6288">
        <f>superstore[[#This Row],[Ship Date]]-superstore[[#This Row],[Order Date]]</f>
        <v>7</v>
      </c>
      <c r="Y6288" s="4">
        <f>superstore[[#This Row],[Profit]]/superstore[[#This Row],[Sales]]</f>
        <v>7.5006250520876741E-2</v>
      </c>
    </row>
    <row r="6289" spans="1:25" x14ac:dyDescent="0.3">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s="3">
        <v>502.49</v>
      </c>
      <c r="S6289">
        <v>3</v>
      </c>
      <c r="T6289" s="4">
        <v>0.2</v>
      </c>
      <c r="U6289" s="3">
        <v>-87.94</v>
      </c>
      <c r="V6289">
        <f>YEAR(superstore[[#This Row],[Order Date]])</f>
        <v>2014</v>
      </c>
      <c r="W6289">
        <f>MONTH(superstore[[#This Row],[Order Date]])</f>
        <v>7</v>
      </c>
      <c r="X6289">
        <f>superstore[[#This Row],[Ship Date]]-superstore[[#This Row],[Order Date]]</f>
        <v>4</v>
      </c>
      <c r="Y6289" s="4">
        <f>superstore[[#This Row],[Profit]]/superstore[[#This Row],[Sales]]</f>
        <v>-0.1750084578797588</v>
      </c>
    </row>
    <row r="6290" spans="1:25" x14ac:dyDescent="0.3">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s="3">
        <v>196.7</v>
      </c>
      <c r="S6290">
        <v>6</v>
      </c>
      <c r="T6290" s="4">
        <v>0.2</v>
      </c>
      <c r="U6290" s="3">
        <v>68.849999999999994</v>
      </c>
      <c r="V6290">
        <f>YEAR(superstore[[#This Row],[Order Date]])</f>
        <v>2014</v>
      </c>
      <c r="W6290">
        <f>MONTH(superstore[[#This Row],[Order Date]])</f>
        <v>7</v>
      </c>
      <c r="X6290">
        <f>superstore[[#This Row],[Ship Date]]-superstore[[#This Row],[Order Date]]</f>
        <v>4</v>
      </c>
      <c r="Y6290" s="4">
        <f>superstore[[#This Row],[Profit]]/superstore[[#This Row],[Sales]]</f>
        <v>0.35002541942043719</v>
      </c>
    </row>
    <row r="6291" spans="1:25" x14ac:dyDescent="0.3">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s="3">
        <v>915.14</v>
      </c>
      <c r="S6291">
        <v>4</v>
      </c>
      <c r="T6291" s="4">
        <v>0.2</v>
      </c>
      <c r="U6291" s="3">
        <v>102.95</v>
      </c>
      <c r="V6291">
        <f>YEAR(superstore[[#This Row],[Order Date]])</f>
        <v>2015</v>
      </c>
      <c r="W6291">
        <f>MONTH(superstore[[#This Row],[Order Date]])</f>
        <v>3</v>
      </c>
      <c r="X6291">
        <f>superstore[[#This Row],[Ship Date]]-superstore[[#This Row],[Order Date]]</f>
        <v>5</v>
      </c>
      <c r="Y6291" s="4">
        <f>superstore[[#This Row],[Profit]]/superstore[[#This Row],[Sales]]</f>
        <v>0.1124964486308106</v>
      </c>
    </row>
    <row r="6292" spans="1:25" x14ac:dyDescent="0.3">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s="3">
        <v>327.76</v>
      </c>
      <c r="S6292">
        <v>8</v>
      </c>
      <c r="T6292" s="4">
        <v>0</v>
      </c>
      <c r="U6292" s="3">
        <v>91.77</v>
      </c>
      <c r="V6292">
        <f>YEAR(superstore[[#This Row],[Order Date]])</f>
        <v>2015</v>
      </c>
      <c r="W6292">
        <f>MONTH(superstore[[#This Row],[Order Date]])</f>
        <v>3</v>
      </c>
      <c r="X6292">
        <f>superstore[[#This Row],[Ship Date]]-superstore[[#This Row],[Order Date]]</f>
        <v>5</v>
      </c>
      <c r="Y6292" s="4">
        <f>superstore[[#This Row],[Profit]]/superstore[[#This Row],[Sales]]</f>
        <v>0.27999145716377838</v>
      </c>
    </row>
    <row r="6293" spans="1:25" x14ac:dyDescent="0.3">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s="3">
        <v>701.96</v>
      </c>
      <c r="S6293">
        <v>2</v>
      </c>
      <c r="T6293" s="4">
        <v>0</v>
      </c>
      <c r="U6293" s="3">
        <v>168.47</v>
      </c>
      <c r="V6293">
        <f>YEAR(superstore[[#This Row],[Order Date]])</f>
        <v>2017</v>
      </c>
      <c r="W6293">
        <f>MONTH(superstore[[#This Row],[Order Date]])</f>
        <v>12</v>
      </c>
      <c r="X6293">
        <f>superstore[[#This Row],[Ship Date]]-superstore[[#This Row],[Order Date]]</f>
        <v>3</v>
      </c>
      <c r="Y6293" s="4">
        <f>superstore[[#This Row],[Profit]]/superstore[[#This Row],[Sales]]</f>
        <v>0.23999943016696107</v>
      </c>
    </row>
    <row r="6294" spans="1:25" x14ac:dyDescent="0.3">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s="3">
        <v>88.78</v>
      </c>
      <c r="S6294">
        <v>3</v>
      </c>
      <c r="T6294" s="4">
        <v>0.2</v>
      </c>
      <c r="U6294" s="3">
        <v>7.77</v>
      </c>
      <c r="V6294">
        <f>YEAR(superstore[[#This Row],[Order Date]])</f>
        <v>2015</v>
      </c>
      <c r="W6294">
        <f>MONTH(superstore[[#This Row],[Order Date]])</f>
        <v>4</v>
      </c>
      <c r="X6294">
        <f>superstore[[#This Row],[Ship Date]]-superstore[[#This Row],[Order Date]]</f>
        <v>4</v>
      </c>
      <c r="Y6294" s="4">
        <f>superstore[[#This Row],[Profit]]/superstore[[#This Row],[Sales]]</f>
        <v>8.7519711646767279E-2</v>
      </c>
    </row>
    <row r="6295" spans="1:25" x14ac:dyDescent="0.3">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s="3">
        <v>64.14</v>
      </c>
      <c r="S6295">
        <v>3</v>
      </c>
      <c r="T6295" s="4">
        <v>0</v>
      </c>
      <c r="U6295" s="3">
        <v>16.68</v>
      </c>
      <c r="V6295">
        <f>YEAR(superstore[[#This Row],[Order Date]])</f>
        <v>2015</v>
      </c>
      <c r="W6295">
        <f>MONTH(superstore[[#This Row],[Order Date]])</f>
        <v>4</v>
      </c>
      <c r="X6295">
        <f>superstore[[#This Row],[Ship Date]]-superstore[[#This Row],[Order Date]]</f>
        <v>4</v>
      </c>
      <c r="Y6295" s="4">
        <f>superstore[[#This Row],[Profit]]/superstore[[#This Row],[Sales]]</f>
        <v>0.26005612722170252</v>
      </c>
    </row>
    <row r="6296" spans="1:25" x14ac:dyDescent="0.3">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s="3">
        <v>33.549999999999997</v>
      </c>
      <c r="S6296">
        <v>1</v>
      </c>
      <c r="T6296" s="4">
        <v>0.2</v>
      </c>
      <c r="U6296" s="3">
        <v>12.58</v>
      </c>
      <c r="V6296">
        <f>YEAR(superstore[[#This Row],[Order Date]])</f>
        <v>2014</v>
      </c>
      <c r="W6296">
        <f>MONTH(superstore[[#This Row],[Order Date]])</f>
        <v>9</v>
      </c>
      <c r="X6296">
        <f>superstore[[#This Row],[Ship Date]]-superstore[[#This Row],[Order Date]]</f>
        <v>3</v>
      </c>
      <c r="Y6296" s="4">
        <f>superstore[[#This Row],[Profit]]/superstore[[#This Row],[Sales]]</f>
        <v>0.37496274217585696</v>
      </c>
    </row>
    <row r="6297" spans="1:25" x14ac:dyDescent="0.3">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s="3">
        <v>1737.18</v>
      </c>
      <c r="S6297">
        <v>6</v>
      </c>
      <c r="T6297" s="4">
        <v>0</v>
      </c>
      <c r="U6297" s="3">
        <v>503.78</v>
      </c>
      <c r="V6297">
        <f>YEAR(superstore[[#This Row],[Order Date]])</f>
        <v>2014</v>
      </c>
      <c r="W6297">
        <f>MONTH(superstore[[#This Row],[Order Date]])</f>
        <v>12</v>
      </c>
      <c r="X6297">
        <f>superstore[[#This Row],[Ship Date]]-superstore[[#This Row],[Order Date]]</f>
        <v>4</v>
      </c>
      <c r="Y6297" s="4">
        <f>superstore[[#This Row],[Profit]]/superstore[[#This Row],[Sales]]</f>
        <v>0.28999873357970962</v>
      </c>
    </row>
    <row r="6298" spans="1:25" x14ac:dyDescent="0.3">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s="3">
        <v>704.25</v>
      </c>
      <c r="S6298">
        <v>5</v>
      </c>
      <c r="T6298" s="4">
        <v>0</v>
      </c>
      <c r="U6298" s="3">
        <v>84.51</v>
      </c>
      <c r="V6298">
        <f>YEAR(superstore[[#This Row],[Order Date]])</f>
        <v>2014</v>
      </c>
      <c r="W6298">
        <f>MONTH(superstore[[#This Row],[Order Date]])</f>
        <v>12</v>
      </c>
      <c r="X6298">
        <f>superstore[[#This Row],[Ship Date]]-superstore[[#This Row],[Order Date]]</f>
        <v>4</v>
      </c>
      <c r="Y6298" s="4">
        <f>superstore[[#This Row],[Profit]]/superstore[[#This Row],[Sales]]</f>
        <v>0.12000000000000001</v>
      </c>
    </row>
    <row r="6299" spans="1:25" x14ac:dyDescent="0.3">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s="3">
        <v>141.76</v>
      </c>
      <c r="S6299">
        <v>4</v>
      </c>
      <c r="T6299" s="4">
        <v>0</v>
      </c>
      <c r="U6299" s="3">
        <v>66.63</v>
      </c>
      <c r="V6299">
        <f>YEAR(superstore[[#This Row],[Order Date]])</f>
        <v>2014</v>
      </c>
      <c r="W6299">
        <f>MONTH(superstore[[#This Row],[Order Date]])</f>
        <v>12</v>
      </c>
      <c r="X6299">
        <f>superstore[[#This Row],[Ship Date]]-superstore[[#This Row],[Order Date]]</f>
        <v>4</v>
      </c>
      <c r="Y6299" s="4">
        <f>superstore[[#This Row],[Profit]]/superstore[[#This Row],[Sales]]</f>
        <v>0.47001975169300225</v>
      </c>
    </row>
    <row r="6300" spans="1:25" x14ac:dyDescent="0.3">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s="3">
        <v>36.36</v>
      </c>
      <c r="S6300">
        <v>3</v>
      </c>
      <c r="T6300" s="4">
        <v>0.2</v>
      </c>
      <c r="U6300" s="3">
        <v>12.27</v>
      </c>
      <c r="V6300">
        <f>YEAR(superstore[[#This Row],[Order Date]])</f>
        <v>2014</v>
      </c>
      <c r="W6300">
        <f>MONTH(superstore[[#This Row],[Order Date]])</f>
        <v>10</v>
      </c>
      <c r="X6300">
        <f>superstore[[#This Row],[Ship Date]]-superstore[[#This Row],[Order Date]]</f>
        <v>5</v>
      </c>
      <c r="Y6300" s="4">
        <f>superstore[[#This Row],[Profit]]/superstore[[#This Row],[Sales]]</f>
        <v>0.33745874587458746</v>
      </c>
    </row>
    <row r="6301" spans="1:25" x14ac:dyDescent="0.3">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s="3">
        <v>25.83</v>
      </c>
      <c r="S6301">
        <v>3</v>
      </c>
      <c r="T6301" s="4">
        <v>0</v>
      </c>
      <c r="U6301" s="3">
        <v>9.56</v>
      </c>
      <c r="V6301">
        <f>YEAR(superstore[[#This Row],[Order Date]])</f>
        <v>2017</v>
      </c>
      <c r="W6301">
        <f>MONTH(superstore[[#This Row],[Order Date]])</f>
        <v>11</v>
      </c>
      <c r="X6301">
        <f>superstore[[#This Row],[Ship Date]]-superstore[[#This Row],[Order Date]]</f>
        <v>3</v>
      </c>
      <c r="Y6301" s="4">
        <f>superstore[[#This Row],[Profit]]/superstore[[#This Row],[Sales]]</f>
        <v>0.37011227255129697</v>
      </c>
    </row>
    <row r="6302" spans="1:25" x14ac:dyDescent="0.3">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s="3">
        <v>24.59</v>
      </c>
      <c r="S6302">
        <v>3</v>
      </c>
      <c r="T6302" s="4">
        <v>0.8</v>
      </c>
      <c r="U6302" s="3">
        <v>-38.11</v>
      </c>
      <c r="V6302">
        <f>YEAR(superstore[[#This Row],[Order Date]])</f>
        <v>2014</v>
      </c>
      <c r="W6302">
        <f>MONTH(superstore[[#This Row],[Order Date]])</f>
        <v>6</v>
      </c>
      <c r="X6302">
        <f>superstore[[#This Row],[Ship Date]]-superstore[[#This Row],[Order Date]]</f>
        <v>6</v>
      </c>
      <c r="Y6302" s="4">
        <f>superstore[[#This Row],[Profit]]/superstore[[#This Row],[Sales]]</f>
        <v>-1.5498169987799919</v>
      </c>
    </row>
    <row r="6303" spans="1:25" x14ac:dyDescent="0.3">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s="3">
        <v>13.98</v>
      </c>
      <c r="S6303">
        <v>2</v>
      </c>
      <c r="T6303" s="4">
        <v>0.2</v>
      </c>
      <c r="U6303" s="3">
        <v>4.72</v>
      </c>
      <c r="V6303">
        <f>YEAR(superstore[[#This Row],[Order Date]])</f>
        <v>2014</v>
      </c>
      <c r="W6303">
        <f>MONTH(superstore[[#This Row],[Order Date]])</f>
        <v>6</v>
      </c>
      <c r="X6303">
        <f>superstore[[#This Row],[Ship Date]]-superstore[[#This Row],[Order Date]]</f>
        <v>6</v>
      </c>
      <c r="Y6303" s="4">
        <f>superstore[[#This Row],[Profit]]/superstore[[#This Row],[Sales]]</f>
        <v>0.33762517882689552</v>
      </c>
    </row>
    <row r="6304" spans="1:25" x14ac:dyDescent="0.3">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s="3">
        <v>195.96</v>
      </c>
      <c r="S6304">
        <v>5</v>
      </c>
      <c r="T6304" s="4">
        <v>0.2</v>
      </c>
      <c r="U6304" s="3">
        <v>19.600000000000001</v>
      </c>
      <c r="V6304">
        <f>YEAR(superstore[[#This Row],[Order Date]])</f>
        <v>2017</v>
      </c>
      <c r="W6304">
        <f>MONTH(superstore[[#This Row],[Order Date]])</f>
        <v>11</v>
      </c>
      <c r="X6304">
        <f>superstore[[#This Row],[Ship Date]]-superstore[[#This Row],[Order Date]]</f>
        <v>4</v>
      </c>
      <c r="Y6304" s="4">
        <f>superstore[[#This Row],[Profit]]/superstore[[#This Row],[Sales]]</f>
        <v>0.10002041232904675</v>
      </c>
    </row>
    <row r="6305" spans="1:25" x14ac:dyDescent="0.3">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s="3">
        <v>74.349999999999994</v>
      </c>
      <c r="S6305">
        <v>3</v>
      </c>
      <c r="T6305" s="4">
        <v>0.2</v>
      </c>
      <c r="U6305" s="3">
        <v>23.24</v>
      </c>
      <c r="V6305">
        <f>YEAR(superstore[[#This Row],[Order Date]])</f>
        <v>2017</v>
      </c>
      <c r="W6305">
        <f>MONTH(superstore[[#This Row],[Order Date]])</f>
        <v>6</v>
      </c>
      <c r="X6305">
        <f>superstore[[#This Row],[Ship Date]]-superstore[[#This Row],[Order Date]]</f>
        <v>2</v>
      </c>
      <c r="Y6305" s="4">
        <f>superstore[[#This Row],[Profit]]/superstore[[#This Row],[Sales]]</f>
        <v>0.31257565568258239</v>
      </c>
    </row>
    <row r="6306" spans="1:25" x14ac:dyDescent="0.3">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s="3">
        <v>6.68</v>
      </c>
      <c r="S6306">
        <v>1</v>
      </c>
      <c r="T6306" s="4">
        <v>0</v>
      </c>
      <c r="U6306" s="3">
        <v>3.21</v>
      </c>
      <c r="V6306">
        <f>YEAR(superstore[[#This Row],[Order Date]])</f>
        <v>2017</v>
      </c>
      <c r="W6306">
        <f>MONTH(superstore[[#This Row],[Order Date]])</f>
        <v>5</v>
      </c>
      <c r="X6306">
        <f>superstore[[#This Row],[Ship Date]]-superstore[[#This Row],[Order Date]]</f>
        <v>0</v>
      </c>
      <c r="Y6306" s="4">
        <f>superstore[[#This Row],[Profit]]/superstore[[#This Row],[Sales]]</f>
        <v>0.48053892215568866</v>
      </c>
    </row>
    <row r="6307" spans="1:25" x14ac:dyDescent="0.3">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s="3">
        <v>17.579999999999998</v>
      </c>
      <c r="S6307">
        <v>7</v>
      </c>
      <c r="T6307" s="4">
        <v>0.2</v>
      </c>
      <c r="U6307" s="3">
        <v>-4.18</v>
      </c>
      <c r="V6307">
        <f>YEAR(superstore[[#This Row],[Order Date]])</f>
        <v>2016</v>
      </c>
      <c r="W6307">
        <f>MONTH(superstore[[#This Row],[Order Date]])</f>
        <v>11</v>
      </c>
      <c r="X6307">
        <f>superstore[[#This Row],[Ship Date]]-superstore[[#This Row],[Order Date]]</f>
        <v>2</v>
      </c>
      <c r="Y6307" s="4">
        <f>superstore[[#This Row],[Profit]]/superstore[[#This Row],[Sales]]</f>
        <v>-0.23777019340159272</v>
      </c>
    </row>
    <row r="6308" spans="1:25" x14ac:dyDescent="0.3">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s="3">
        <v>104.78</v>
      </c>
      <c r="S6308">
        <v>1</v>
      </c>
      <c r="T6308" s="4">
        <v>0.2</v>
      </c>
      <c r="U6308" s="3">
        <v>-14.41</v>
      </c>
      <c r="V6308">
        <f>YEAR(superstore[[#This Row],[Order Date]])</f>
        <v>2016</v>
      </c>
      <c r="W6308">
        <f>MONTH(superstore[[#This Row],[Order Date]])</f>
        <v>11</v>
      </c>
      <c r="X6308">
        <f>superstore[[#This Row],[Ship Date]]-superstore[[#This Row],[Order Date]]</f>
        <v>2</v>
      </c>
      <c r="Y6308" s="4">
        <f>superstore[[#This Row],[Profit]]/superstore[[#This Row],[Sales]]</f>
        <v>-0.13752624546669212</v>
      </c>
    </row>
    <row r="6309" spans="1:25" x14ac:dyDescent="0.3">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s="3">
        <v>47.95</v>
      </c>
      <c r="S6309">
        <v>3</v>
      </c>
      <c r="T6309" s="4">
        <v>0.2</v>
      </c>
      <c r="U6309" s="3">
        <v>16.78</v>
      </c>
      <c r="V6309">
        <f>YEAR(superstore[[#This Row],[Order Date]])</f>
        <v>2016</v>
      </c>
      <c r="W6309">
        <f>MONTH(superstore[[#This Row],[Order Date]])</f>
        <v>11</v>
      </c>
      <c r="X6309">
        <f>superstore[[#This Row],[Ship Date]]-superstore[[#This Row],[Order Date]]</f>
        <v>2</v>
      </c>
      <c r="Y6309" s="4">
        <f>superstore[[#This Row],[Profit]]/superstore[[#This Row],[Sales]]</f>
        <v>0.34994786235662151</v>
      </c>
    </row>
    <row r="6310" spans="1:25" x14ac:dyDescent="0.3">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s="3">
        <v>650.35</v>
      </c>
      <c r="S6310">
        <v>3</v>
      </c>
      <c r="T6310" s="4">
        <v>0.2</v>
      </c>
      <c r="U6310" s="3">
        <v>-97.55</v>
      </c>
      <c r="V6310">
        <f>YEAR(superstore[[#This Row],[Order Date]])</f>
        <v>2016</v>
      </c>
      <c r="W6310">
        <f>MONTH(superstore[[#This Row],[Order Date]])</f>
        <v>11</v>
      </c>
      <c r="X6310">
        <f>superstore[[#This Row],[Ship Date]]-superstore[[#This Row],[Order Date]]</f>
        <v>2</v>
      </c>
      <c r="Y6310" s="4">
        <f>superstore[[#This Row],[Profit]]/superstore[[#This Row],[Sales]]</f>
        <v>-0.1499961559160452</v>
      </c>
    </row>
    <row r="6311" spans="1:25" x14ac:dyDescent="0.3">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s="3">
        <v>629.17999999999995</v>
      </c>
      <c r="S6311">
        <v>8</v>
      </c>
      <c r="T6311" s="4">
        <v>0.2</v>
      </c>
      <c r="U6311" s="3">
        <v>228.08</v>
      </c>
      <c r="V6311">
        <f>YEAR(superstore[[#This Row],[Order Date]])</f>
        <v>2016</v>
      </c>
      <c r="W6311">
        <f>MONTH(superstore[[#This Row],[Order Date]])</f>
        <v>11</v>
      </c>
      <c r="X6311">
        <f>superstore[[#This Row],[Ship Date]]-superstore[[#This Row],[Order Date]]</f>
        <v>2</v>
      </c>
      <c r="Y6311" s="4">
        <f>superstore[[#This Row],[Profit]]/superstore[[#This Row],[Sales]]</f>
        <v>0.36250357608315592</v>
      </c>
    </row>
    <row r="6312" spans="1:25" x14ac:dyDescent="0.3">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s="3">
        <v>15.18</v>
      </c>
      <c r="S6312">
        <v>1</v>
      </c>
      <c r="T6312" s="4">
        <v>0.2</v>
      </c>
      <c r="U6312" s="3">
        <v>5.31</v>
      </c>
      <c r="V6312">
        <f>YEAR(superstore[[#This Row],[Order Date]])</f>
        <v>2016</v>
      </c>
      <c r="W6312">
        <f>MONTH(superstore[[#This Row],[Order Date]])</f>
        <v>11</v>
      </c>
      <c r="X6312">
        <f>superstore[[#This Row],[Ship Date]]-superstore[[#This Row],[Order Date]]</f>
        <v>2</v>
      </c>
      <c r="Y6312" s="4">
        <f>superstore[[#This Row],[Profit]]/superstore[[#This Row],[Sales]]</f>
        <v>0.34980237154150196</v>
      </c>
    </row>
    <row r="6313" spans="1:25" x14ac:dyDescent="0.3">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s="3">
        <v>127.95</v>
      </c>
      <c r="S6313">
        <v>3</v>
      </c>
      <c r="T6313" s="4">
        <v>0</v>
      </c>
      <c r="U6313" s="3">
        <v>21.75</v>
      </c>
      <c r="V6313">
        <f>YEAR(superstore[[#This Row],[Order Date]])</f>
        <v>2014</v>
      </c>
      <c r="W6313">
        <f>MONTH(superstore[[#This Row],[Order Date]])</f>
        <v>9</v>
      </c>
      <c r="X6313">
        <f>superstore[[#This Row],[Ship Date]]-superstore[[#This Row],[Order Date]]</f>
        <v>5</v>
      </c>
      <c r="Y6313" s="4">
        <f>superstore[[#This Row],[Profit]]/superstore[[#This Row],[Sales]]</f>
        <v>0.16998827667057445</v>
      </c>
    </row>
    <row r="6314" spans="1:25" x14ac:dyDescent="0.3">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s="3">
        <v>579.51</v>
      </c>
      <c r="S6314">
        <v>3</v>
      </c>
      <c r="T6314" s="4">
        <v>0</v>
      </c>
      <c r="U6314" s="3">
        <v>81.13</v>
      </c>
      <c r="V6314">
        <f>YEAR(superstore[[#This Row],[Order Date]])</f>
        <v>2017</v>
      </c>
      <c r="W6314">
        <f>MONTH(superstore[[#This Row],[Order Date]])</f>
        <v>2</v>
      </c>
      <c r="X6314">
        <f>superstore[[#This Row],[Ship Date]]-superstore[[#This Row],[Order Date]]</f>
        <v>5</v>
      </c>
      <c r="Y6314" s="4">
        <f>superstore[[#This Row],[Profit]]/superstore[[#This Row],[Sales]]</f>
        <v>0.13999758416593328</v>
      </c>
    </row>
    <row r="6315" spans="1:25" x14ac:dyDescent="0.3">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s="3">
        <v>14.99</v>
      </c>
      <c r="S6315">
        <v>1</v>
      </c>
      <c r="T6315" s="4">
        <v>0</v>
      </c>
      <c r="U6315" s="3">
        <v>7.35</v>
      </c>
      <c r="V6315">
        <f>YEAR(superstore[[#This Row],[Order Date]])</f>
        <v>2017</v>
      </c>
      <c r="W6315">
        <f>MONTH(superstore[[#This Row],[Order Date]])</f>
        <v>2</v>
      </c>
      <c r="X6315">
        <f>superstore[[#This Row],[Ship Date]]-superstore[[#This Row],[Order Date]]</f>
        <v>5</v>
      </c>
      <c r="Y6315" s="4">
        <f>superstore[[#This Row],[Profit]]/superstore[[#This Row],[Sales]]</f>
        <v>0.49032688458972645</v>
      </c>
    </row>
    <row r="6316" spans="1:25" x14ac:dyDescent="0.3">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s="3">
        <v>151.91999999999999</v>
      </c>
      <c r="S6316">
        <v>4</v>
      </c>
      <c r="T6316" s="4">
        <v>0</v>
      </c>
      <c r="U6316" s="3">
        <v>45.58</v>
      </c>
      <c r="V6316">
        <f>YEAR(superstore[[#This Row],[Order Date]])</f>
        <v>2014</v>
      </c>
      <c r="W6316">
        <f>MONTH(superstore[[#This Row],[Order Date]])</f>
        <v>11</v>
      </c>
      <c r="X6316">
        <f>superstore[[#This Row],[Ship Date]]-superstore[[#This Row],[Order Date]]</f>
        <v>5</v>
      </c>
      <c r="Y6316" s="4">
        <f>superstore[[#This Row],[Profit]]/superstore[[#This Row],[Sales]]</f>
        <v>0.30002632964718273</v>
      </c>
    </row>
    <row r="6317" spans="1:25" x14ac:dyDescent="0.3">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s="3">
        <v>196.62</v>
      </c>
      <c r="S6317">
        <v>2</v>
      </c>
      <c r="T6317" s="4">
        <v>0</v>
      </c>
      <c r="U6317" s="3">
        <v>96.34</v>
      </c>
      <c r="V6317">
        <f>YEAR(superstore[[#This Row],[Order Date]])</f>
        <v>2014</v>
      </c>
      <c r="W6317">
        <f>MONTH(superstore[[#This Row],[Order Date]])</f>
        <v>11</v>
      </c>
      <c r="X6317">
        <f>superstore[[#This Row],[Ship Date]]-superstore[[#This Row],[Order Date]]</f>
        <v>5</v>
      </c>
      <c r="Y6317" s="4">
        <f>superstore[[#This Row],[Profit]]/superstore[[#This Row],[Sales]]</f>
        <v>0.48998067338012408</v>
      </c>
    </row>
    <row r="6318" spans="1:25" x14ac:dyDescent="0.3">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s="3">
        <v>144.12</v>
      </c>
      <c r="S6318">
        <v>3</v>
      </c>
      <c r="T6318" s="4">
        <v>0</v>
      </c>
      <c r="U6318" s="3">
        <v>69.180000000000007</v>
      </c>
      <c r="V6318">
        <f>YEAR(superstore[[#This Row],[Order Date]])</f>
        <v>2014</v>
      </c>
      <c r="W6318">
        <f>MONTH(superstore[[#This Row],[Order Date]])</f>
        <v>11</v>
      </c>
      <c r="X6318">
        <f>superstore[[#This Row],[Ship Date]]-superstore[[#This Row],[Order Date]]</f>
        <v>5</v>
      </c>
      <c r="Y6318" s="4">
        <f>superstore[[#This Row],[Profit]]/superstore[[#This Row],[Sales]]</f>
        <v>0.48001665278934225</v>
      </c>
    </row>
    <row r="6319" spans="1:25" x14ac:dyDescent="0.3">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s="3">
        <v>15.96</v>
      </c>
      <c r="S6319">
        <v>2</v>
      </c>
      <c r="T6319" s="4">
        <v>0</v>
      </c>
      <c r="U6319" s="3">
        <v>7.98</v>
      </c>
      <c r="V6319">
        <f>YEAR(superstore[[#This Row],[Order Date]])</f>
        <v>2014</v>
      </c>
      <c r="W6319">
        <f>MONTH(superstore[[#This Row],[Order Date]])</f>
        <v>11</v>
      </c>
      <c r="X6319">
        <f>superstore[[#This Row],[Ship Date]]-superstore[[#This Row],[Order Date]]</f>
        <v>5</v>
      </c>
      <c r="Y6319" s="4">
        <f>superstore[[#This Row],[Profit]]/superstore[[#This Row],[Sales]]</f>
        <v>0.5</v>
      </c>
    </row>
    <row r="6320" spans="1:25" x14ac:dyDescent="0.3">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s="3">
        <v>39.96</v>
      </c>
      <c r="S6320">
        <v>5</v>
      </c>
      <c r="T6320" s="4">
        <v>0.2</v>
      </c>
      <c r="U6320" s="3">
        <v>3.5</v>
      </c>
      <c r="V6320">
        <f>YEAR(superstore[[#This Row],[Order Date]])</f>
        <v>2017</v>
      </c>
      <c r="W6320">
        <f>MONTH(superstore[[#This Row],[Order Date]])</f>
        <v>11</v>
      </c>
      <c r="X6320">
        <f>superstore[[#This Row],[Ship Date]]-superstore[[#This Row],[Order Date]]</f>
        <v>4</v>
      </c>
      <c r="Y6320" s="4">
        <f>superstore[[#This Row],[Profit]]/superstore[[#This Row],[Sales]]</f>
        <v>8.7587587587587584E-2</v>
      </c>
    </row>
    <row r="6321" spans="1:25" x14ac:dyDescent="0.3">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s="3">
        <v>34.08</v>
      </c>
      <c r="S6321">
        <v>6</v>
      </c>
      <c r="T6321" s="4">
        <v>0</v>
      </c>
      <c r="U6321" s="3">
        <v>15.34</v>
      </c>
      <c r="V6321">
        <f>YEAR(superstore[[#This Row],[Order Date]])</f>
        <v>2017</v>
      </c>
      <c r="W6321">
        <f>MONTH(superstore[[#This Row],[Order Date]])</f>
        <v>11</v>
      </c>
      <c r="X6321">
        <f>superstore[[#This Row],[Ship Date]]-superstore[[#This Row],[Order Date]]</f>
        <v>4</v>
      </c>
      <c r="Y6321" s="4">
        <f>superstore[[#This Row],[Profit]]/superstore[[#This Row],[Sales]]</f>
        <v>0.45011737089201881</v>
      </c>
    </row>
    <row r="6322" spans="1:25" x14ac:dyDescent="0.3">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s="3">
        <v>10.37</v>
      </c>
      <c r="S6322">
        <v>2</v>
      </c>
      <c r="T6322" s="4">
        <v>0.2</v>
      </c>
      <c r="U6322" s="3">
        <v>3.63</v>
      </c>
      <c r="V6322">
        <f>YEAR(superstore[[#This Row],[Order Date]])</f>
        <v>2017</v>
      </c>
      <c r="W6322">
        <f>MONTH(superstore[[#This Row],[Order Date]])</f>
        <v>9</v>
      </c>
      <c r="X6322">
        <f>superstore[[#This Row],[Ship Date]]-superstore[[#This Row],[Order Date]]</f>
        <v>4</v>
      </c>
      <c r="Y6322" s="4">
        <f>superstore[[#This Row],[Profit]]/superstore[[#This Row],[Sales]]</f>
        <v>0.35004821600771457</v>
      </c>
    </row>
    <row r="6323" spans="1:25" x14ac:dyDescent="0.3">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s="3">
        <v>7.75</v>
      </c>
      <c r="S6323">
        <v>3</v>
      </c>
      <c r="T6323" s="4">
        <v>0.2</v>
      </c>
      <c r="U6323" s="3">
        <v>2.81</v>
      </c>
      <c r="V6323">
        <f>YEAR(superstore[[#This Row],[Order Date]])</f>
        <v>2014</v>
      </c>
      <c r="W6323">
        <f>MONTH(superstore[[#This Row],[Order Date]])</f>
        <v>10</v>
      </c>
      <c r="X6323">
        <f>superstore[[#This Row],[Ship Date]]-superstore[[#This Row],[Order Date]]</f>
        <v>4</v>
      </c>
      <c r="Y6323" s="4">
        <f>superstore[[#This Row],[Profit]]/superstore[[#This Row],[Sales]]</f>
        <v>0.36258064516129035</v>
      </c>
    </row>
    <row r="6324" spans="1:25" x14ac:dyDescent="0.3">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s="3">
        <v>15.28</v>
      </c>
      <c r="S6324">
        <v>2</v>
      </c>
      <c r="T6324" s="4">
        <v>0</v>
      </c>
      <c r="U6324" s="3">
        <v>7.49</v>
      </c>
      <c r="V6324">
        <f>YEAR(superstore[[#This Row],[Order Date]])</f>
        <v>2014</v>
      </c>
      <c r="W6324">
        <f>MONTH(superstore[[#This Row],[Order Date]])</f>
        <v>6</v>
      </c>
      <c r="X6324">
        <f>superstore[[#This Row],[Ship Date]]-superstore[[#This Row],[Order Date]]</f>
        <v>4</v>
      </c>
      <c r="Y6324" s="4">
        <f>superstore[[#This Row],[Profit]]/superstore[[#This Row],[Sales]]</f>
        <v>0.49018324607329844</v>
      </c>
    </row>
    <row r="6325" spans="1:25" x14ac:dyDescent="0.3">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s="3">
        <v>65.97</v>
      </c>
      <c r="S6325">
        <v>3</v>
      </c>
      <c r="T6325" s="4">
        <v>0</v>
      </c>
      <c r="U6325" s="3">
        <v>31.01</v>
      </c>
      <c r="V6325">
        <f>YEAR(superstore[[#This Row],[Order Date]])</f>
        <v>2014</v>
      </c>
      <c r="W6325">
        <f>MONTH(superstore[[#This Row],[Order Date]])</f>
        <v>6</v>
      </c>
      <c r="X6325">
        <f>superstore[[#This Row],[Ship Date]]-superstore[[#This Row],[Order Date]]</f>
        <v>6</v>
      </c>
      <c r="Y6325" s="4">
        <f>superstore[[#This Row],[Profit]]/superstore[[#This Row],[Sales]]</f>
        <v>0.47006214946187663</v>
      </c>
    </row>
    <row r="6326" spans="1:25" x14ac:dyDescent="0.3">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s="3">
        <v>33.4</v>
      </c>
      <c r="S6326">
        <v>5</v>
      </c>
      <c r="T6326" s="4">
        <v>0</v>
      </c>
      <c r="U6326" s="3">
        <v>16.03</v>
      </c>
      <c r="V6326">
        <f>YEAR(superstore[[#This Row],[Order Date]])</f>
        <v>2015</v>
      </c>
      <c r="W6326">
        <f>MONTH(superstore[[#This Row],[Order Date]])</f>
        <v>10</v>
      </c>
      <c r="X6326">
        <f>superstore[[#This Row],[Ship Date]]-superstore[[#This Row],[Order Date]]</f>
        <v>4</v>
      </c>
      <c r="Y6326" s="4">
        <f>superstore[[#This Row],[Profit]]/superstore[[#This Row],[Sales]]</f>
        <v>0.47994011976047912</v>
      </c>
    </row>
    <row r="6327" spans="1:25" x14ac:dyDescent="0.3">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s="3">
        <v>210.84</v>
      </c>
      <c r="S6327">
        <v>4</v>
      </c>
      <c r="T6327" s="4">
        <v>0</v>
      </c>
      <c r="U6327" s="3">
        <v>103.31</v>
      </c>
      <c r="V6327">
        <f>YEAR(superstore[[#This Row],[Order Date]])</f>
        <v>2015</v>
      </c>
      <c r="W6327">
        <f>MONTH(superstore[[#This Row],[Order Date]])</f>
        <v>10</v>
      </c>
      <c r="X6327">
        <f>superstore[[#This Row],[Ship Date]]-superstore[[#This Row],[Order Date]]</f>
        <v>4</v>
      </c>
      <c r="Y6327" s="4">
        <f>superstore[[#This Row],[Profit]]/superstore[[#This Row],[Sales]]</f>
        <v>0.48999241130715232</v>
      </c>
    </row>
    <row r="6328" spans="1:25" x14ac:dyDescent="0.3">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s="3">
        <v>13.98</v>
      </c>
      <c r="S6328">
        <v>1</v>
      </c>
      <c r="T6328" s="4">
        <v>0</v>
      </c>
      <c r="U6328" s="3">
        <v>4.05</v>
      </c>
      <c r="V6328">
        <f>YEAR(superstore[[#This Row],[Order Date]])</f>
        <v>2014</v>
      </c>
      <c r="W6328">
        <f>MONTH(superstore[[#This Row],[Order Date]])</f>
        <v>1</v>
      </c>
      <c r="X6328">
        <f>superstore[[#This Row],[Ship Date]]-superstore[[#This Row],[Order Date]]</f>
        <v>6</v>
      </c>
      <c r="Y6328" s="4">
        <f>superstore[[#This Row],[Profit]]/superstore[[#This Row],[Sales]]</f>
        <v>0.28969957081545061</v>
      </c>
    </row>
    <row r="6329" spans="1:25" x14ac:dyDescent="0.3">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s="3">
        <v>272.94</v>
      </c>
      <c r="S6329">
        <v>3</v>
      </c>
      <c r="T6329" s="4">
        <v>0</v>
      </c>
      <c r="U6329" s="3">
        <v>30.02</v>
      </c>
      <c r="V6329">
        <f>YEAR(superstore[[#This Row],[Order Date]])</f>
        <v>2014</v>
      </c>
      <c r="W6329">
        <f>MONTH(superstore[[#This Row],[Order Date]])</f>
        <v>1</v>
      </c>
      <c r="X6329">
        <f>superstore[[#This Row],[Ship Date]]-superstore[[#This Row],[Order Date]]</f>
        <v>6</v>
      </c>
      <c r="Y6329" s="4">
        <f>superstore[[#This Row],[Profit]]/superstore[[#This Row],[Sales]]</f>
        <v>0.10998754304975453</v>
      </c>
    </row>
    <row r="6330" spans="1:25" x14ac:dyDescent="0.3">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s="3">
        <v>19.05</v>
      </c>
      <c r="S6330">
        <v>5</v>
      </c>
      <c r="T6330" s="4">
        <v>0</v>
      </c>
      <c r="U6330" s="3">
        <v>8.9499999999999993</v>
      </c>
      <c r="V6330">
        <f>YEAR(superstore[[#This Row],[Order Date]])</f>
        <v>2014</v>
      </c>
      <c r="W6330">
        <f>MONTH(superstore[[#This Row],[Order Date]])</f>
        <v>1</v>
      </c>
      <c r="X6330">
        <f>superstore[[#This Row],[Ship Date]]-superstore[[#This Row],[Order Date]]</f>
        <v>6</v>
      </c>
      <c r="Y6330" s="4">
        <f>superstore[[#This Row],[Profit]]/superstore[[#This Row],[Sales]]</f>
        <v>0.46981627296587919</v>
      </c>
    </row>
    <row r="6331" spans="1:25" x14ac:dyDescent="0.3">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s="3">
        <v>247.72</v>
      </c>
      <c r="S6331">
        <v>4</v>
      </c>
      <c r="T6331" s="4">
        <v>0.1</v>
      </c>
      <c r="U6331" s="3">
        <v>93.58</v>
      </c>
      <c r="V6331">
        <f>YEAR(superstore[[#This Row],[Order Date]])</f>
        <v>2014</v>
      </c>
      <c r="W6331">
        <f>MONTH(superstore[[#This Row],[Order Date]])</f>
        <v>1</v>
      </c>
      <c r="X6331">
        <f>superstore[[#This Row],[Ship Date]]-superstore[[#This Row],[Order Date]]</f>
        <v>6</v>
      </c>
      <c r="Y6331" s="4">
        <f>superstore[[#This Row],[Profit]]/superstore[[#This Row],[Sales]]</f>
        <v>0.37776521879541419</v>
      </c>
    </row>
    <row r="6332" spans="1:25" x14ac:dyDescent="0.3">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s="3">
        <v>66.58</v>
      </c>
      <c r="S6332">
        <v>2</v>
      </c>
      <c r="T6332" s="4">
        <v>0</v>
      </c>
      <c r="U6332" s="3">
        <v>15.98</v>
      </c>
      <c r="V6332">
        <f>YEAR(superstore[[#This Row],[Order Date]])</f>
        <v>2014</v>
      </c>
      <c r="W6332">
        <f>MONTH(superstore[[#This Row],[Order Date]])</f>
        <v>1</v>
      </c>
      <c r="X6332">
        <f>superstore[[#This Row],[Ship Date]]-superstore[[#This Row],[Order Date]]</f>
        <v>6</v>
      </c>
      <c r="Y6332" s="4">
        <f>superstore[[#This Row],[Profit]]/superstore[[#This Row],[Sales]]</f>
        <v>0.24001201562030641</v>
      </c>
    </row>
    <row r="6333" spans="1:25" x14ac:dyDescent="0.3">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s="3">
        <v>43.92</v>
      </c>
      <c r="S6333">
        <v>3</v>
      </c>
      <c r="T6333" s="4">
        <v>0</v>
      </c>
      <c r="U6333" s="3">
        <v>12.74</v>
      </c>
      <c r="V6333">
        <f>YEAR(superstore[[#This Row],[Order Date]])</f>
        <v>2014</v>
      </c>
      <c r="W6333">
        <f>MONTH(superstore[[#This Row],[Order Date]])</f>
        <v>1</v>
      </c>
      <c r="X6333">
        <f>superstore[[#This Row],[Ship Date]]-superstore[[#This Row],[Order Date]]</f>
        <v>6</v>
      </c>
      <c r="Y6333" s="4">
        <f>superstore[[#This Row],[Profit]]/superstore[[#This Row],[Sales]]</f>
        <v>0.29007285974499086</v>
      </c>
    </row>
    <row r="6334" spans="1:25" x14ac:dyDescent="0.3">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s="3">
        <v>14.73</v>
      </c>
      <c r="S6334">
        <v>3</v>
      </c>
      <c r="T6334" s="4">
        <v>0</v>
      </c>
      <c r="U6334" s="3">
        <v>4.8600000000000003</v>
      </c>
      <c r="V6334">
        <f>YEAR(superstore[[#This Row],[Order Date]])</f>
        <v>2014</v>
      </c>
      <c r="W6334">
        <f>MONTH(superstore[[#This Row],[Order Date]])</f>
        <v>1</v>
      </c>
      <c r="X6334">
        <f>superstore[[#This Row],[Ship Date]]-superstore[[#This Row],[Order Date]]</f>
        <v>6</v>
      </c>
      <c r="Y6334" s="4">
        <f>superstore[[#This Row],[Profit]]/superstore[[#This Row],[Sales]]</f>
        <v>0.32993890020366601</v>
      </c>
    </row>
    <row r="6335" spans="1:25" x14ac:dyDescent="0.3">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s="3">
        <v>29.7</v>
      </c>
      <c r="S6335">
        <v>5</v>
      </c>
      <c r="T6335" s="4">
        <v>0</v>
      </c>
      <c r="U6335" s="3">
        <v>13.37</v>
      </c>
      <c r="V6335">
        <f>YEAR(superstore[[#This Row],[Order Date]])</f>
        <v>2014</v>
      </c>
      <c r="W6335">
        <f>MONTH(superstore[[#This Row],[Order Date]])</f>
        <v>1</v>
      </c>
      <c r="X6335">
        <f>superstore[[#This Row],[Ship Date]]-superstore[[#This Row],[Order Date]]</f>
        <v>6</v>
      </c>
      <c r="Y6335" s="4">
        <f>superstore[[#This Row],[Profit]]/superstore[[#This Row],[Sales]]</f>
        <v>0.45016835016835016</v>
      </c>
    </row>
    <row r="6336" spans="1:25" x14ac:dyDescent="0.3">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s="3">
        <v>49.12</v>
      </c>
      <c r="S6336">
        <v>4</v>
      </c>
      <c r="T6336" s="4">
        <v>0</v>
      </c>
      <c r="U6336" s="3">
        <v>23.09</v>
      </c>
      <c r="V6336">
        <f>YEAR(superstore[[#This Row],[Order Date]])</f>
        <v>2014</v>
      </c>
      <c r="W6336">
        <f>MONTH(superstore[[#This Row],[Order Date]])</f>
        <v>7</v>
      </c>
      <c r="X6336">
        <f>superstore[[#This Row],[Ship Date]]-superstore[[#This Row],[Order Date]]</f>
        <v>4</v>
      </c>
      <c r="Y6336" s="4">
        <f>superstore[[#This Row],[Profit]]/superstore[[#This Row],[Sales]]</f>
        <v>0.47007328990228014</v>
      </c>
    </row>
    <row r="6337" spans="1:25" x14ac:dyDescent="0.3">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s="3">
        <v>18.28</v>
      </c>
      <c r="S6337">
        <v>5</v>
      </c>
      <c r="T6337" s="4">
        <v>0.2</v>
      </c>
      <c r="U6337" s="3">
        <v>6.4</v>
      </c>
      <c r="V6337">
        <f>YEAR(superstore[[#This Row],[Order Date]])</f>
        <v>2014</v>
      </c>
      <c r="W6337">
        <f>MONTH(superstore[[#This Row],[Order Date]])</f>
        <v>7</v>
      </c>
      <c r="X6337">
        <f>superstore[[#This Row],[Ship Date]]-superstore[[#This Row],[Order Date]]</f>
        <v>4</v>
      </c>
      <c r="Y6337" s="4">
        <f>superstore[[#This Row],[Profit]]/superstore[[#This Row],[Sales]]</f>
        <v>0.35010940919037198</v>
      </c>
    </row>
    <row r="6338" spans="1:25" x14ac:dyDescent="0.3">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s="3">
        <v>47.04</v>
      </c>
      <c r="S6338">
        <v>4</v>
      </c>
      <c r="T6338" s="4">
        <v>0</v>
      </c>
      <c r="U6338" s="3">
        <v>15.99</v>
      </c>
      <c r="V6338">
        <f>YEAR(superstore[[#This Row],[Order Date]])</f>
        <v>2016</v>
      </c>
      <c r="W6338">
        <f>MONTH(superstore[[#This Row],[Order Date]])</f>
        <v>8</v>
      </c>
      <c r="X6338">
        <f>superstore[[#This Row],[Ship Date]]-superstore[[#This Row],[Order Date]]</f>
        <v>7</v>
      </c>
      <c r="Y6338" s="4">
        <f>superstore[[#This Row],[Profit]]/superstore[[#This Row],[Sales]]</f>
        <v>0.33992346938775514</v>
      </c>
    </row>
    <row r="6339" spans="1:25" x14ac:dyDescent="0.3">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s="3">
        <v>339.96</v>
      </c>
      <c r="S6339">
        <v>5</v>
      </c>
      <c r="T6339" s="4">
        <v>0.2</v>
      </c>
      <c r="U6339" s="3">
        <v>42.5</v>
      </c>
      <c r="V6339">
        <f>YEAR(superstore[[#This Row],[Order Date]])</f>
        <v>2016</v>
      </c>
      <c r="W6339">
        <f>MONTH(superstore[[#This Row],[Order Date]])</f>
        <v>8</v>
      </c>
      <c r="X6339">
        <f>superstore[[#This Row],[Ship Date]]-superstore[[#This Row],[Order Date]]</f>
        <v>7</v>
      </c>
      <c r="Y6339" s="4">
        <f>superstore[[#This Row],[Profit]]/superstore[[#This Row],[Sales]]</f>
        <v>0.12501470761266031</v>
      </c>
    </row>
    <row r="6340" spans="1:25" x14ac:dyDescent="0.3">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s="3">
        <v>87.8</v>
      </c>
      <c r="S6340">
        <v>4</v>
      </c>
      <c r="T6340" s="4">
        <v>0</v>
      </c>
      <c r="U6340" s="3">
        <v>43.9</v>
      </c>
      <c r="V6340">
        <f>YEAR(superstore[[#This Row],[Order Date]])</f>
        <v>2017</v>
      </c>
      <c r="W6340">
        <f>MONTH(superstore[[#This Row],[Order Date]])</f>
        <v>10</v>
      </c>
      <c r="X6340">
        <f>superstore[[#This Row],[Ship Date]]-superstore[[#This Row],[Order Date]]</f>
        <v>4</v>
      </c>
      <c r="Y6340" s="4">
        <f>superstore[[#This Row],[Profit]]/superstore[[#This Row],[Sales]]</f>
        <v>0.5</v>
      </c>
    </row>
    <row r="6341" spans="1:25" x14ac:dyDescent="0.3">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s="3">
        <v>221.38</v>
      </c>
      <c r="S6341">
        <v>2</v>
      </c>
      <c r="T6341" s="4">
        <v>0.1</v>
      </c>
      <c r="U6341" s="3">
        <v>2.46</v>
      </c>
      <c r="V6341">
        <f>YEAR(superstore[[#This Row],[Order Date]])</f>
        <v>2017</v>
      </c>
      <c r="W6341">
        <f>MONTH(superstore[[#This Row],[Order Date]])</f>
        <v>10</v>
      </c>
      <c r="X6341">
        <f>superstore[[#This Row],[Ship Date]]-superstore[[#This Row],[Order Date]]</f>
        <v>4</v>
      </c>
      <c r="Y6341" s="4">
        <f>superstore[[#This Row],[Profit]]/superstore[[#This Row],[Sales]]</f>
        <v>1.1112114915529858E-2</v>
      </c>
    </row>
    <row r="6342" spans="1:25" x14ac:dyDescent="0.3">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s="3">
        <v>5199.96</v>
      </c>
      <c r="S6342">
        <v>4</v>
      </c>
      <c r="T6342" s="4">
        <v>0</v>
      </c>
      <c r="U6342" s="3">
        <v>1351.99</v>
      </c>
      <c r="V6342">
        <f>YEAR(superstore[[#This Row],[Order Date]])</f>
        <v>2017</v>
      </c>
      <c r="W6342">
        <f>MONTH(superstore[[#This Row],[Order Date]])</f>
        <v>10</v>
      </c>
      <c r="X6342">
        <f>superstore[[#This Row],[Ship Date]]-superstore[[#This Row],[Order Date]]</f>
        <v>4</v>
      </c>
      <c r="Y6342" s="4">
        <f>superstore[[#This Row],[Profit]]/superstore[[#This Row],[Sales]]</f>
        <v>0.26000007692366867</v>
      </c>
    </row>
    <row r="6343" spans="1:25" x14ac:dyDescent="0.3">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s="3">
        <v>156.51</v>
      </c>
      <c r="S6343">
        <v>4</v>
      </c>
      <c r="T6343" s="4">
        <v>0.2</v>
      </c>
      <c r="U6343" s="3">
        <v>-35.22</v>
      </c>
      <c r="V6343">
        <f>YEAR(superstore[[#This Row],[Order Date]])</f>
        <v>2016</v>
      </c>
      <c r="W6343">
        <f>MONTH(superstore[[#This Row],[Order Date]])</f>
        <v>12</v>
      </c>
      <c r="X6343">
        <f>superstore[[#This Row],[Ship Date]]-superstore[[#This Row],[Order Date]]</f>
        <v>2</v>
      </c>
      <c r="Y6343" s="4">
        <f>superstore[[#This Row],[Profit]]/superstore[[#This Row],[Sales]]</f>
        <v>-0.22503354418248037</v>
      </c>
    </row>
    <row r="6344" spans="1:25" x14ac:dyDescent="0.3">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s="3">
        <v>119.85</v>
      </c>
      <c r="S6344">
        <v>3</v>
      </c>
      <c r="T6344" s="4">
        <v>0</v>
      </c>
      <c r="U6344" s="3">
        <v>52.73</v>
      </c>
      <c r="V6344">
        <f>YEAR(superstore[[#This Row],[Order Date]])</f>
        <v>2015</v>
      </c>
      <c r="W6344">
        <f>MONTH(superstore[[#This Row],[Order Date]])</f>
        <v>3</v>
      </c>
      <c r="X6344">
        <f>superstore[[#This Row],[Ship Date]]-superstore[[#This Row],[Order Date]]</f>
        <v>3</v>
      </c>
      <c r="Y6344" s="4">
        <f>superstore[[#This Row],[Profit]]/superstore[[#This Row],[Sales]]</f>
        <v>0.43996662494785149</v>
      </c>
    </row>
    <row r="6345" spans="1:25" x14ac:dyDescent="0.3">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s="3">
        <v>30.44</v>
      </c>
      <c r="S6345">
        <v>2</v>
      </c>
      <c r="T6345" s="4">
        <v>0</v>
      </c>
      <c r="U6345" s="3">
        <v>14.92</v>
      </c>
      <c r="V6345">
        <f>YEAR(superstore[[#This Row],[Order Date]])</f>
        <v>2015</v>
      </c>
      <c r="W6345">
        <f>MONTH(superstore[[#This Row],[Order Date]])</f>
        <v>3</v>
      </c>
      <c r="X6345">
        <f>superstore[[#This Row],[Ship Date]]-superstore[[#This Row],[Order Date]]</f>
        <v>3</v>
      </c>
      <c r="Y6345" s="4">
        <f>superstore[[#This Row],[Profit]]/superstore[[#This Row],[Sales]]</f>
        <v>0.49014454664914586</v>
      </c>
    </row>
    <row r="6346" spans="1:25" x14ac:dyDescent="0.3">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s="3">
        <v>69.28</v>
      </c>
      <c r="S6346">
        <v>2</v>
      </c>
      <c r="T6346" s="4">
        <v>0</v>
      </c>
      <c r="U6346" s="3">
        <v>33.25</v>
      </c>
      <c r="V6346">
        <f>YEAR(superstore[[#This Row],[Order Date]])</f>
        <v>2015</v>
      </c>
      <c r="W6346">
        <f>MONTH(superstore[[#This Row],[Order Date]])</f>
        <v>3</v>
      </c>
      <c r="X6346">
        <f>superstore[[#This Row],[Ship Date]]-superstore[[#This Row],[Order Date]]</f>
        <v>3</v>
      </c>
      <c r="Y6346" s="4">
        <f>superstore[[#This Row],[Profit]]/superstore[[#This Row],[Sales]]</f>
        <v>0.47993648960739027</v>
      </c>
    </row>
    <row r="6347" spans="1:25" x14ac:dyDescent="0.3">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s="3">
        <v>587.97</v>
      </c>
      <c r="S6347">
        <v>3</v>
      </c>
      <c r="T6347" s="4">
        <v>0</v>
      </c>
      <c r="U6347" s="3">
        <v>170.51</v>
      </c>
      <c r="V6347">
        <f>YEAR(superstore[[#This Row],[Order Date]])</f>
        <v>2015</v>
      </c>
      <c r="W6347">
        <f>MONTH(superstore[[#This Row],[Order Date]])</f>
        <v>3</v>
      </c>
      <c r="X6347">
        <f>superstore[[#This Row],[Ship Date]]-superstore[[#This Row],[Order Date]]</f>
        <v>3</v>
      </c>
      <c r="Y6347" s="4">
        <f>superstore[[#This Row],[Profit]]/superstore[[#This Row],[Sales]]</f>
        <v>0.28999778900284023</v>
      </c>
    </row>
    <row r="6348" spans="1:25" x14ac:dyDescent="0.3">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s="3">
        <v>24.55</v>
      </c>
      <c r="S6348">
        <v>5</v>
      </c>
      <c r="T6348" s="4">
        <v>0</v>
      </c>
      <c r="U6348" s="3">
        <v>12.03</v>
      </c>
      <c r="V6348">
        <f>YEAR(superstore[[#This Row],[Order Date]])</f>
        <v>2017</v>
      </c>
      <c r="W6348">
        <f>MONTH(superstore[[#This Row],[Order Date]])</f>
        <v>10</v>
      </c>
      <c r="X6348">
        <f>superstore[[#This Row],[Ship Date]]-superstore[[#This Row],[Order Date]]</f>
        <v>0</v>
      </c>
      <c r="Y6348" s="4">
        <f>superstore[[#This Row],[Profit]]/superstore[[#This Row],[Sales]]</f>
        <v>0.49002036659877796</v>
      </c>
    </row>
    <row r="6349" spans="1:25" x14ac:dyDescent="0.3">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s="3">
        <v>12.18</v>
      </c>
      <c r="S6349">
        <v>1</v>
      </c>
      <c r="T6349" s="4">
        <v>0.2</v>
      </c>
      <c r="U6349" s="3">
        <v>4.41</v>
      </c>
      <c r="V6349">
        <f>YEAR(superstore[[#This Row],[Order Date]])</f>
        <v>2015</v>
      </c>
      <c r="W6349">
        <f>MONTH(superstore[[#This Row],[Order Date]])</f>
        <v>5</v>
      </c>
      <c r="X6349">
        <f>superstore[[#This Row],[Ship Date]]-superstore[[#This Row],[Order Date]]</f>
        <v>5</v>
      </c>
      <c r="Y6349" s="4">
        <f>superstore[[#This Row],[Profit]]/superstore[[#This Row],[Sales]]</f>
        <v>0.36206896551724138</v>
      </c>
    </row>
    <row r="6350" spans="1:25" x14ac:dyDescent="0.3">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s="3">
        <v>37.32</v>
      </c>
      <c r="S6350">
        <v>3</v>
      </c>
      <c r="T6350" s="4">
        <v>0</v>
      </c>
      <c r="U6350" s="3">
        <v>10.45</v>
      </c>
      <c r="V6350">
        <f>YEAR(superstore[[#This Row],[Order Date]])</f>
        <v>2015</v>
      </c>
      <c r="W6350">
        <f>MONTH(superstore[[#This Row],[Order Date]])</f>
        <v>5</v>
      </c>
      <c r="X6350">
        <f>superstore[[#This Row],[Ship Date]]-superstore[[#This Row],[Order Date]]</f>
        <v>5</v>
      </c>
      <c r="Y6350" s="4">
        <f>superstore[[#This Row],[Profit]]/superstore[[#This Row],[Sales]]</f>
        <v>0.280010718113612</v>
      </c>
    </row>
    <row r="6351" spans="1:25" x14ac:dyDescent="0.3">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s="3">
        <v>35.06</v>
      </c>
      <c r="S6351">
        <v>2</v>
      </c>
      <c r="T6351" s="4">
        <v>0</v>
      </c>
      <c r="U6351" s="3">
        <v>10.52</v>
      </c>
      <c r="V6351">
        <f>YEAR(superstore[[#This Row],[Order Date]])</f>
        <v>2015</v>
      </c>
      <c r="W6351">
        <f>MONTH(superstore[[#This Row],[Order Date]])</f>
        <v>5</v>
      </c>
      <c r="X6351">
        <f>superstore[[#This Row],[Ship Date]]-superstore[[#This Row],[Order Date]]</f>
        <v>5</v>
      </c>
      <c r="Y6351" s="4">
        <f>superstore[[#This Row],[Profit]]/superstore[[#This Row],[Sales]]</f>
        <v>0.30005704506560177</v>
      </c>
    </row>
    <row r="6352" spans="1:25" x14ac:dyDescent="0.3">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s="3">
        <v>108.4</v>
      </c>
      <c r="S6352">
        <v>5</v>
      </c>
      <c r="T6352" s="4">
        <v>0.6</v>
      </c>
      <c r="U6352" s="3">
        <v>-105.69</v>
      </c>
      <c r="V6352">
        <f>YEAR(superstore[[#This Row],[Order Date]])</f>
        <v>2017</v>
      </c>
      <c r="W6352">
        <f>MONTH(superstore[[#This Row],[Order Date]])</f>
        <v>9</v>
      </c>
      <c r="X6352">
        <f>superstore[[#This Row],[Ship Date]]-superstore[[#This Row],[Order Date]]</f>
        <v>5</v>
      </c>
      <c r="Y6352" s="4">
        <f>superstore[[#This Row],[Profit]]/superstore[[#This Row],[Sales]]</f>
        <v>-0.97499999999999998</v>
      </c>
    </row>
    <row r="6353" spans="1:25" x14ac:dyDescent="0.3">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s="3">
        <v>361.38</v>
      </c>
      <c r="S6353">
        <v>2</v>
      </c>
      <c r="T6353" s="4">
        <v>0.2</v>
      </c>
      <c r="U6353" s="3">
        <v>27.1</v>
      </c>
      <c r="V6353">
        <f>YEAR(superstore[[#This Row],[Order Date]])</f>
        <v>2017</v>
      </c>
      <c r="W6353">
        <f>MONTH(superstore[[#This Row],[Order Date]])</f>
        <v>11</v>
      </c>
      <c r="X6353">
        <f>superstore[[#This Row],[Ship Date]]-superstore[[#This Row],[Order Date]]</f>
        <v>5</v>
      </c>
      <c r="Y6353" s="4">
        <f>superstore[[#This Row],[Profit]]/superstore[[#This Row],[Sales]]</f>
        <v>7.4990314903979199E-2</v>
      </c>
    </row>
    <row r="6354" spans="1:25" x14ac:dyDescent="0.3">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s="3">
        <v>2.41</v>
      </c>
      <c r="S6354">
        <v>1</v>
      </c>
      <c r="T6354" s="4">
        <v>0.7</v>
      </c>
      <c r="U6354" s="3">
        <v>-2.0099999999999998</v>
      </c>
      <c r="V6354">
        <f>YEAR(superstore[[#This Row],[Order Date]])</f>
        <v>2015</v>
      </c>
      <c r="W6354">
        <f>MONTH(superstore[[#This Row],[Order Date]])</f>
        <v>9</v>
      </c>
      <c r="X6354">
        <f>superstore[[#This Row],[Ship Date]]-superstore[[#This Row],[Order Date]]</f>
        <v>6</v>
      </c>
      <c r="Y6354" s="4">
        <f>superstore[[#This Row],[Profit]]/superstore[[#This Row],[Sales]]</f>
        <v>-0.83402489626555998</v>
      </c>
    </row>
    <row r="6355" spans="1:25" x14ac:dyDescent="0.3">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s="3">
        <v>8.39</v>
      </c>
      <c r="S6355">
        <v>1</v>
      </c>
      <c r="T6355" s="4">
        <v>0</v>
      </c>
      <c r="U6355" s="3">
        <v>2.1</v>
      </c>
      <c r="V6355">
        <f>YEAR(superstore[[#This Row],[Order Date]])</f>
        <v>2015</v>
      </c>
      <c r="W6355">
        <f>MONTH(superstore[[#This Row],[Order Date]])</f>
        <v>9</v>
      </c>
      <c r="X6355">
        <f>superstore[[#This Row],[Ship Date]]-superstore[[#This Row],[Order Date]]</f>
        <v>6</v>
      </c>
      <c r="Y6355" s="4">
        <f>superstore[[#This Row],[Profit]]/superstore[[#This Row],[Sales]]</f>
        <v>0.25029797377830748</v>
      </c>
    </row>
    <row r="6356" spans="1:25" x14ac:dyDescent="0.3">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s="3">
        <v>337.98</v>
      </c>
      <c r="S6356">
        <v>2</v>
      </c>
      <c r="T6356" s="4">
        <v>0</v>
      </c>
      <c r="U6356" s="3">
        <v>101.39</v>
      </c>
      <c r="V6356">
        <f>YEAR(superstore[[#This Row],[Order Date]])</f>
        <v>2015</v>
      </c>
      <c r="W6356">
        <f>MONTH(superstore[[#This Row],[Order Date]])</f>
        <v>9</v>
      </c>
      <c r="X6356">
        <f>superstore[[#This Row],[Ship Date]]-superstore[[#This Row],[Order Date]]</f>
        <v>6</v>
      </c>
      <c r="Y6356" s="4">
        <f>superstore[[#This Row],[Profit]]/superstore[[#This Row],[Sales]]</f>
        <v>0.29998816498017633</v>
      </c>
    </row>
    <row r="6357" spans="1:25" x14ac:dyDescent="0.3">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s="3">
        <v>83.92</v>
      </c>
      <c r="S6357">
        <v>5</v>
      </c>
      <c r="T6357" s="4">
        <v>0.2</v>
      </c>
      <c r="U6357" s="3">
        <v>-13.64</v>
      </c>
      <c r="V6357">
        <f>YEAR(superstore[[#This Row],[Order Date]])</f>
        <v>2014</v>
      </c>
      <c r="W6357">
        <f>MONTH(superstore[[#This Row],[Order Date]])</f>
        <v>10</v>
      </c>
      <c r="X6357">
        <f>superstore[[#This Row],[Ship Date]]-superstore[[#This Row],[Order Date]]</f>
        <v>7</v>
      </c>
      <c r="Y6357" s="4">
        <f>superstore[[#This Row],[Profit]]/superstore[[#This Row],[Sales]]</f>
        <v>-0.16253574833174453</v>
      </c>
    </row>
    <row r="6358" spans="1:25" x14ac:dyDescent="0.3">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s="3">
        <v>19.68</v>
      </c>
      <c r="S6358">
        <v>5</v>
      </c>
      <c r="T6358" s="4">
        <v>0.2</v>
      </c>
      <c r="U6358" s="3">
        <v>6.89</v>
      </c>
      <c r="V6358">
        <f>YEAR(superstore[[#This Row],[Order Date]])</f>
        <v>2017</v>
      </c>
      <c r="W6358">
        <f>MONTH(superstore[[#This Row],[Order Date]])</f>
        <v>1</v>
      </c>
      <c r="X6358">
        <f>superstore[[#This Row],[Ship Date]]-superstore[[#This Row],[Order Date]]</f>
        <v>5</v>
      </c>
      <c r="Y6358" s="4">
        <f>superstore[[#This Row],[Profit]]/superstore[[#This Row],[Sales]]</f>
        <v>0.35010162601626016</v>
      </c>
    </row>
    <row r="6359" spans="1:25" x14ac:dyDescent="0.3">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s="3">
        <v>25.92</v>
      </c>
      <c r="S6359">
        <v>4</v>
      </c>
      <c r="T6359" s="4">
        <v>0</v>
      </c>
      <c r="U6359" s="3">
        <v>12.44</v>
      </c>
      <c r="V6359">
        <f>YEAR(superstore[[#This Row],[Order Date]])</f>
        <v>2017</v>
      </c>
      <c r="W6359">
        <f>MONTH(superstore[[#This Row],[Order Date]])</f>
        <v>1</v>
      </c>
      <c r="X6359">
        <f>superstore[[#This Row],[Ship Date]]-superstore[[#This Row],[Order Date]]</f>
        <v>5</v>
      </c>
      <c r="Y6359" s="4">
        <f>superstore[[#This Row],[Profit]]/superstore[[#This Row],[Sales]]</f>
        <v>0.47993827160493824</v>
      </c>
    </row>
    <row r="6360" spans="1:25" x14ac:dyDescent="0.3">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s="3">
        <v>6.48</v>
      </c>
      <c r="S6360">
        <v>1</v>
      </c>
      <c r="T6360" s="4">
        <v>0</v>
      </c>
      <c r="U6360" s="3">
        <v>3.11</v>
      </c>
      <c r="V6360">
        <f>YEAR(superstore[[#This Row],[Order Date]])</f>
        <v>2017</v>
      </c>
      <c r="W6360">
        <f>MONTH(superstore[[#This Row],[Order Date]])</f>
        <v>1</v>
      </c>
      <c r="X6360">
        <f>superstore[[#This Row],[Ship Date]]-superstore[[#This Row],[Order Date]]</f>
        <v>5</v>
      </c>
      <c r="Y6360" s="4">
        <f>superstore[[#This Row],[Profit]]/superstore[[#This Row],[Sales]]</f>
        <v>0.47993827160493824</v>
      </c>
    </row>
    <row r="6361" spans="1:25" x14ac:dyDescent="0.3">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s="3">
        <v>86.35</v>
      </c>
      <c r="S6361">
        <v>6</v>
      </c>
      <c r="T6361" s="4">
        <v>0.2</v>
      </c>
      <c r="U6361" s="3">
        <v>8.64</v>
      </c>
      <c r="V6361">
        <f>YEAR(superstore[[#This Row],[Order Date]])</f>
        <v>2017</v>
      </c>
      <c r="W6361">
        <f>MONTH(superstore[[#This Row],[Order Date]])</f>
        <v>1</v>
      </c>
      <c r="X6361">
        <f>superstore[[#This Row],[Ship Date]]-superstore[[#This Row],[Order Date]]</f>
        <v>5</v>
      </c>
      <c r="Y6361" s="4">
        <f>superstore[[#This Row],[Profit]]/superstore[[#This Row],[Sales]]</f>
        <v>0.10005790387955994</v>
      </c>
    </row>
    <row r="6362" spans="1:25" x14ac:dyDescent="0.3">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s="3">
        <v>56.3</v>
      </c>
      <c r="S6362">
        <v>2</v>
      </c>
      <c r="T6362" s="4">
        <v>0</v>
      </c>
      <c r="U6362" s="3">
        <v>15.76</v>
      </c>
      <c r="V6362">
        <f>YEAR(superstore[[#This Row],[Order Date]])</f>
        <v>2015</v>
      </c>
      <c r="W6362">
        <f>MONTH(superstore[[#This Row],[Order Date]])</f>
        <v>12</v>
      </c>
      <c r="X6362">
        <f>superstore[[#This Row],[Ship Date]]-superstore[[#This Row],[Order Date]]</f>
        <v>5</v>
      </c>
      <c r="Y6362" s="4">
        <f>superstore[[#This Row],[Profit]]/superstore[[#This Row],[Sales]]</f>
        <v>0.2799289520426288</v>
      </c>
    </row>
    <row r="6363" spans="1:25" x14ac:dyDescent="0.3">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s="3">
        <v>51.02</v>
      </c>
      <c r="S6363">
        <v>7</v>
      </c>
      <c r="T6363" s="4">
        <v>0.2</v>
      </c>
      <c r="U6363" s="3">
        <v>8.2899999999999991</v>
      </c>
      <c r="V6363">
        <f>YEAR(superstore[[#This Row],[Order Date]])</f>
        <v>2014</v>
      </c>
      <c r="W6363">
        <f>MONTH(superstore[[#This Row],[Order Date]])</f>
        <v>11</v>
      </c>
      <c r="X6363">
        <f>superstore[[#This Row],[Ship Date]]-superstore[[#This Row],[Order Date]]</f>
        <v>5</v>
      </c>
      <c r="Y6363" s="4">
        <f>superstore[[#This Row],[Profit]]/superstore[[#This Row],[Sales]]</f>
        <v>0.16248529988239904</v>
      </c>
    </row>
    <row r="6364" spans="1:25" x14ac:dyDescent="0.3">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s="3">
        <v>150.80000000000001</v>
      </c>
      <c r="S6364">
        <v>5</v>
      </c>
      <c r="T6364" s="4">
        <v>0.2</v>
      </c>
      <c r="U6364" s="3">
        <v>56.55</v>
      </c>
      <c r="V6364">
        <f>YEAR(superstore[[#This Row],[Order Date]])</f>
        <v>2017</v>
      </c>
      <c r="W6364">
        <f>MONTH(superstore[[#This Row],[Order Date]])</f>
        <v>11</v>
      </c>
      <c r="X6364">
        <f>superstore[[#This Row],[Ship Date]]-superstore[[#This Row],[Order Date]]</f>
        <v>4</v>
      </c>
      <c r="Y6364" s="4">
        <f>superstore[[#This Row],[Profit]]/superstore[[#This Row],[Sales]]</f>
        <v>0.37499999999999994</v>
      </c>
    </row>
    <row r="6365" spans="1:25" x14ac:dyDescent="0.3">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s="3">
        <v>1039.99</v>
      </c>
      <c r="S6365">
        <v>1</v>
      </c>
      <c r="T6365" s="4">
        <v>0.2</v>
      </c>
      <c r="U6365" s="3">
        <v>104</v>
      </c>
      <c r="V6365">
        <f>YEAR(superstore[[#This Row],[Order Date]])</f>
        <v>2017</v>
      </c>
      <c r="W6365">
        <f>MONTH(superstore[[#This Row],[Order Date]])</f>
        <v>11</v>
      </c>
      <c r="X6365">
        <f>superstore[[#This Row],[Ship Date]]-superstore[[#This Row],[Order Date]]</f>
        <v>4</v>
      </c>
      <c r="Y6365" s="4">
        <f>superstore[[#This Row],[Profit]]/superstore[[#This Row],[Sales]]</f>
        <v>0.10000096154770718</v>
      </c>
    </row>
    <row r="6366" spans="1:25" x14ac:dyDescent="0.3">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s="3">
        <v>51.84</v>
      </c>
      <c r="S6366">
        <v>8</v>
      </c>
      <c r="T6366" s="4">
        <v>0</v>
      </c>
      <c r="U6366" s="3">
        <v>24.88</v>
      </c>
      <c r="V6366">
        <f>YEAR(superstore[[#This Row],[Order Date]])</f>
        <v>2017</v>
      </c>
      <c r="W6366">
        <f>MONTH(superstore[[#This Row],[Order Date]])</f>
        <v>11</v>
      </c>
      <c r="X6366">
        <f>superstore[[#This Row],[Ship Date]]-superstore[[#This Row],[Order Date]]</f>
        <v>4</v>
      </c>
      <c r="Y6366" s="4">
        <f>superstore[[#This Row],[Profit]]/superstore[[#This Row],[Sales]]</f>
        <v>0.47993827160493824</v>
      </c>
    </row>
    <row r="6367" spans="1:25" x14ac:dyDescent="0.3">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s="3">
        <v>41.22</v>
      </c>
      <c r="S6367">
        <v>1</v>
      </c>
      <c r="T6367" s="4">
        <v>0</v>
      </c>
      <c r="U6367" s="3">
        <v>11.13</v>
      </c>
      <c r="V6367">
        <f>YEAR(superstore[[#This Row],[Order Date]])</f>
        <v>2017</v>
      </c>
      <c r="W6367">
        <f>MONTH(superstore[[#This Row],[Order Date]])</f>
        <v>4</v>
      </c>
      <c r="X6367">
        <f>superstore[[#This Row],[Ship Date]]-superstore[[#This Row],[Order Date]]</f>
        <v>1</v>
      </c>
      <c r="Y6367" s="4">
        <f>superstore[[#This Row],[Profit]]/superstore[[#This Row],[Sales]]</f>
        <v>0.27001455604075691</v>
      </c>
    </row>
    <row r="6368" spans="1:25" x14ac:dyDescent="0.3">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s="3">
        <v>240.37</v>
      </c>
      <c r="S6368">
        <v>1</v>
      </c>
      <c r="T6368" s="4">
        <v>0</v>
      </c>
      <c r="U6368" s="3">
        <v>7.21</v>
      </c>
      <c r="V6368">
        <f>YEAR(superstore[[#This Row],[Order Date]])</f>
        <v>2017</v>
      </c>
      <c r="W6368">
        <f>MONTH(superstore[[#This Row],[Order Date]])</f>
        <v>4</v>
      </c>
      <c r="X6368">
        <f>superstore[[#This Row],[Ship Date]]-superstore[[#This Row],[Order Date]]</f>
        <v>1</v>
      </c>
      <c r="Y6368" s="4">
        <f>superstore[[#This Row],[Profit]]/superstore[[#This Row],[Sales]]</f>
        <v>2.9995423721762282E-2</v>
      </c>
    </row>
    <row r="6369" spans="1:25" x14ac:dyDescent="0.3">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s="3">
        <v>119.02</v>
      </c>
      <c r="S6369">
        <v>2</v>
      </c>
      <c r="T6369" s="4">
        <v>0</v>
      </c>
      <c r="U6369" s="3">
        <v>33.33</v>
      </c>
      <c r="V6369">
        <f>YEAR(superstore[[#This Row],[Order Date]])</f>
        <v>2017</v>
      </c>
      <c r="W6369">
        <f>MONTH(superstore[[#This Row],[Order Date]])</f>
        <v>4</v>
      </c>
      <c r="X6369">
        <f>superstore[[#This Row],[Ship Date]]-superstore[[#This Row],[Order Date]]</f>
        <v>1</v>
      </c>
      <c r="Y6369" s="4">
        <f>superstore[[#This Row],[Profit]]/superstore[[#This Row],[Sales]]</f>
        <v>0.28003696857670979</v>
      </c>
    </row>
    <row r="6370" spans="1:25" x14ac:dyDescent="0.3">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s="3">
        <v>133.12</v>
      </c>
      <c r="S6370">
        <v>5</v>
      </c>
      <c r="T6370" s="4">
        <v>0.2</v>
      </c>
      <c r="U6370" s="3">
        <v>49.92</v>
      </c>
      <c r="V6370">
        <f>YEAR(superstore[[#This Row],[Order Date]])</f>
        <v>2017</v>
      </c>
      <c r="W6370">
        <f>MONTH(superstore[[#This Row],[Order Date]])</f>
        <v>5</v>
      </c>
      <c r="X6370">
        <f>superstore[[#This Row],[Ship Date]]-superstore[[#This Row],[Order Date]]</f>
        <v>5</v>
      </c>
      <c r="Y6370" s="4">
        <f>superstore[[#This Row],[Profit]]/superstore[[#This Row],[Sales]]</f>
        <v>0.375</v>
      </c>
    </row>
    <row r="6371" spans="1:25" x14ac:dyDescent="0.3">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s="3">
        <v>38.08</v>
      </c>
      <c r="S6371">
        <v>5</v>
      </c>
      <c r="T6371" s="4">
        <v>0.6</v>
      </c>
      <c r="U6371" s="3">
        <v>-29.51</v>
      </c>
      <c r="V6371">
        <f>YEAR(superstore[[#This Row],[Order Date]])</f>
        <v>2016</v>
      </c>
      <c r="W6371">
        <f>MONTH(superstore[[#This Row],[Order Date]])</f>
        <v>10</v>
      </c>
      <c r="X6371">
        <f>superstore[[#This Row],[Ship Date]]-superstore[[#This Row],[Order Date]]</f>
        <v>4</v>
      </c>
      <c r="Y6371" s="4">
        <f>superstore[[#This Row],[Profit]]/superstore[[#This Row],[Sales]]</f>
        <v>-0.77494747899159666</v>
      </c>
    </row>
    <row r="6372" spans="1:25" x14ac:dyDescent="0.3">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s="3">
        <v>113.57</v>
      </c>
      <c r="S6372">
        <v>2</v>
      </c>
      <c r="T6372" s="4">
        <v>0.2</v>
      </c>
      <c r="U6372" s="3">
        <v>12.78</v>
      </c>
      <c r="V6372">
        <f>YEAR(superstore[[#This Row],[Order Date]])</f>
        <v>2016</v>
      </c>
      <c r="W6372">
        <f>MONTH(superstore[[#This Row],[Order Date]])</f>
        <v>11</v>
      </c>
      <c r="X6372">
        <f>superstore[[#This Row],[Ship Date]]-superstore[[#This Row],[Order Date]]</f>
        <v>0</v>
      </c>
      <c r="Y6372" s="4">
        <f>superstore[[#This Row],[Profit]]/superstore[[#This Row],[Sales]]</f>
        <v>0.11252971735493528</v>
      </c>
    </row>
    <row r="6373" spans="1:25" x14ac:dyDescent="0.3">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s="3">
        <v>83.92</v>
      </c>
      <c r="S6373">
        <v>4</v>
      </c>
      <c r="T6373" s="4">
        <v>0</v>
      </c>
      <c r="U6373" s="3">
        <v>21.82</v>
      </c>
      <c r="V6373">
        <f>YEAR(superstore[[#This Row],[Order Date]])</f>
        <v>2017</v>
      </c>
      <c r="W6373">
        <f>MONTH(superstore[[#This Row],[Order Date]])</f>
        <v>10</v>
      </c>
      <c r="X6373">
        <f>superstore[[#This Row],[Ship Date]]-superstore[[#This Row],[Order Date]]</f>
        <v>2</v>
      </c>
      <c r="Y6373" s="4">
        <f>superstore[[#This Row],[Profit]]/superstore[[#This Row],[Sales]]</f>
        <v>0.26000953288846518</v>
      </c>
    </row>
    <row r="6374" spans="1:25" x14ac:dyDescent="0.3">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s="3">
        <v>6.63</v>
      </c>
      <c r="S6374">
        <v>3</v>
      </c>
      <c r="T6374" s="4">
        <v>0</v>
      </c>
      <c r="U6374" s="3">
        <v>3.12</v>
      </c>
      <c r="V6374">
        <f>YEAR(superstore[[#This Row],[Order Date]])</f>
        <v>2017</v>
      </c>
      <c r="W6374">
        <f>MONTH(superstore[[#This Row],[Order Date]])</f>
        <v>10</v>
      </c>
      <c r="X6374">
        <f>superstore[[#This Row],[Ship Date]]-superstore[[#This Row],[Order Date]]</f>
        <v>2</v>
      </c>
      <c r="Y6374" s="4">
        <f>superstore[[#This Row],[Profit]]/superstore[[#This Row],[Sales]]</f>
        <v>0.4705882352941177</v>
      </c>
    </row>
    <row r="6375" spans="1:25" x14ac:dyDescent="0.3">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s="3">
        <v>371.97</v>
      </c>
      <c r="S6375">
        <v>3</v>
      </c>
      <c r="T6375" s="4">
        <v>0</v>
      </c>
      <c r="U6375" s="3">
        <v>66.95</v>
      </c>
      <c r="V6375">
        <f>YEAR(superstore[[#This Row],[Order Date]])</f>
        <v>2017</v>
      </c>
      <c r="W6375">
        <f>MONTH(superstore[[#This Row],[Order Date]])</f>
        <v>10</v>
      </c>
      <c r="X6375">
        <f>superstore[[#This Row],[Ship Date]]-superstore[[#This Row],[Order Date]]</f>
        <v>2</v>
      </c>
      <c r="Y6375" s="4">
        <f>superstore[[#This Row],[Profit]]/superstore[[#This Row],[Sales]]</f>
        <v>0.17998763341129662</v>
      </c>
    </row>
    <row r="6376" spans="1:25" x14ac:dyDescent="0.3">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s="3">
        <v>561.58000000000004</v>
      </c>
      <c r="S6376">
        <v>2</v>
      </c>
      <c r="T6376" s="4">
        <v>0.2</v>
      </c>
      <c r="U6376" s="3">
        <v>70.2</v>
      </c>
      <c r="V6376">
        <f>YEAR(superstore[[#This Row],[Order Date]])</f>
        <v>2014</v>
      </c>
      <c r="W6376">
        <f>MONTH(superstore[[#This Row],[Order Date]])</f>
        <v>4</v>
      </c>
      <c r="X6376">
        <f>superstore[[#This Row],[Ship Date]]-superstore[[#This Row],[Order Date]]</f>
        <v>4</v>
      </c>
      <c r="Y6376" s="4">
        <f>superstore[[#This Row],[Profit]]/superstore[[#This Row],[Sales]]</f>
        <v>0.1250044517254888</v>
      </c>
    </row>
    <row r="6377" spans="1:25" x14ac:dyDescent="0.3">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s="3">
        <v>99.92</v>
      </c>
      <c r="S6377">
        <v>5</v>
      </c>
      <c r="T6377" s="4">
        <v>0.2</v>
      </c>
      <c r="U6377" s="3">
        <v>-1.25</v>
      </c>
      <c r="V6377">
        <f>YEAR(superstore[[#This Row],[Order Date]])</f>
        <v>2014</v>
      </c>
      <c r="W6377">
        <f>MONTH(superstore[[#This Row],[Order Date]])</f>
        <v>4</v>
      </c>
      <c r="X6377">
        <f>superstore[[#This Row],[Ship Date]]-superstore[[#This Row],[Order Date]]</f>
        <v>4</v>
      </c>
      <c r="Y6377" s="4">
        <f>superstore[[#This Row],[Profit]]/superstore[[#This Row],[Sales]]</f>
        <v>-1.2510008006405124E-2</v>
      </c>
    </row>
    <row r="6378" spans="1:25" x14ac:dyDescent="0.3">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s="3">
        <v>4.93</v>
      </c>
      <c r="S6378">
        <v>2</v>
      </c>
      <c r="T6378" s="4">
        <v>0.2</v>
      </c>
      <c r="U6378" s="3">
        <v>1.72</v>
      </c>
      <c r="V6378">
        <f>YEAR(superstore[[#This Row],[Order Date]])</f>
        <v>2016</v>
      </c>
      <c r="W6378">
        <f>MONTH(superstore[[#This Row],[Order Date]])</f>
        <v>10</v>
      </c>
      <c r="X6378">
        <f>superstore[[#This Row],[Ship Date]]-superstore[[#This Row],[Order Date]]</f>
        <v>3</v>
      </c>
      <c r="Y6378" s="4">
        <f>superstore[[#This Row],[Profit]]/superstore[[#This Row],[Sales]]</f>
        <v>0.34888438133874239</v>
      </c>
    </row>
    <row r="6379" spans="1:25" x14ac:dyDescent="0.3">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s="3">
        <v>14.76</v>
      </c>
      <c r="S6379">
        <v>2</v>
      </c>
      <c r="T6379" s="4">
        <v>0</v>
      </c>
      <c r="U6379" s="3">
        <v>4.28</v>
      </c>
      <c r="V6379">
        <f>YEAR(superstore[[#This Row],[Order Date]])</f>
        <v>2016</v>
      </c>
      <c r="W6379">
        <f>MONTH(superstore[[#This Row],[Order Date]])</f>
        <v>12</v>
      </c>
      <c r="X6379">
        <f>superstore[[#This Row],[Ship Date]]-superstore[[#This Row],[Order Date]]</f>
        <v>7</v>
      </c>
      <c r="Y6379" s="4">
        <f>superstore[[#This Row],[Profit]]/superstore[[#This Row],[Sales]]</f>
        <v>0.28997289972899731</v>
      </c>
    </row>
    <row r="6380" spans="1:25" x14ac:dyDescent="0.3">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s="3">
        <v>99.99</v>
      </c>
      <c r="S6380">
        <v>1</v>
      </c>
      <c r="T6380" s="4">
        <v>0</v>
      </c>
      <c r="U6380" s="3">
        <v>42</v>
      </c>
      <c r="V6380">
        <f>YEAR(superstore[[#This Row],[Order Date]])</f>
        <v>2017</v>
      </c>
      <c r="W6380">
        <f>MONTH(superstore[[#This Row],[Order Date]])</f>
        <v>4</v>
      </c>
      <c r="X6380">
        <f>superstore[[#This Row],[Ship Date]]-superstore[[#This Row],[Order Date]]</f>
        <v>4</v>
      </c>
      <c r="Y6380" s="4">
        <f>superstore[[#This Row],[Profit]]/superstore[[#This Row],[Sales]]</f>
        <v>0.42004200420042004</v>
      </c>
    </row>
    <row r="6381" spans="1:25" x14ac:dyDescent="0.3">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s="3">
        <v>286.14999999999998</v>
      </c>
      <c r="S6381">
        <v>5</v>
      </c>
      <c r="T6381" s="4">
        <v>0</v>
      </c>
      <c r="U6381" s="3">
        <v>71.540000000000006</v>
      </c>
      <c r="V6381">
        <f>YEAR(superstore[[#This Row],[Order Date]])</f>
        <v>2017</v>
      </c>
      <c r="W6381">
        <f>MONTH(superstore[[#This Row],[Order Date]])</f>
        <v>4</v>
      </c>
      <c r="X6381">
        <f>superstore[[#This Row],[Ship Date]]-superstore[[#This Row],[Order Date]]</f>
        <v>4</v>
      </c>
      <c r="Y6381" s="4">
        <f>superstore[[#This Row],[Profit]]/superstore[[#This Row],[Sales]]</f>
        <v>0.25000873667656826</v>
      </c>
    </row>
    <row r="6382" spans="1:25" x14ac:dyDescent="0.3">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s="3">
        <v>49.79</v>
      </c>
      <c r="S6382">
        <v>8</v>
      </c>
      <c r="T6382" s="4">
        <v>0.2</v>
      </c>
      <c r="U6382" s="3">
        <v>-11.83</v>
      </c>
      <c r="V6382">
        <f>YEAR(superstore[[#This Row],[Order Date]])</f>
        <v>2014</v>
      </c>
      <c r="W6382">
        <f>MONTH(superstore[[#This Row],[Order Date]])</f>
        <v>4</v>
      </c>
      <c r="X6382">
        <f>superstore[[#This Row],[Ship Date]]-superstore[[#This Row],[Order Date]]</f>
        <v>5</v>
      </c>
      <c r="Y6382" s="4">
        <f>superstore[[#This Row],[Profit]]/superstore[[#This Row],[Sales]]</f>
        <v>-0.23759791122715404</v>
      </c>
    </row>
    <row r="6383" spans="1:25" x14ac:dyDescent="0.3">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s="3">
        <v>299.98</v>
      </c>
      <c r="S6383">
        <v>5</v>
      </c>
      <c r="T6383" s="4">
        <v>0.5</v>
      </c>
      <c r="U6383" s="3">
        <v>-167.99</v>
      </c>
      <c r="V6383">
        <f>YEAR(superstore[[#This Row],[Order Date]])</f>
        <v>2016</v>
      </c>
      <c r="W6383">
        <f>MONTH(superstore[[#This Row],[Order Date]])</f>
        <v>3</v>
      </c>
      <c r="X6383">
        <f>superstore[[#This Row],[Ship Date]]-superstore[[#This Row],[Order Date]]</f>
        <v>4</v>
      </c>
      <c r="Y6383" s="4">
        <f>superstore[[#This Row],[Profit]]/superstore[[#This Row],[Sales]]</f>
        <v>-0.5600040002666844</v>
      </c>
    </row>
    <row r="6384" spans="1:25" x14ac:dyDescent="0.3">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s="3">
        <v>158.38</v>
      </c>
      <c r="S6384">
        <v>4</v>
      </c>
      <c r="T6384" s="4">
        <v>0.4</v>
      </c>
      <c r="U6384" s="3">
        <v>-36.950000000000003</v>
      </c>
      <c r="V6384">
        <f>YEAR(superstore[[#This Row],[Order Date]])</f>
        <v>2016</v>
      </c>
      <c r="W6384">
        <f>MONTH(superstore[[#This Row],[Order Date]])</f>
        <v>3</v>
      </c>
      <c r="X6384">
        <f>superstore[[#This Row],[Ship Date]]-superstore[[#This Row],[Order Date]]</f>
        <v>4</v>
      </c>
      <c r="Y6384" s="4">
        <f>superstore[[#This Row],[Profit]]/superstore[[#This Row],[Sales]]</f>
        <v>-0.2332996590478596</v>
      </c>
    </row>
    <row r="6385" spans="1:25" x14ac:dyDescent="0.3">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s="3">
        <v>32.78</v>
      </c>
      <c r="S6385">
        <v>4</v>
      </c>
      <c r="T6385" s="4">
        <v>0.8</v>
      </c>
      <c r="U6385" s="3">
        <v>-52.45</v>
      </c>
      <c r="V6385">
        <f>YEAR(superstore[[#This Row],[Order Date]])</f>
        <v>2017</v>
      </c>
      <c r="W6385">
        <f>MONTH(superstore[[#This Row],[Order Date]])</f>
        <v>1</v>
      </c>
      <c r="X6385">
        <f>superstore[[#This Row],[Ship Date]]-superstore[[#This Row],[Order Date]]</f>
        <v>3</v>
      </c>
      <c r="Y6385" s="4">
        <f>superstore[[#This Row],[Profit]]/superstore[[#This Row],[Sales]]</f>
        <v>-1.6000610128126906</v>
      </c>
    </row>
    <row r="6386" spans="1:25" x14ac:dyDescent="0.3">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s="3">
        <v>47.98</v>
      </c>
      <c r="S6386">
        <v>2</v>
      </c>
      <c r="T6386" s="4">
        <v>0.2</v>
      </c>
      <c r="U6386" s="3">
        <v>14.4</v>
      </c>
      <c r="V6386">
        <f>YEAR(superstore[[#This Row],[Order Date]])</f>
        <v>2017</v>
      </c>
      <c r="W6386">
        <f>MONTH(superstore[[#This Row],[Order Date]])</f>
        <v>1</v>
      </c>
      <c r="X6386">
        <f>superstore[[#This Row],[Ship Date]]-superstore[[#This Row],[Order Date]]</f>
        <v>3</v>
      </c>
      <c r="Y6386" s="4">
        <f>superstore[[#This Row],[Profit]]/superstore[[#This Row],[Sales]]</f>
        <v>0.30012505210504381</v>
      </c>
    </row>
    <row r="6387" spans="1:25" x14ac:dyDescent="0.3">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s="3">
        <v>62.59</v>
      </c>
      <c r="S6387">
        <v>8</v>
      </c>
      <c r="T6387" s="4">
        <v>0.2</v>
      </c>
      <c r="U6387" s="3">
        <v>13.3</v>
      </c>
      <c r="V6387">
        <f>YEAR(superstore[[#This Row],[Order Date]])</f>
        <v>2017</v>
      </c>
      <c r="W6387">
        <f>MONTH(superstore[[#This Row],[Order Date]])</f>
        <v>1</v>
      </c>
      <c r="X6387">
        <f>superstore[[#This Row],[Ship Date]]-superstore[[#This Row],[Order Date]]</f>
        <v>3</v>
      </c>
      <c r="Y6387" s="4">
        <f>superstore[[#This Row],[Profit]]/superstore[[#This Row],[Sales]]</f>
        <v>0.21249400862757628</v>
      </c>
    </row>
    <row r="6388" spans="1:25" x14ac:dyDescent="0.3">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s="3">
        <v>4.28</v>
      </c>
      <c r="S6388">
        <v>1</v>
      </c>
      <c r="T6388" s="4">
        <v>0.8</v>
      </c>
      <c r="U6388" s="3">
        <v>-6.63</v>
      </c>
      <c r="V6388">
        <f>YEAR(superstore[[#This Row],[Order Date]])</f>
        <v>2017</v>
      </c>
      <c r="W6388">
        <f>MONTH(superstore[[#This Row],[Order Date]])</f>
        <v>1</v>
      </c>
      <c r="X6388">
        <f>superstore[[#This Row],[Ship Date]]-superstore[[#This Row],[Order Date]]</f>
        <v>3</v>
      </c>
      <c r="Y6388" s="4">
        <f>superstore[[#This Row],[Profit]]/superstore[[#This Row],[Sales]]</f>
        <v>-1.5490654205607475</v>
      </c>
    </row>
    <row r="6389" spans="1:25" x14ac:dyDescent="0.3">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s="3">
        <v>10.56</v>
      </c>
      <c r="S6389">
        <v>2</v>
      </c>
      <c r="T6389" s="4">
        <v>0</v>
      </c>
      <c r="U6389" s="3">
        <v>4.75</v>
      </c>
      <c r="V6389">
        <f>YEAR(superstore[[#This Row],[Order Date]])</f>
        <v>2014</v>
      </c>
      <c r="W6389">
        <f>MONTH(superstore[[#This Row],[Order Date]])</f>
        <v>1</v>
      </c>
      <c r="X6389">
        <f>superstore[[#This Row],[Ship Date]]-superstore[[#This Row],[Order Date]]</f>
        <v>5</v>
      </c>
      <c r="Y6389" s="4">
        <f>superstore[[#This Row],[Profit]]/superstore[[#This Row],[Sales]]</f>
        <v>0.44981060606060602</v>
      </c>
    </row>
    <row r="6390" spans="1:25" x14ac:dyDescent="0.3">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s="3">
        <v>229.94</v>
      </c>
      <c r="S6390">
        <v>2</v>
      </c>
      <c r="T6390" s="4">
        <v>0</v>
      </c>
      <c r="U6390" s="3">
        <v>6.9</v>
      </c>
      <c r="V6390">
        <f>YEAR(superstore[[#This Row],[Order Date]])</f>
        <v>2014</v>
      </c>
      <c r="W6390">
        <f>MONTH(superstore[[#This Row],[Order Date]])</f>
        <v>1</v>
      </c>
      <c r="X6390">
        <f>superstore[[#This Row],[Ship Date]]-superstore[[#This Row],[Order Date]]</f>
        <v>5</v>
      </c>
      <c r="Y6390" s="4">
        <f>superstore[[#This Row],[Profit]]/superstore[[#This Row],[Sales]]</f>
        <v>3.0007828129077152E-2</v>
      </c>
    </row>
    <row r="6391" spans="1:25" x14ac:dyDescent="0.3">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s="3">
        <v>311.14999999999998</v>
      </c>
      <c r="S6391">
        <v>5</v>
      </c>
      <c r="T6391" s="4">
        <v>0</v>
      </c>
      <c r="U6391" s="3">
        <v>146.24</v>
      </c>
      <c r="V6391">
        <f>YEAR(superstore[[#This Row],[Order Date]])</f>
        <v>2015</v>
      </c>
      <c r="W6391">
        <f>MONTH(superstore[[#This Row],[Order Date]])</f>
        <v>2</v>
      </c>
      <c r="X6391">
        <f>superstore[[#This Row],[Ship Date]]-superstore[[#This Row],[Order Date]]</f>
        <v>4</v>
      </c>
      <c r="Y6391" s="4">
        <f>superstore[[#This Row],[Profit]]/superstore[[#This Row],[Sales]]</f>
        <v>0.46999839305801067</v>
      </c>
    </row>
    <row r="6392" spans="1:25" x14ac:dyDescent="0.3">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s="3">
        <v>12.96</v>
      </c>
      <c r="S6392">
        <v>2</v>
      </c>
      <c r="T6392" s="4">
        <v>0</v>
      </c>
      <c r="U6392" s="3">
        <v>6.35</v>
      </c>
      <c r="V6392">
        <f>YEAR(superstore[[#This Row],[Order Date]])</f>
        <v>2015</v>
      </c>
      <c r="W6392">
        <f>MONTH(superstore[[#This Row],[Order Date]])</f>
        <v>2</v>
      </c>
      <c r="X6392">
        <f>superstore[[#This Row],[Ship Date]]-superstore[[#This Row],[Order Date]]</f>
        <v>4</v>
      </c>
      <c r="Y6392" s="4">
        <f>superstore[[#This Row],[Profit]]/superstore[[#This Row],[Sales]]</f>
        <v>0.48996913580246909</v>
      </c>
    </row>
    <row r="6393" spans="1:25" x14ac:dyDescent="0.3">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s="3">
        <v>14.62</v>
      </c>
      <c r="S6393">
        <v>2</v>
      </c>
      <c r="T6393" s="4">
        <v>0</v>
      </c>
      <c r="U6393" s="3">
        <v>6.73</v>
      </c>
      <c r="V6393">
        <f>YEAR(superstore[[#This Row],[Order Date]])</f>
        <v>2016</v>
      </c>
      <c r="W6393">
        <f>MONTH(superstore[[#This Row],[Order Date]])</f>
        <v>12</v>
      </c>
      <c r="X6393">
        <f>superstore[[#This Row],[Ship Date]]-superstore[[#This Row],[Order Date]]</f>
        <v>5</v>
      </c>
      <c r="Y6393" s="4">
        <f>superstore[[#This Row],[Profit]]/superstore[[#This Row],[Sales]]</f>
        <v>0.46032831737346108</v>
      </c>
    </row>
    <row r="6394" spans="1:25" x14ac:dyDescent="0.3">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s="3">
        <v>5.76</v>
      </c>
      <c r="S6394">
        <v>2</v>
      </c>
      <c r="T6394" s="4">
        <v>0</v>
      </c>
      <c r="U6394" s="3">
        <v>2.82</v>
      </c>
      <c r="V6394">
        <f>YEAR(superstore[[#This Row],[Order Date]])</f>
        <v>2016</v>
      </c>
      <c r="W6394">
        <f>MONTH(superstore[[#This Row],[Order Date]])</f>
        <v>12</v>
      </c>
      <c r="X6394">
        <f>superstore[[#This Row],[Ship Date]]-superstore[[#This Row],[Order Date]]</f>
        <v>5</v>
      </c>
      <c r="Y6394" s="4">
        <f>superstore[[#This Row],[Profit]]/superstore[[#This Row],[Sales]]</f>
        <v>0.48958333333333331</v>
      </c>
    </row>
    <row r="6395" spans="1:25" x14ac:dyDescent="0.3">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s="3">
        <v>21.48</v>
      </c>
      <c r="S6395">
        <v>6</v>
      </c>
      <c r="T6395" s="4">
        <v>0</v>
      </c>
      <c r="U6395" s="3">
        <v>10.53</v>
      </c>
      <c r="V6395">
        <f>YEAR(superstore[[#This Row],[Order Date]])</f>
        <v>2016</v>
      </c>
      <c r="W6395">
        <f>MONTH(superstore[[#This Row],[Order Date]])</f>
        <v>12</v>
      </c>
      <c r="X6395">
        <f>superstore[[#This Row],[Ship Date]]-superstore[[#This Row],[Order Date]]</f>
        <v>5</v>
      </c>
      <c r="Y6395" s="4">
        <f>superstore[[#This Row],[Profit]]/superstore[[#This Row],[Sales]]</f>
        <v>0.49022346368715081</v>
      </c>
    </row>
    <row r="6396" spans="1:25" x14ac:dyDescent="0.3">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s="3">
        <v>396.92</v>
      </c>
      <c r="S6396">
        <v>4</v>
      </c>
      <c r="T6396" s="4">
        <v>0</v>
      </c>
      <c r="U6396" s="3">
        <v>198.46</v>
      </c>
      <c r="V6396">
        <f>YEAR(superstore[[#This Row],[Order Date]])</f>
        <v>2016</v>
      </c>
      <c r="W6396">
        <f>MONTH(superstore[[#This Row],[Order Date]])</f>
        <v>12</v>
      </c>
      <c r="X6396">
        <f>superstore[[#This Row],[Ship Date]]-superstore[[#This Row],[Order Date]]</f>
        <v>5</v>
      </c>
      <c r="Y6396" s="4">
        <f>superstore[[#This Row],[Profit]]/superstore[[#This Row],[Sales]]</f>
        <v>0.5</v>
      </c>
    </row>
    <row r="6397" spans="1:25" x14ac:dyDescent="0.3">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s="3">
        <v>17.149999999999999</v>
      </c>
      <c r="S6397">
        <v>1</v>
      </c>
      <c r="T6397" s="4">
        <v>0</v>
      </c>
      <c r="U6397" s="3">
        <v>4.63</v>
      </c>
      <c r="V6397">
        <f>YEAR(superstore[[#This Row],[Order Date]])</f>
        <v>2016</v>
      </c>
      <c r="W6397">
        <f>MONTH(superstore[[#This Row],[Order Date]])</f>
        <v>12</v>
      </c>
      <c r="X6397">
        <f>superstore[[#This Row],[Ship Date]]-superstore[[#This Row],[Order Date]]</f>
        <v>5</v>
      </c>
      <c r="Y6397" s="4">
        <f>superstore[[#This Row],[Profit]]/superstore[[#This Row],[Sales]]</f>
        <v>0.2699708454810496</v>
      </c>
    </row>
    <row r="6398" spans="1:25" x14ac:dyDescent="0.3">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s="3">
        <v>23.12</v>
      </c>
      <c r="S6398">
        <v>2</v>
      </c>
      <c r="T6398" s="4">
        <v>0.2</v>
      </c>
      <c r="U6398" s="3">
        <v>7.8</v>
      </c>
      <c r="V6398">
        <f>YEAR(superstore[[#This Row],[Order Date]])</f>
        <v>2016</v>
      </c>
      <c r="W6398">
        <f>MONTH(superstore[[#This Row],[Order Date]])</f>
        <v>12</v>
      </c>
      <c r="X6398">
        <f>superstore[[#This Row],[Ship Date]]-superstore[[#This Row],[Order Date]]</f>
        <v>5</v>
      </c>
      <c r="Y6398" s="4">
        <f>superstore[[#This Row],[Profit]]/superstore[[#This Row],[Sales]]</f>
        <v>0.33737024221453282</v>
      </c>
    </row>
    <row r="6399" spans="1:25" x14ac:dyDescent="0.3">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s="3">
        <v>5.25</v>
      </c>
      <c r="S6399">
        <v>2</v>
      </c>
      <c r="T6399" s="4">
        <v>0.2</v>
      </c>
      <c r="U6399" s="3">
        <v>0.59</v>
      </c>
      <c r="V6399">
        <f>YEAR(superstore[[#This Row],[Order Date]])</f>
        <v>2017</v>
      </c>
      <c r="W6399">
        <f>MONTH(superstore[[#This Row],[Order Date]])</f>
        <v>10</v>
      </c>
      <c r="X6399">
        <f>superstore[[#This Row],[Ship Date]]-superstore[[#This Row],[Order Date]]</f>
        <v>4</v>
      </c>
      <c r="Y6399" s="4">
        <f>superstore[[#This Row],[Profit]]/superstore[[#This Row],[Sales]]</f>
        <v>0.11238095238095237</v>
      </c>
    </row>
    <row r="6400" spans="1:25" x14ac:dyDescent="0.3">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s="3">
        <v>824.95</v>
      </c>
      <c r="S6400">
        <v>5</v>
      </c>
      <c r="T6400" s="4">
        <v>0</v>
      </c>
      <c r="U6400" s="3">
        <v>247.49</v>
      </c>
      <c r="V6400">
        <f>YEAR(superstore[[#This Row],[Order Date]])</f>
        <v>2017</v>
      </c>
      <c r="W6400">
        <f>MONTH(superstore[[#This Row],[Order Date]])</f>
        <v>8</v>
      </c>
      <c r="X6400">
        <f>superstore[[#This Row],[Ship Date]]-superstore[[#This Row],[Order Date]]</f>
        <v>6</v>
      </c>
      <c r="Y6400" s="4">
        <f>superstore[[#This Row],[Profit]]/superstore[[#This Row],[Sales]]</f>
        <v>0.30000606097339233</v>
      </c>
    </row>
    <row r="6401" spans="1:25" x14ac:dyDescent="0.3">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s="3">
        <v>24.64</v>
      </c>
      <c r="S6401">
        <v>8</v>
      </c>
      <c r="T6401" s="4">
        <v>0</v>
      </c>
      <c r="U6401" s="3">
        <v>11.83</v>
      </c>
      <c r="V6401">
        <f>YEAR(superstore[[#This Row],[Order Date]])</f>
        <v>2017</v>
      </c>
      <c r="W6401">
        <f>MONTH(superstore[[#This Row],[Order Date]])</f>
        <v>8</v>
      </c>
      <c r="X6401">
        <f>superstore[[#This Row],[Ship Date]]-superstore[[#This Row],[Order Date]]</f>
        <v>6</v>
      </c>
      <c r="Y6401" s="4">
        <f>superstore[[#This Row],[Profit]]/superstore[[#This Row],[Sales]]</f>
        <v>0.48011363636363635</v>
      </c>
    </row>
    <row r="6402" spans="1:25" x14ac:dyDescent="0.3">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s="3">
        <v>227.88</v>
      </c>
      <c r="S6402">
        <v>6</v>
      </c>
      <c r="T6402" s="4">
        <v>0</v>
      </c>
      <c r="U6402" s="3">
        <v>68.36</v>
      </c>
      <c r="V6402">
        <f>YEAR(superstore[[#This Row],[Order Date]])</f>
        <v>2017</v>
      </c>
      <c r="W6402">
        <f>MONTH(superstore[[#This Row],[Order Date]])</f>
        <v>8</v>
      </c>
      <c r="X6402">
        <f>superstore[[#This Row],[Ship Date]]-superstore[[#This Row],[Order Date]]</f>
        <v>6</v>
      </c>
      <c r="Y6402" s="4">
        <f>superstore[[#This Row],[Profit]]/superstore[[#This Row],[Sales]]</f>
        <v>0.2999824469018782</v>
      </c>
    </row>
    <row r="6403" spans="1:25" x14ac:dyDescent="0.3">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s="3">
        <v>241.96</v>
      </c>
      <c r="S6403">
        <v>2</v>
      </c>
      <c r="T6403" s="4">
        <v>0</v>
      </c>
      <c r="U6403" s="3">
        <v>33.869999999999997</v>
      </c>
      <c r="V6403">
        <f>YEAR(superstore[[#This Row],[Order Date]])</f>
        <v>2017</v>
      </c>
      <c r="W6403">
        <f>MONTH(superstore[[#This Row],[Order Date]])</f>
        <v>5</v>
      </c>
      <c r="X6403">
        <f>superstore[[#This Row],[Ship Date]]-superstore[[#This Row],[Order Date]]</f>
        <v>1</v>
      </c>
      <c r="Y6403" s="4">
        <f>superstore[[#This Row],[Profit]]/superstore[[#This Row],[Sales]]</f>
        <v>0.13998181517606215</v>
      </c>
    </row>
    <row r="6404" spans="1:25" x14ac:dyDescent="0.3">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s="3">
        <v>3.89</v>
      </c>
      <c r="S6404">
        <v>1</v>
      </c>
      <c r="T6404" s="4">
        <v>0</v>
      </c>
      <c r="U6404" s="3">
        <v>1.87</v>
      </c>
      <c r="V6404">
        <f>YEAR(superstore[[#This Row],[Order Date]])</f>
        <v>2017</v>
      </c>
      <c r="W6404">
        <f>MONTH(superstore[[#This Row],[Order Date]])</f>
        <v>5</v>
      </c>
      <c r="X6404">
        <f>superstore[[#This Row],[Ship Date]]-superstore[[#This Row],[Order Date]]</f>
        <v>1</v>
      </c>
      <c r="Y6404" s="4">
        <f>superstore[[#This Row],[Profit]]/superstore[[#This Row],[Sales]]</f>
        <v>0.48071979434447304</v>
      </c>
    </row>
    <row r="6405" spans="1:25" x14ac:dyDescent="0.3">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s="3">
        <v>8.01</v>
      </c>
      <c r="S6405">
        <v>3</v>
      </c>
      <c r="T6405" s="4">
        <v>0</v>
      </c>
      <c r="U6405" s="3">
        <v>3.04</v>
      </c>
      <c r="V6405">
        <f>YEAR(superstore[[#This Row],[Order Date]])</f>
        <v>2017</v>
      </c>
      <c r="W6405">
        <f>MONTH(superstore[[#This Row],[Order Date]])</f>
        <v>5</v>
      </c>
      <c r="X6405">
        <f>superstore[[#This Row],[Ship Date]]-superstore[[#This Row],[Order Date]]</f>
        <v>1</v>
      </c>
      <c r="Y6405" s="4">
        <f>superstore[[#This Row],[Profit]]/superstore[[#This Row],[Sales]]</f>
        <v>0.37952559300873911</v>
      </c>
    </row>
    <row r="6406" spans="1:25" x14ac:dyDescent="0.3">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s="3">
        <v>177.48</v>
      </c>
      <c r="S6406">
        <v>3</v>
      </c>
      <c r="T6406" s="4">
        <v>0.2</v>
      </c>
      <c r="U6406" s="3">
        <v>19.97</v>
      </c>
      <c r="V6406">
        <f>YEAR(superstore[[#This Row],[Order Date]])</f>
        <v>2015</v>
      </c>
      <c r="W6406">
        <f>MONTH(superstore[[#This Row],[Order Date]])</f>
        <v>11</v>
      </c>
      <c r="X6406">
        <f>superstore[[#This Row],[Ship Date]]-superstore[[#This Row],[Order Date]]</f>
        <v>5</v>
      </c>
      <c r="Y6406" s="4">
        <f>superstore[[#This Row],[Profit]]/superstore[[#This Row],[Sales]]</f>
        <v>0.11251972053189092</v>
      </c>
    </row>
    <row r="6407" spans="1:25" x14ac:dyDescent="0.3">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s="3">
        <v>569.57000000000005</v>
      </c>
      <c r="S6407">
        <v>2</v>
      </c>
      <c r="T6407" s="4">
        <v>0.2</v>
      </c>
      <c r="U6407" s="3">
        <v>7.12</v>
      </c>
      <c r="V6407">
        <f>YEAR(superstore[[#This Row],[Order Date]])</f>
        <v>2017</v>
      </c>
      <c r="W6407">
        <f>MONTH(superstore[[#This Row],[Order Date]])</f>
        <v>8</v>
      </c>
      <c r="X6407">
        <f>superstore[[#This Row],[Ship Date]]-superstore[[#This Row],[Order Date]]</f>
        <v>2</v>
      </c>
      <c r="Y6407" s="4">
        <f>superstore[[#This Row],[Profit]]/superstore[[#This Row],[Sales]]</f>
        <v>1.2500658391418087E-2</v>
      </c>
    </row>
    <row r="6408" spans="1:25" x14ac:dyDescent="0.3">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s="3">
        <v>149.72999999999999</v>
      </c>
      <c r="S6408">
        <v>7</v>
      </c>
      <c r="T6408" s="4">
        <v>0</v>
      </c>
      <c r="U6408" s="3">
        <v>43.42</v>
      </c>
      <c r="V6408">
        <f>YEAR(superstore[[#This Row],[Order Date]])</f>
        <v>2017</v>
      </c>
      <c r="W6408">
        <f>MONTH(superstore[[#This Row],[Order Date]])</f>
        <v>8</v>
      </c>
      <c r="X6408">
        <f>superstore[[#This Row],[Ship Date]]-superstore[[#This Row],[Order Date]]</f>
        <v>2</v>
      </c>
      <c r="Y6408" s="4">
        <f>superstore[[#This Row],[Profit]]/superstore[[#This Row],[Sales]]</f>
        <v>0.28998864622988046</v>
      </c>
    </row>
    <row r="6409" spans="1:25" x14ac:dyDescent="0.3">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s="3">
        <v>899.43</v>
      </c>
      <c r="S6409">
        <v>5</v>
      </c>
      <c r="T6409" s="4">
        <v>0.3</v>
      </c>
      <c r="U6409" s="3">
        <v>-12.85</v>
      </c>
      <c r="V6409">
        <f>YEAR(superstore[[#This Row],[Order Date]])</f>
        <v>2017</v>
      </c>
      <c r="W6409">
        <f>MONTH(superstore[[#This Row],[Order Date]])</f>
        <v>5</v>
      </c>
      <c r="X6409">
        <f>superstore[[#This Row],[Ship Date]]-superstore[[#This Row],[Order Date]]</f>
        <v>1</v>
      </c>
      <c r="Y6409" s="4">
        <f>superstore[[#This Row],[Profit]]/superstore[[#This Row],[Sales]]</f>
        <v>-1.4286826100975062E-2</v>
      </c>
    </row>
    <row r="6410" spans="1:25" x14ac:dyDescent="0.3">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s="3">
        <v>46.2</v>
      </c>
      <c r="S6410">
        <v>5</v>
      </c>
      <c r="T6410" s="4">
        <v>0.2</v>
      </c>
      <c r="U6410" s="3">
        <v>5.78</v>
      </c>
      <c r="V6410">
        <f>YEAR(superstore[[#This Row],[Order Date]])</f>
        <v>2017</v>
      </c>
      <c r="W6410">
        <f>MONTH(superstore[[#This Row],[Order Date]])</f>
        <v>5</v>
      </c>
      <c r="X6410">
        <f>superstore[[#This Row],[Ship Date]]-superstore[[#This Row],[Order Date]]</f>
        <v>1</v>
      </c>
      <c r="Y6410" s="4">
        <f>superstore[[#This Row],[Profit]]/superstore[[#This Row],[Sales]]</f>
        <v>0.12510822510822511</v>
      </c>
    </row>
    <row r="6411" spans="1:25" x14ac:dyDescent="0.3">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s="3">
        <v>47.95</v>
      </c>
      <c r="S6411">
        <v>3</v>
      </c>
      <c r="T6411" s="4">
        <v>0.2</v>
      </c>
      <c r="U6411" s="3">
        <v>16.18</v>
      </c>
      <c r="V6411">
        <f>YEAR(superstore[[#This Row],[Order Date]])</f>
        <v>2017</v>
      </c>
      <c r="W6411">
        <f>MONTH(superstore[[#This Row],[Order Date]])</f>
        <v>5</v>
      </c>
      <c r="X6411">
        <f>superstore[[#This Row],[Ship Date]]-superstore[[#This Row],[Order Date]]</f>
        <v>1</v>
      </c>
      <c r="Y6411" s="4">
        <f>superstore[[#This Row],[Profit]]/superstore[[#This Row],[Sales]]</f>
        <v>0.33743482794577684</v>
      </c>
    </row>
    <row r="6412" spans="1:25" x14ac:dyDescent="0.3">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s="3">
        <v>7.99</v>
      </c>
      <c r="S6412">
        <v>1</v>
      </c>
      <c r="T6412" s="4">
        <v>0.2</v>
      </c>
      <c r="U6412" s="3">
        <v>0.7</v>
      </c>
      <c r="V6412">
        <f>YEAR(superstore[[#This Row],[Order Date]])</f>
        <v>2017</v>
      </c>
      <c r="W6412">
        <f>MONTH(superstore[[#This Row],[Order Date]])</f>
        <v>5</v>
      </c>
      <c r="X6412">
        <f>superstore[[#This Row],[Ship Date]]-superstore[[#This Row],[Order Date]]</f>
        <v>1</v>
      </c>
      <c r="Y6412" s="4">
        <f>superstore[[#This Row],[Profit]]/superstore[[#This Row],[Sales]]</f>
        <v>8.7609511889862324E-2</v>
      </c>
    </row>
    <row r="6413" spans="1:25" x14ac:dyDescent="0.3">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s="3">
        <v>76.86</v>
      </c>
      <c r="S6413">
        <v>2</v>
      </c>
      <c r="T6413" s="4">
        <v>0.2</v>
      </c>
      <c r="U6413" s="3">
        <v>26.9</v>
      </c>
      <c r="V6413">
        <f>YEAR(superstore[[#This Row],[Order Date]])</f>
        <v>2017</v>
      </c>
      <c r="W6413">
        <f>MONTH(superstore[[#This Row],[Order Date]])</f>
        <v>5</v>
      </c>
      <c r="X6413">
        <f>superstore[[#This Row],[Ship Date]]-superstore[[#This Row],[Order Date]]</f>
        <v>1</v>
      </c>
      <c r="Y6413" s="4">
        <f>superstore[[#This Row],[Profit]]/superstore[[#This Row],[Sales]]</f>
        <v>0.34998698933125161</v>
      </c>
    </row>
    <row r="6414" spans="1:25" x14ac:dyDescent="0.3">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s="3">
        <v>102.93</v>
      </c>
      <c r="S6414">
        <v>3</v>
      </c>
      <c r="T6414" s="4">
        <v>0</v>
      </c>
      <c r="U6414" s="3">
        <v>48.38</v>
      </c>
      <c r="V6414">
        <f>YEAR(superstore[[#This Row],[Order Date]])</f>
        <v>2017</v>
      </c>
      <c r="W6414">
        <f>MONTH(superstore[[#This Row],[Order Date]])</f>
        <v>8</v>
      </c>
      <c r="X6414">
        <f>superstore[[#This Row],[Ship Date]]-superstore[[#This Row],[Order Date]]</f>
        <v>6</v>
      </c>
      <c r="Y6414" s="4">
        <f>superstore[[#This Row],[Profit]]/superstore[[#This Row],[Sales]]</f>
        <v>0.47002817448751577</v>
      </c>
    </row>
    <row r="6415" spans="1:25" x14ac:dyDescent="0.3">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s="3">
        <v>98.16</v>
      </c>
      <c r="S6415">
        <v>6</v>
      </c>
      <c r="T6415" s="4">
        <v>0</v>
      </c>
      <c r="U6415" s="3">
        <v>9.82</v>
      </c>
      <c r="V6415">
        <f>YEAR(superstore[[#This Row],[Order Date]])</f>
        <v>2017</v>
      </c>
      <c r="W6415">
        <f>MONTH(superstore[[#This Row],[Order Date]])</f>
        <v>8</v>
      </c>
      <c r="X6415">
        <f>superstore[[#This Row],[Ship Date]]-superstore[[#This Row],[Order Date]]</f>
        <v>6</v>
      </c>
      <c r="Y6415" s="4">
        <f>superstore[[#This Row],[Profit]]/superstore[[#This Row],[Sales]]</f>
        <v>0.10004074979625102</v>
      </c>
    </row>
    <row r="6416" spans="1:25" x14ac:dyDescent="0.3">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s="3">
        <v>11.52</v>
      </c>
      <c r="S6416">
        <v>5</v>
      </c>
      <c r="T6416" s="4">
        <v>0.7</v>
      </c>
      <c r="U6416" s="3">
        <v>-7.68</v>
      </c>
      <c r="V6416">
        <f>YEAR(superstore[[#This Row],[Order Date]])</f>
        <v>2017</v>
      </c>
      <c r="W6416">
        <f>MONTH(superstore[[#This Row],[Order Date]])</f>
        <v>11</v>
      </c>
      <c r="X6416">
        <f>superstore[[#This Row],[Ship Date]]-superstore[[#This Row],[Order Date]]</f>
        <v>4</v>
      </c>
      <c r="Y6416" s="4">
        <f>superstore[[#This Row],[Profit]]/superstore[[#This Row],[Sales]]</f>
        <v>-0.66666666666666663</v>
      </c>
    </row>
    <row r="6417" spans="1:25" x14ac:dyDescent="0.3">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s="3">
        <v>83.88</v>
      </c>
      <c r="S6417">
        <v>1</v>
      </c>
      <c r="T6417" s="4">
        <v>0.2</v>
      </c>
      <c r="U6417" s="3">
        <v>29.36</v>
      </c>
      <c r="V6417">
        <f>YEAR(superstore[[#This Row],[Order Date]])</f>
        <v>2017</v>
      </c>
      <c r="W6417">
        <f>MONTH(superstore[[#This Row],[Order Date]])</f>
        <v>8</v>
      </c>
      <c r="X6417">
        <f>superstore[[#This Row],[Ship Date]]-superstore[[#This Row],[Order Date]]</f>
        <v>0</v>
      </c>
      <c r="Y6417" s="4">
        <f>superstore[[#This Row],[Profit]]/superstore[[#This Row],[Sales]]</f>
        <v>0.35002384358607536</v>
      </c>
    </row>
    <row r="6418" spans="1:25" x14ac:dyDescent="0.3">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s="3">
        <v>108.58</v>
      </c>
      <c r="S6418">
        <v>4</v>
      </c>
      <c r="T6418" s="4">
        <v>0.4</v>
      </c>
      <c r="U6418" s="3">
        <v>-25.33</v>
      </c>
      <c r="V6418">
        <f>YEAR(superstore[[#This Row],[Order Date]])</f>
        <v>2016</v>
      </c>
      <c r="W6418">
        <f>MONTH(superstore[[#This Row],[Order Date]])</f>
        <v>3</v>
      </c>
      <c r="X6418">
        <f>superstore[[#This Row],[Ship Date]]-superstore[[#This Row],[Order Date]]</f>
        <v>4</v>
      </c>
      <c r="Y6418" s="4">
        <f>superstore[[#This Row],[Profit]]/superstore[[#This Row],[Sales]]</f>
        <v>-0.23328421440412597</v>
      </c>
    </row>
    <row r="6419" spans="1:25" x14ac:dyDescent="0.3">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s="3">
        <v>5.98</v>
      </c>
      <c r="S6419">
        <v>2</v>
      </c>
      <c r="T6419" s="4">
        <v>0.2</v>
      </c>
      <c r="U6419" s="3">
        <v>-1.35</v>
      </c>
      <c r="V6419">
        <f>YEAR(superstore[[#This Row],[Order Date]])</f>
        <v>2016</v>
      </c>
      <c r="W6419">
        <f>MONTH(superstore[[#This Row],[Order Date]])</f>
        <v>3</v>
      </c>
      <c r="X6419">
        <f>superstore[[#This Row],[Ship Date]]-superstore[[#This Row],[Order Date]]</f>
        <v>4</v>
      </c>
      <c r="Y6419" s="4">
        <f>superstore[[#This Row],[Profit]]/superstore[[#This Row],[Sales]]</f>
        <v>-0.225752508361204</v>
      </c>
    </row>
    <row r="6420" spans="1:25" x14ac:dyDescent="0.3">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s="3">
        <v>21.96</v>
      </c>
      <c r="S6420">
        <v>2</v>
      </c>
      <c r="T6420" s="4">
        <v>0</v>
      </c>
      <c r="U6420" s="3">
        <v>6.15</v>
      </c>
      <c r="V6420">
        <f>YEAR(superstore[[#This Row],[Order Date]])</f>
        <v>2016</v>
      </c>
      <c r="W6420">
        <f>MONTH(superstore[[#This Row],[Order Date]])</f>
        <v>10</v>
      </c>
      <c r="X6420">
        <f>superstore[[#This Row],[Ship Date]]-superstore[[#This Row],[Order Date]]</f>
        <v>5</v>
      </c>
      <c r="Y6420" s="4">
        <f>superstore[[#This Row],[Profit]]/superstore[[#This Row],[Sales]]</f>
        <v>0.28005464480874315</v>
      </c>
    </row>
    <row r="6421" spans="1:25" x14ac:dyDescent="0.3">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s="3">
        <v>368.97</v>
      </c>
      <c r="S6421">
        <v>3</v>
      </c>
      <c r="T6421" s="4">
        <v>0</v>
      </c>
      <c r="U6421" s="3">
        <v>81.17</v>
      </c>
      <c r="V6421">
        <f>YEAR(superstore[[#This Row],[Order Date]])</f>
        <v>2016</v>
      </c>
      <c r="W6421">
        <f>MONTH(superstore[[#This Row],[Order Date]])</f>
        <v>10</v>
      </c>
      <c r="X6421">
        <f>superstore[[#This Row],[Ship Date]]-superstore[[#This Row],[Order Date]]</f>
        <v>5</v>
      </c>
      <c r="Y6421" s="4">
        <f>superstore[[#This Row],[Profit]]/superstore[[#This Row],[Sales]]</f>
        <v>0.21999078515868498</v>
      </c>
    </row>
    <row r="6422" spans="1:25" x14ac:dyDescent="0.3">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s="3">
        <v>12.39</v>
      </c>
      <c r="S6422">
        <v>3</v>
      </c>
      <c r="T6422" s="4">
        <v>0</v>
      </c>
      <c r="U6422" s="3">
        <v>3.47</v>
      </c>
      <c r="V6422">
        <f>YEAR(superstore[[#This Row],[Order Date]])</f>
        <v>2016</v>
      </c>
      <c r="W6422">
        <f>MONTH(superstore[[#This Row],[Order Date]])</f>
        <v>10</v>
      </c>
      <c r="X6422">
        <f>superstore[[#This Row],[Ship Date]]-superstore[[#This Row],[Order Date]]</f>
        <v>5</v>
      </c>
      <c r="Y6422" s="4">
        <f>superstore[[#This Row],[Profit]]/superstore[[#This Row],[Sales]]</f>
        <v>0.2800645682001614</v>
      </c>
    </row>
    <row r="6423" spans="1:25" x14ac:dyDescent="0.3">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s="3">
        <v>332.94</v>
      </c>
      <c r="S6423">
        <v>3</v>
      </c>
      <c r="T6423" s="4">
        <v>0</v>
      </c>
      <c r="U6423" s="3">
        <v>9.99</v>
      </c>
      <c r="V6423">
        <f>YEAR(superstore[[#This Row],[Order Date]])</f>
        <v>2016</v>
      </c>
      <c r="W6423">
        <f>MONTH(superstore[[#This Row],[Order Date]])</f>
        <v>10</v>
      </c>
      <c r="X6423">
        <f>superstore[[#This Row],[Ship Date]]-superstore[[#This Row],[Order Date]]</f>
        <v>5</v>
      </c>
      <c r="Y6423" s="4">
        <f>superstore[[#This Row],[Profit]]/superstore[[#This Row],[Sales]]</f>
        <v>3.0005406379527845E-2</v>
      </c>
    </row>
    <row r="6424" spans="1:25" x14ac:dyDescent="0.3">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s="3">
        <v>111.93</v>
      </c>
      <c r="S6424">
        <v>7</v>
      </c>
      <c r="T6424" s="4">
        <v>0</v>
      </c>
      <c r="U6424" s="3">
        <v>34.700000000000003</v>
      </c>
      <c r="V6424">
        <f>YEAR(superstore[[#This Row],[Order Date]])</f>
        <v>2014</v>
      </c>
      <c r="W6424">
        <f>MONTH(superstore[[#This Row],[Order Date]])</f>
        <v>7</v>
      </c>
      <c r="X6424">
        <f>superstore[[#This Row],[Ship Date]]-superstore[[#This Row],[Order Date]]</f>
        <v>6</v>
      </c>
      <c r="Y6424" s="4">
        <f>superstore[[#This Row],[Profit]]/superstore[[#This Row],[Sales]]</f>
        <v>0.31001518806396855</v>
      </c>
    </row>
    <row r="6425" spans="1:25" x14ac:dyDescent="0.3">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s="3">
        <v>454.27</v>
      </c>
      <c r="S6425">
        <v>8</v>
      </c>
      <c r="T6425" s="4">
        <v>0.2</v>
      </c>
      <c r="U6425" s="3">
        <v>-73.819999999999993</v>
      </c>
      <c r="V6425">
        <f>YEAR(superstore[[#This Row],[Order Date]])</f>
        <v>2015</v>
      </c>
      <c r="W6425">
        <f>MONTH(superstore[[#This Row],[Order Date]])</f>
        <v>10</v>
      </c>
      <c r="X6425">
        <f>superstore[[#This Row],[Ship Date]]-superstore[[#This Row],[Order Date]]</f>
        <v>3</v>
      </c>
      <c r="Y6425" s="4">
        <f>superstore[[#This Row],[Profit]]/superstore[[#This Row],[Sales]]</f>
        <v>-0.16250247650075944</v>
      </c>
    </row>
    <row r="6426" spans="1:25" x14ac:dyDescent="0.3">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s="3">
        <v>19.440000000000001</v>
      </c>
      <c r="S6426">
        <v>3</v>
      </c>
      <c r="T6426" s="4">
        <v>0</v>
      </c>
      <c r="U6426" s="3">
        <v>9.33</v>
      </c>
      <c r="V6426">
        <f>YEAR(superstore[[#This Row],[Order Date]])</f>
        <v>2017</v>
      </c>
      <c r="W6426">
        <f>MONTH(superstore[[#This Row],[Order Date]])</f>
        <v>8</v>
      </c>
      <c r="X6426">
        <f>superstore[[#This Row],[Ship Date]]-superstore[[#This Row],[Order Date]]</f>
        <v>5</v>
      </c>
      <c r="Y6426" s="4">
        <f>superstore[[#This Row],[Profit]]/superstore[[#This Row],[Sales]]</f>
        <v>0.47993827160493824</v>
      </c>
    </row>
    <row r="6427" spans="1:25" x14ac:dyDescent="0.3">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s="3">
        <v>8399.98</v>
      </c>
      <c r="S6427">
        <v>4</v>
      </c>
      <c r="T6427" s="4">
        <v>0.4</v>
      </c>
      <c r="U6427" s="3">
        <v>1120</v>
      </c>
      <c r="V6427">
        <f>YEAR(superstore[[#This Row],[Order Date]])</f>
        <v>2016</v>
      </c>
      <c r="W6427">
        <f>MONTH(superstore[[#This Row],[Order Date]])</f>
        <v>5</v>
      </c>
      <c r="X6427">
        <f>superstore[[#This Row],[Ship Date]]-superstore[[#This Row],[Order Date]]</f>
        <v>4</v>
      </c>
      <c r="Y6427" s="4">
        <f>superstore[[#This Row],[Profit]]/superstore[[#This Row],[Sales]]</f>
        <v>0.13333365079440665</v>
      </c>
    </row>
    <row r="6428" spans="1:25" x14ac:dyDescent="0.3">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s="3">
        <v>6.29</v>
      </c>
      <c r="S6428">
        <v>1</v>
      </c>
      <c r="T6428" s="4">
        <v>0.7</v>
      </c>
      <c r="U6428" s="3">
        <v>-4.2</v>
      </c>
      <c r="V6428">
        <f>YEAR(superstore[[#This Row],[Order Date]])</f>
        <v>2016</v>
      </c>
      <c r="W6428">
        <f>MONTH(superstore[[#This Row],[Order Date]])</f>
        <v>5</v>
      </c>
      <c r="X6428">
        <f>superstore[[#This Row],[Ship Date]]-superstore[[#This Row],[Order Date]]</f>
        <v>4</v>
      </c>
      <c r="Y6428" s="4">
        <f>superstore[[#This Row],[Profit]]/superstore[[#This Row],[Sales]]</f>
        <v>-0.66772655007949133</v>
      </c>
    </row>
    <row r="6429" spans="1:25" x14ac:dyDescent="0.3">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s="3">
        <v>10.37</v>
      </c>
      <c r="S6429">
        <v>2</v>
      </c>
      <c r="T6429" s="4">
        <v>0.2</v>
      </c>
      <c r="U6429" s="3">
        <v>3.63</v>
      </c>
      <c r="V6429">
        <f>YEAR(superstore[[#This Row],[Order Date]])</f>
        <v>2016</v>
      </c>
      <c r="W6429">
        <f>MONTH(superstore[[#This Row],[Order Date]])</f>
        <v>5</v>
      </c>
      <c r="X6429">
        <f>superstore[[#This Row],[Ship Date]]-superstore[[#This Row],[Order Date]]</f>
        <v>4</v>
      </c>
      <c r="Y6429" s="4">
        <f>superstore[[#This Row],[Profit]]/superstore[[#This Row],[Sales]]</f>
        <v>0.35004821600771457</v>
      </c>
    </row>
    <row r="6430" spans="1:25" x14ac:dyDescent="0.3">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s="3">
        <v>122.38</v>
      </c>
      <c r="S6430">
        <v>3</v>
      </c>
      <c r="T6430" s="4">
        <v>0.4</v>
      </c>
      <c r="U6430" s="3">
        <v>-24.48</v>
      </c>
      <c r="V6430">
        <f>YEAR(superstore[[#This Row],[Order Date]])</f>
        <v>2016</v>
      </c>
      <c r="W6430">
        <f>MONTH(superstore[[#This Row],[Order Date]])</f>
        <v>5</v>
      </c>
      <c r="X6430">
        <f>superstore[[#This Row],[Ship Date]]-superstore[[#This Row],[Order Date]]</f>
        <v>4</v>
      </c>
      <c r="Y6430" s="4">
        <f>superstore[[#This Row],[Profit]]/superstore[[#This Row],[Sales]]</f>
        <v>-0.20003268507926134</v>
      </c>
    </row>
    <row r="6431" spans="1:25" x14ac:dyDescent="0.3">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s="3">
        <v>25.98</v>
      </c>
      <c r="S6431">
        <v>2</v>
      </c>
      <c r="T6431" s="4">
        <v>0.2</v>
      </c>
      <c r="U6431" s="3">
        <v>-1.62</v>
      </c>
      <c r="V6431">
        <f>YEAR(superstore[[#This Row],[Order Date]])</f>
        <v>2014</v>
      </c>
      <c r="W6431">
        <f>MONTH(superstore[[#This Row],[Order Date]])</f>
        <v>11</v>
      </c>
      <c r="X6431">
        <f>superstore[[#This Row],[Ship Date]]-superstore[[#This Row],[Order Date]]</f>
        <v>4</v>
      </c>
      <c r="Y6431" s="4">
        <f>superstore[[#This Row],[Profit]]/superstore[[#This Row],[Sales]]</f>
        <v>-6.2355658198614321E-2</v>
      </c>
    </row>
    <row r="6432" spans="1:25" x14ac:dyDescent="0.3">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s="3">
        <v>945.04</v>
      </c>
      <c r="S6432">
        <v>6</v>
      </c>
      <c r="T6432" s="4">
        <v>0.4</v>
      </c>
      <c r="U6432" s="3">
        <v>-299.26</v>
      </c>
      <c r="V6432">
        <f>YEAR(superstore[[#This Row],[Order Date]])</f>
        <v>2014</v>
      </c>
      <c r="W6432">
        <f>MONTH(superstore[[#This Row],[Order Date]])</f>
        <v>11</v>
      </c>
      <c r="X6432">
        <f>superstore[[#This Row],[Ship Date]]-superstore[[#This Row],[Order Date]]</f>
        <v>4</v>
      </c>
      <c r="Y6432" s="4">
        <f>superstore[[#This Row],[Profit]]/superstore[[#This Row],[Sales]]</f>
        <v>-0.31666384491661731</v>
      </c>
    </row>
    <row r="6433" spans="1:25" x14ac:dyDescent="0.3">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s="3">
        <v>14.3</v>
      </c>
      <c r="S6433">
        <v>7</v>
      </c>
      <c r="T6433" s="4">
        <v>0.7</v>
      </c>
      <c r="U6433" s="3">
        <v>-10.49</v>
      </c>
      <c r="V6433">
        <f>YEAR(superstore[[#This Row],[Order Date]])</f>
        <v>2014</v>
      </c>
      <c r="W6433">
        <f>MONTH(superstore[[#This Row],[Order Date]])</f>
        <v>11</v>
      </c>
      <c r="X6433">
        <f>superstore[[#This Row],[Ship Date]]-superstore[[#This Row],[Order Date]]</f>
        <v>4</v>
      </c>
      <c r="Y6433" s="4">
        <f>superstore[[#This Row],[Profit]]/superstore[[#This Row],[Sales]]</f>
        <v>-0.73356643356643358</v>
      </c>
    </row>
    <row r="6434" spans="1:25" x14ac:dyDescent="0.3">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s="3">
        <v>410.35</v>
      </c>
      <c r="S6434">
        <v>3</v>
      </c>
      <c r="T6434" s="4">
        <v>0.2</v>
      </c>
      <c r="U6434" s="3">
        <v>-51.29</v>
      </c>
      <c r="V6434">
        <f>YEAR(superstore[[#This Row],[Order Date]])</f>
        <v>2014</v>
      </c>
      <c r="W6434">
        <f>MONTH(superstore[[#This Row],[Order Date]])</f>
        <v>11</v>
      </c>
      <c r="X6434">
        <f>superstore[[#This Row],[Ship Date]]-superstore[[#This Row],[Order Date]]</f>
        <v>4</v>
      </c>
      <c r="Y6434" s="4">
        <f>superstore[[#This Row],[Profit]]/superstore[[#This Row],[Sales]]</f>
        <v>-0.12499086145972949</v>
      </c>
    </row>
    <row r="6435" spans="1:25" x14ac:dyDescent="0.3">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s="3">
        <v>23.52</v>
      </c>
      <c r="S6435">
        <v>5</v>
      </c>
      <c r="T6435" s="4">
        <v>0.2</v>
      </c>
      <c r="U6435" s="3">
        <v>8.5299999999999994</v>
      </c>
      <c r="V6435">
        <f>YEAR(superstore[[#This Row],[Order Date]])</f>
        <v>2015</v>
      </c>
      <c r="W6435">
        <f>MONTH(superstore[[#This Row],[Order Date]])</f>
        <v>3</v>
      </c>
      <c r="X6435">
        <f>superstore[[#This Row],[Ship Date]]-superstore[[#This Row],[Order Date]]</f>
        <v>5</v>
      </c>
      <c r="Y6435" s="4">
        <f>superstore[[#This Row],[Profit]]/superstore[[#This Row],[Sales]]</f>
        <v>0.36267006802721086</v>
      </c>
    </row>
    <row r="6436" spans="1:25" x14ac:dyDescent="0.3">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s="3">
        <v>180.96</v>
      </c>
      <c r="S6436">
        <v>5</v>
      </c>
      <c r="T6436" s="4">
        <v>0.2</v>
      </c>
      <c r="U6436" s="3">
        <v>13.57</v>
      </c>
      <c r="V6436">
        <f>YEAR(superstore[[#This Row],[Order Date]])</f>
        <v>2015</v>
      </c>
      <c r="W6436">
        <f>MONTH(superstore[[#This Row],[Order Date]])</f>
        <v>3</v>
      </c>
      <c r="X6436">
        <f>superstore[[#This Row],[Ship Date]]-superstore[[#This Row],[Order Date]]</f>
        <v>5</v>
      </c>
      <c r="Y6436" s="4">
        <f>superstore[[#This Row],[Profit]]/superstore[[#This Row],[Sales]]</f>
        <v>7.4988947833775424E-2</v>
      </c>
    </row>
    <row r="6437" spans="1:25" x14ac:dyDescent="0.3">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s="3">
        <v>35</v>
      </c>
      <c r="S6437">
        <v>4</v>
      </c>
      <c r="T6437" s="4">
        <v>0</v>
      </c>
      <c r="U6437" s="3">
        <v>14.7</v>
      </c>
      <c r="V6437">
        <f>YEAR(superstore[[#This Row],[Order Date]])</f>
        <v>2017</v>
      </c>
      <c r="W6437">
        <f>MONTH(superstore[[#This Row],[Order Date]])</f>
        <v>5</v>
      </c>
      <c r="X6437">
        <f>superstore[[#This Row],[Ship Date]]-superstore[[#This Row],[Order Date]]</f>
        <v>2</v>
      </c>
      <c r="Y6437" s="4">
        <f>superstore[[#This Row],[Profit]]/superstore[[#This Row],[Sales]]</f>
        <v>0.42</v>
      </c>
    </row>
    <row r="6438" spans="1:25" x14ac:dyDescent="0.3">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s="3">
        <v>477.15</v>
      </c>
      <c r="S6438">
        <v>5</v>
      </c>
      <c r="T6438" s="4">
        <v>0</v>
      </c>
      <c r="U6438" s="3">
        <v>28.63</v>
      </c>
      <c r="V6438">
        <f>YEAR(superstore[[#This Row],[Order Date]])</f>
        <v>2017</v>
      </c>
      <c r="W6438">
        <f>MONTH(superstore[[#This Row],[Order Date]])</f>
        <v>5</v>
      </c>
      <c r="X6438">
        <f>superstore[[#This Row],[Ship Date]]-superstore[[#This Row],[Order Date]]</f>
        <v>2</v>
      </c>
      <c r="Y6438" s="4">
        <f>superstore[[#This Row],[Profit]]/superstore[[#This Row],[Sales]]</f>
        <v>6.000209577700933E-2</v>
      </c>
    </row>
    <row r="6439" spans="1:25" x14ac:dyDescent="0.3">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s="3">
        <v>302.38</v>
      </c>
      <c r="S6439">
        <v>3</v>
      </c>
      <c r="T6439" s="4">
        <v>0.2</v>
      </c>
      <c r="U6439" s="3">
        <v>22.68</v>
      </c>
      <c r="V6439">
        <f>YEAR(superstore[[#This Row],[Order Date]])</f>
        <v>2017</v>
      </c>
      <c r="W6439">
        <f>MONTH(superstore[[#This Row],[Order Date]])</f>
        <v>5</v>
      </c>
      <c r="X6439">
        <f>superstore[[#This Row],[Ship Date]]-superstore[[#This Row],[Order Date]]</f>
        <v>2</v>
      </c>
      <c r="Y6439" s="4">
        <f>superstore[[#This Row],[Profit]]/superstore[[#This Row],[Sales]]</f>
        <v>7.5004960645545335E-2</v>
      </c>
    </row>
    <row r="6440" spans="1:25" x14ac:dyDescent="0.3">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s="3">
        <v>974.99</v>
      </c>
      <c r="S6440">
        <v>4</v>
      </c>
      <c r="T6440" s="4">
        <v>0.3</v>
      </c>
      <c r="U6440" s="3">
        <v>-97.5</v>
      </c>
      <c r="V6440">
        <f>YEAR(superstore[[#This Row],[Order Date]])</f>
        <v>2017</v>
      </c>
      <c r="W6440">
        <f>MONTH(superstore[[#This Row],[Order Date]])</f>
        <v>12</v>
      </c>
      <c r="X6440">
        <f>superstore[[#This Row],[Ship Date]]-superstore[[#This Row],[Order Date]]</f>
        <v>5</v>
      </c>
      <c r="Y6440" s="4">
        <f>superstore[[#This Row],[Profit]]/superstore[[#This Row],[Sales]]</f>
        <v>-0.10000102565154514</v>
      </c>
    </row>
    <row r="6441" spans="1:25" x14ac:dyDescent="0.3">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s="3">
        <v>589.41</v>
      </c>
      <c r="S6441">
        <v>5</v>
      </c>
      <c r="T6441" s="4">
        <v>0.1</v>
      </c>
      <c r="U6441" s="3">
        <v>-6.55</v>
      </c>
      <c r="V6441">
        <f>YEAR(superstore[[#This Row],[Order Date]])</f>
        <v>2014</v>
      </c>
      <c r="W6441">
        <f>MONTH(superstore[[#This Row],[Order Date]])</f>
        <v>10</v>
      </c>
      <c r="X6441">
        <f>superstore[[#This Row],[Ship Date]]-superstore[[#This Row],[Order Date]]</f>
        <v>2</v>
      </c>
      <c r="Y6441" s="4">
        <f>superstore[[#This Row],[Profit]]/superstore[[#This Row],[Sales]]</f>
        <v>-1.1112807722977215E-2</v>
      </c>
    </row>
    <row r="6442" spans="1:25" x14ac:dyDescent="0.3">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s="3">
        <v>34.700000000000003</v>
      </c>
      <c r="S6442">
        <v>5</v>
      </c>
      <c r="T6442" s="4">
        <v>0</v>
      </c>
      <c r="U6442" s="3">
        <v>12.49</v>
      </c>
      <c r="V6442">
        <f>YEAR(superstore[[#This Row],[Order Date]])</f>
        <v>2016</v>
      </c>
      <c r="W6442">
        <f>MONTH(superstore[[#This Row],[Order Date]])</f>
        <v>10</v>
      </c>
      <c r="X6442">
        <f>superstore[[#This Row],[Ship Date]]-superstore[[#This Row],[Order Date]]</f>
        <v>7</v>
      </c>
      <c r="Y6442" s="4">
        <f>superstore[[#This Row],[Profit]]/superstore[[#This Row],[Sales]]</f>
        <v>0.35994236311239192</v>
      </c>
    </row>
    <row r="6443" spans="1:25" x14ac:dyDescent="0.3">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s="3">
        <v>99.87</v>
      </c>
      <c r="S6443">
        <v>3</v>
      </c>
      <c r="T6443" s="4">
        <v>0</v>
      </c>
      <c r="U6443" s="3">
        <v>23.97</v>
      </c>
      <c r="V6443">
        <f>YEAR(superstore[[#This Row],[Order Date]])</f>
        <v>2016</v>
      </c>
      <c r="W6443">
        <f>MONTH(superstore[[#This Row],[Order Date]])</f>
        <v>10</v>
      </c>
      <c r="X6443">
        <f>superstore[[#This Row],[Ship Date]]-superstore[[#This Row],[Order Date]]</f>
        <v>7</v>
      </c>
      <c r="Y6443" s="4">
        <f>superstore[[#This Row],[Profit]]/superstore[[#This Row],[Sales]]</f>
        <v>0.24001201562030638</v>
      </c>
    </row>
    <row r="6444" spans="1:25" x14ac:dyDescent="0.3">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s="3">
        <v>37.94</v>
      </c>
      <c r="S6444">
        <v>2</v>
      </c>
      <c r="T6444" s="4">
        <v>0</v>
      </c>
      <c r="U6444" s="3">
        <v>18.21</v>
      </c>
      <c r="V6444">
        <f>YEAR(superstore[[#This Row],[Order Date]])</f>
        <v>2016</v>
      </c>
      <c r="W6444">
        <f>MONTH(superstore[[#This Row],[Order Date]])</f>
        <v>10</v>
      </c>
      <c r="X6444">
        <f>superstore[[#This Row],[Ship Date]]-superstore[[#This Row],[Order Date]]</f>
        <v>7</v>
      </c>
      <c r="Y6444" s="4">
        <f>superstore[[#This Row],[Profit]]/superstore[[#This Row],[Sales]]</f>
        <v>0.47996837111228258</v>
      </c>
    </row>
    <row r="6445" spans="1:25" x14ac:dyDescent="0.3">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s="3">
        <v>24.9</v>
      </c>
      <c r="S6445">
        <v>5</v>
      </c>
      <c r="T6445" s="4">
        <v>0</v>
      </c>
      <c r="U6445" s="3">
        <v>11.45</v>
      </c>
      <c r="V6445">
        <f>YEAR(superstore[[#This Row],[Order Date]])</f>
        <v>2016</v>
      </c>
      <c r="W6445">
        <f>MONTH(superstore[[#This Row],[Order Date]])</f>
        <v>10</v>
      </c>
      <c r="X6445">
        <f>superstore[[#This Row],[Ship Date]]-superstore[[#This Row],[Order Date]]</f>
        <v>7</v>
      </c>
      <c r="Y6445" s="4">
        <f>superstore[[#This Row],[Profit]]/superstore[[#This Row],[Sales]]</f>
        <v>0.45983935742971888</v>
      </c>
    </row>
    <row r="6446" spans="1:25" x14ac:dyDescent="0.3">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s="3">
        <v>82.26</v>
      </c>
      <c r="S6446">
        <v>3</v>
      </c>
      <c r="T6446" s="4">
        <v>0</v>
      </c>
      <c r="U6446" s="3">
        <v>33.729999999999997</v>
      </c>
      <c r="V6446">
        <f>YEAR(superstore[[#This Row],[Order Date]])</f>
        <v>2016</v>
      </c>
      <c r="W6446">
        <f>MONTH(superstore[[#This Row],[Order Date]])</f>
        <v>10</v>
      </c>
      <c r="X6446">
        <f>superstore[[#This Row],[Ship Date]]-superstore[[#This Row],[Order Date]]</f>
        <v>7</v>
      </c>
      <c r="Y6446" s="4">
        <f>superstore[[#This Row],[Profit]]/superstore[[#This Row],[Sales]]</f>
        <v>0.41004133236080714</v>
      </c>
    </row>
    <row r="6447" spans="1:25" x14ac:dyDescent="0.3">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s="3">
        <v>7.1</v>
      </c>
      <c r="S6447">
        <v>6</v>
      </c>
      <c r="T6447" s="4">
        <v>0.2</v>
      </c>
      <c r="U6447" s="3">
        <v>2.4900000000000002</v>
      </c>
      <c r="V6447">
        <f>YEAR(superstore[[#This Row],[Order Date]])</f>
        <v>2015</v>
      </c>
      <c r="W6447">
        <f>MONTH(superstore[[#This Row],[Order Date]])</f>
        <v>3</v>
      </c>
      <c r="X6447">
        <f>superstore[[#This Row],[Ship Date]]-superstore[[#This Row],[Order Date]]</f>
        <v>5</v>
      </c>
      <c r="Y6447" s="4">
        <f>superstore[[#This Row],[Profit]]/superstore[[#This Row],[Sales]]</f>
        <v>0.35070422535211271</v>
      </c>
    </row>
    <row r="6448" spans="1:25" x14ac:dyDescent="0.3">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s="3">
        <v>103.5</v>
      </c>
      <c r="S6448">
        <v>5</v>
      </c>
      <c r="T6448" s="4">
        <v>0.6</v>
      </c>
      <c r="U6448" s="3">
        <v>-77.63</v>
      </c>
      <c r="V6448">
        <f>YEAR(superstore[[#This Row],[Order Date]])</f>
        <v>2017</v>
      </c>
      <c r="W6448">
        <f>MONTH(superstore[[#This Row],[Order Date]])</f>
        <v>3</v>
      </c>
      <c r="X6448">
        <f>superstore[[#This Row],[Ship Date]]-superstore[[#This Row],[Order Date]]</f>
        <v>2</v>
      </c>
      <c r="Y6448" s="4">
        <f>superstore[[#This Row],[Profit]]/superstore[[#This Row],[Sales]]</f>
        <v>-0.75004830917874388</v>
      </c>
    </row>
    <row r="6449" spans="1:25" x14ac:dyDescent="0.3">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s="3">
        <v>2.46</v>
      </c>
      <c r="S6449">
        <v>1</v>
      </c>
      <c r="T6449" s="4">
        <v>0.2</v>
      </c>
      <c r="U6449" s="3">
        <v>0.86</v>
      </c>
      <c r="V6449">
        <f>YEAR(superstore[[#This Row],[Order Date]])</f>
        <v>2017</v>
      </c>
      <c r="W6449">
        <f>MONTH(superstore[[#This Row],[Order Date]])</f>
        <v>3</v>
      </c>
      <c r="X6449">
        <f>superstore[[#This Row],[Ship Date]]-superstore[[#This Row],[Order Date]]</f>
        <v>2</v>
      </c>
      <c r="Y6449" s="4">
        <f>superstore[[#This Row],[Profit]]/superstore[[#This Row],[Sales]]</f>
        <v>0.34959349593495936</v>
      </c>
    </row>
    <row r="6450" spans="1:25" x14ac:dyDescent="0.3">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s="3">
        <v>8.7200000000000006</v>
      </c>
      <c r="S6450">
        <v>1</v>
      </c>
      <c r="T6450" s="4">
        <v>0.2</v>
      </c>
      <c r="U6450" s="3">
        <v>0.65</v>
      </c>
      <c r="V6450">
        <f>YEAR(superstore[[#This Row],[Order Date]])</f>
        <v>2017</v>
      </c>
      <c r="W6450">
        <f>MONTH(superstore[[#This Row],[Order Date]])</f>
        <v>3</v>
      </c>
      <c r="X6450">
        <f>superstore[[#This Row],[Ship Date]]-superstore[[#This Row],[Order Date]]</f>
        <v>2</v>
      </c>
      <c r="Y6450" s="4">
        <f>superstore[[#This Row],[Profit]]/superstore[[#This Row],[Sales]]</f>
        <v>7.4541284403669722E-2</v>
      </c>
    </row>
    <row r="6451" spans="1:25" x14ac:dyDescent="0.3">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s="3">
        <v>10.76</v>
      </c>
      <c r="S6451">
        <v>2</v>
      </c>
      <c r="T6451" s="4">
        <v>0</v>
      </c>
      <c r="U6451" s="3">
        <v>5.16</v>
      </c>
      <c r="V6451">
        <f>YEAR(superstore[[#This Row],[Order Date]])</f>
        <v>2015</v>
      </c>
      <c r="W6451">
        <f>MONTH(superstore[[#This Row],[Order Date]])</f>
        <v>9</v>
      </c>
      <c r="X6451">
        <f>superstore[[#This Row],[Ship Date]]-superstore[[#This Row],[Order Date]]</f>
        <v>4</v>
      </c>
      <c r="Y6451" s="4">
        <f>superstore[[#This Row],[Profit]]/superstore[[#This Row],[Sales]]</f>
        <v>0.47955390334572495</v>
      </c>
    </row>
    <row r="6452" spans="1:25" x14ac:dyDescent="0.3">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s="3">
        <v>45.68</v>
      </c>
      <c r="S6452">
        <v>2</v>
      </c>
      <c r="T6452" s="4">
        <v>0</v>
      </c>
      <c r="U6452" s="3">
        <v>21.01</v>
      </c>
      <c r="V6452">
        <f>YEAR(superstore[[#This Row],[Order Date]])</f>
        <v>2015</v>
      </c>
      <c r="W6452">
        <f>MONTH(superstore[[#This Row],[Order Date]])</f>
        <v>9</v>
      </c>
      <c r="X6452">
        <f>superstore[[#This Row],[Ship Date]]-superstore[[#This Row],[Order Date]]</f>
        <v>4</v>
      </c>
      <c r="Y6452" s="4">
        <f>superstore[[#This Row],[Profit]]/superstore[[#This Row],[Sales]]</f>
        <v>0.45993870402802106</v>
      </c>
    </row>
    <row r="6453" spans="1:25" x14ac:dyDescent="0.3">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s="3">
        <v>6.7</v>
      </c>
      <c r="S6453">
        <v>1</v>
      </c>
      <c r="T6453" s="4">
        <v>0</v>
      </c>
      <c r="U6453" s="3">
        <v>2.21</v>
      </c>
      <c r="V6453">
        <f>YEAR(superstore[[#This Row],[Order Date]])</f>
        <v>2015</v>
      </c>
      <c r="W6453">
        <f>MONTH(superstore[[#This Row],[Order Date]])</f>
        <v>9</v>
      </c>
      <c r="X6453">
        <f>superstore[[#This Row],[Ship Date]]-superstore[[#This Row],[Order Date]]</f>
        <v>4</v>
      </c>
      <c r="Y6453" s="4">
        <f>superstore[[#This Row],[Profit]]/superstore[[#This Row],[Sales]]</f>
        <v>0.32985074626865668</v>
      </c>
    </row>
    <row r="6454" spans="1:25" x14ac:dyDescent="0.3">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s="3">
        <v>158.38</v>
      </c>
      <c r="S6454">
        <v>3</v>
      </c>
      <c r="T6454" s="4">
        <v>0.2</v>
      </c>
      <c r="U6454" s="3">
        <v>13.86</v>
      </c>
      <c r="V6454">
        <f>YEAR(superstore[[#This Row],[Order Date]])</f>
        <v>2015</v>
      </c>
      <c r="W6454">
        <f>MONTH(superstore[[#This Row],[Order Date]])</f>
        <v>12</v>
      </c>
      <c r="X6454">
        <f>superstore[[#This Row],[Ship Date]]-superstore[[#This Row],[Order Date]]</f>
        <v>4</v>
      </c>
      <c r="Y6454" s="4">
        <f>superstore[[#This Row],[Profit]]/superstore[[#This Row],[Sales]]</f>
        <v>8.7511049374921074E-2</v>
      </c>
    </row>
    <row r="6455" spans="1:25" x14ac:dyDescent="0.3">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s="3">
        <v>3.44</v>
      </c>
      <c r="S6455">
        <v>2</v>
      </c>
      <c r="T6455" s="4">
        <v>0.2</v>
      </c>
      <c r="U6455" s="3">
        <v>0.56000000000000005</v>
      </c>
      <c r="V6455">
        <f>YEAR(superstore[[#This Row],[Order Date]])</f>
        <v>2015</v>
      </c>
      <c r="W6455">
        <f>MONTH(superstore[[#This Row],[Order Date]])</f>
        <v>10</v>
      </c>
      <c r="X6455">
        <f>superstore[[#This Row],[Ship Date]]-superstore[[#This Row],[Order Date]]</f>
        <v>5</v>
      </c>
      <c r="Y6455" s="4">
        <f>superstore[[#This Row],[Profit]]/superstore[[#This Row],[Sales]]</f>
        <v>0.16279069767441862</v>
      </c>
    </row>
    <row r="6456" spans="1:25" x14ac:dyDescent="0.3">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s="3">
        <v>56.56</v>
      </c>
      <c r="S6456">
        <v>2</v>
      </c>
      <c r="T6456" s="4">
        <v>0</v>
      </c>
      <c r="U6456" s="3">
        <v>15.27</v>
      </c>
      <c r="V6456">
        <f>YEAR(superstore[[#This Row],[Order Date]])</f>
        <v>2017</v>
      </c>
      <c r="W6456">
        <f>MONTH(superstore[[#This Row],[Order Date]])</f>
        <v>7</v>
      </c>
      <c r="X6456">
        <f>superstore[[#This Row],[Ship Date]]-superstore[[#This Row],[Order Date]]</f>
        <v>3</v>
      </c>
      <c r="Y6456" s="4">
        <f>superstore[[#This Row],[Profit]]/superstore[[#This Row],[Sales]]</f>
        <v>0.26997878359264493</v>
      </c>
    </row>
    <row r="6457" spans="1:25" x14ac:dyDescent="0.3">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s="3">
        <v>36.96</v>
      </c>
      <c r="S6457">
        <v>7</v>
      </c>
      <c r="T6457" s="4">
        <v>0</v>
      </c>
      <c r="U6457" s="3">
        <v>11.46</v>
      </c>
      <c r="V6457">
        <f>YEAR(superstore[[#This Row],[Order Date]])</f>
        <v>2017</v>
      </c>
      <c r="W6457">
        <f>MONTH(superstore[[#This Row],[Order Date]])</f>
        <v>7</v>
      </c>
      <c r="X6457">
        <f>superstore[[#This Row],[Ship Date]]-superstore[[#This Row],[Order Date]]</f>
        <v>3</v>
      </c>
      <c r="Y6457" s="4">
        <f>superstore[[#This Row],[Profit]]/superstore[[#This Row],[Sales]]</f>
        <v>0.3100649350649351</v>
      </c>
    </row>
    <row r="6458" spans="1:25" x14ac:dyDescent="0.3">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s="3">
        <v>135.99</v>
      </c>
      <c r="S6458">
        <v>1</v>
      </c>
      <c r="T6458" s="4">
        <v>0</v>
      </c>
      <c r="U6458" s="3">
        <v>36.72</v>
      </c>
      <c r="V6458">
        <f>YEAR(superstore[[#This Row],[Order Date]])</f>
        <v>2014</v>
      </c>
      <c r="W6458">
        <f>MONTH(superstore[[#This Row],[Order Date]])</f>
        <v>8</v>
      </c>
      <c r="X6458">
        <f>superstore[[#This Row],[Ship Date]]-superstore[[#This Row],[Order Date]]</f>
        <v>6</v>
      </c>
      <c r="Y6458" s="4">
        <f>superstore[[#This Row],[Profit]]/superstore[[#This Row],[Sales]]</f>
        <v>0.27001985440105886</v>
      </c>
    </row>
    <row r="6459" spans="1:25" x14ac:dyDescent="0.3">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s="3">
        <v>15.96</v>
      </c>
      <c r="S6459">
        <v>7</v>
      </c>
      <c r="T6459" s="4">
        <v>0</v>
      </c>
      <c r="U6459" s="3">
        <v>7.02</v>
      </c>
      <c r="V6459">
        <f>YEAR(superstore[[#This Row],[Order Date]])</f>
        <v>2014</v>
      </c>
      <c r="W6459">
        <f>MONTH(superstore[[#This Row],[Order Date]])</f>
        <v>8</v>
      </c>
      <c r="X6459">
        <f>superstore[[#This Row],[Ship Date]]-superstore[[#This Row],[Order Date]]</f>
        <v>6</v>
      </c>
      <c r="Y6459" s="4">
        <f>superstore[[#This Row],[Profit]]/superstore[[#This Row],[Sales]]</f>
        <v>0.43984962406015032</v>
      </c>
    </row>
    <row r="6460" spans="1:25" x14ac:dyDescent="0.3">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s="3">
        <v>3.76</v>
      </c>
      <c r="S6460">
        <v>2</v>
      </c>
      <c r="T6460" s="4">
        <v>0</v>
      </c>
      <c r="U6460" s="3">
        <v>1.0900000000000001</v>
      </c>
      <c r="V6460">
        <f>YEAR(superstore[[#This Row],[Order Date]])</f>
        <v>2017</v>
      </c>
      <c r="W6460">
        <f>MONTH(superstore[[#This Row],[Order Date]])</f>
        <v>5</v>
      </c>
      <c r="X6460">
        <f>superstore[[#This Row],[Ship Date]]-superstore[[#This Row],[Order Date]]</f>
        <v>3</v>
      </c>
      <c r="Y6460" s="4">
        <f>superstore[[#This Row],[Profit]]/superstore[[#This Row],[Sales]]</f>
        <v>0.28989361702127664</v>
      </c>
    </row>
    <row r="6461" spans="1:25" x14ac:dyDescent="0.3">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s="3">
        <v>14.7</v>
      </c>
      <c r="S6461">
        <v>5</v>
      </c>
      <c r="T6461" s="4">
        <v>0</v>
      </c>
      <c r="U6461" s="3">
        <v>6.62</v>
      </c>
      <c r="V6461">
        <f>YEAR(superstore[[#This Row],[Order Date]])</f>
        <v>2017</v>
      </c>
      <c r="W6461">
        <f>MONTH(superstore[[#This Row],[Order Date]])</f>
        <v>5</v>
      </c>
      <c r="X6461">
        <f>superstore[[#This Row],[Ship Date]]-superstore[[#This Row],[Order Date]]</f>
        <v>3</v>
      </c>
      <c r="Y6461" s="4">
        <f>superstore[[#This Row],[Profit]]/superstore[[#This Row],[Sales]]</f>
        <v>0.4503401360544218</v>
      </c>
    </row>
    <row r="6462" spans="1:25" x14ac:dyDescent="0.3">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s="3">
        <v>37.200000000000003</v>
      </c>
      <c r="S6462">
        <v>5</v>
      </c>
      <c r="T6462" s="4">
        <v>0</v>
      </c>
      <c r="U6462" s="3">
        <v>9.3000000000000007</v>
      </c>
      <c r="V6462">
        <f>YEAR(superstore[[#This Row],[Order Date]])</f>
        <v>2017</v>
      </c>
      <c r="W6462">
        <f>MONTH(superstore[[#This Row],[Order Date]])</f>
        <v>5</v>
      </c>
      <c r="X6462">
        <f>superstore[[#This Row],[Ship Date]]-superstore[[#This Row],[Order Date]]</f>
        <v>3</v>
      </c>
      <c r="Y6462" s="4">
        <f>superstore[[#This Row],[Profit]]/superstore[[#This Row],[Sales]]</f>
        <v>0.25</v>
      </c>
    </row>
    <row r="6463" spans="1:25" x14ac:dyDescent="0.3">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s="3">
        <v>89.97</v>
      </c>
      <c r="S6463">
        <v>3</v>
      </c>
      <c r="T6463" s="4">
        <v>0</v>
      </c>
      <c r="U6463" s="3">
        <v>18.89</v>
      </c>
      <c r="V6463">
        <f>YEAR(superstore[[#This Row],[Order Date]])</f>
        <v>2017</v>
      </c>
      <c r="W6463">
        <f>MONTH(superstore[[#This Row],[Order Date]])</f>
        <v>5</v>
      </c>
      <c r="X6463">
        <f>superstore[[#This Row],[Ship Date]]-superstore[[#This Row],[Order Date]]</f>
        <v>3</v>
      </c>
      <c r="Y6463" s="4">
        <f>superstore[[#This Row],[Profit]]/superstore[[#This Row],[Sales]]</f>
        <v>0.20995887518061576</v>
      </c>
    </row>
    <row r="6464" spans="1:25" x14ac:dyDescent="0.3">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s="3">
        <v>261.95999999999998</v>
      </c>
      <c r="S6464">
        <v>2</v>
      </c>
      <c r="T6464" s="4">
        <v>0</v>
      </c>
      <c r="U6464" s="3">
        <v>23.58</v>
      </c>
      <c r="V6464">
        <f>YEAR(superstore[[#This Row],[Order Date]])</f>
        <v>2017</v>
      </c>
      <c r="W6464">
        <f>MONTH(superstore[[#This Row],[Order Date]])</f>
        <v>5</v>
      </c>
      <c r="X6464">
        <f>superstore[[#This Row],[Ship Date]]-superstore[[#This Row],[Order Date]]</f>
        <v>3</v>
      </c>
      <c r="Y6464" s="4">
        <f>superstore[[#This Row],[Profit]]/superstore[[#This Row],[Sales]]</f>
        <v>9.0013742556115439E-2</v>
      </c>
    </row>
    <row r="6465" spans="1:25" x14ac:dyDescent="0.3">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s="3">
        <v>74</v>
      </c>
      <c r="S6465">
        <v>5</v>
      </c>
      <c r="T6465" s="4">
        <v>0</v>
      </c>
      <c r="U6465" s="3">
        <v>37</v>
      </c>
      <c r="V6465">
        <f>YEAR(superstore[[#This Row],[Order Date]])</f>
        <v>2017</v>
      </c>
      <c r="W6465">
        <f>MONTH(superstore[[#This Row],[Order Date]])</f>
        <v>5</v>
      </c>
      <c r="X6465">
        <f>superstore[[#This Row],[Ship Date]]-superstore[[#This Row],[Order Date]]</f>
        <v>3</v>
      </c>
      <c r="Y6465" s="4">
        <f>superstore[[#This Row],[Profit]]/superstore[[#This Row],[Sales]]</f>
        <v>0.5</v>
      </c>
    </row>
    <row r="6466" spans="1:25" x14ac:dyDescent="0.3">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s="3">
        <v>13.28</v>
      </c>
      <c r="S6466">
        <v>2</v>
      </c>
      <c r="T6466" s="4">
        <v>0</v>
      </c>
      <c r="U6466" s="3">
        <v>6.37</v>
      </c>
      <c r="V6466">
        <f>YEAR(superstore[[#This Row],[Order Date]])</f>
        <v>2016</v>
      </c>
      <c r="W6466">
        <f>MONTH(superstore[[#This Row],[Order Date]])</f>
        <v>9</v>
      </c>
      <c r="X6466">
        <f>superstore[[#This Row],[Ship Date]]-superstore[[#This Row],[Order Date]]</f>
        <v>6</v>
      </c>
      <c r="Y6466" s="4">
        <f>superstore[[#This Row],[Profit]]/superstore[[#This Row],[Sales]]</f>
        <v>0.47966867469879521</v>
      </c>
    </row>
    <row r="6467" spans="1:25" x14ac:dyDescent="0.3">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s="3">
        <v>84.96</v>
      </c>
      <c r="S6467">
        <v>6</v>
      </c>
      <c r="T6467" s="4">
        <v>0.2</v>
      </c>
      <c r="U6467" s="3">
        <v>6.37</v>
      </c>
      <c r="V6467">
        <f>YEAR(superstore[[#This Row],[Order Date]])</f>
        <v>2015</v>
      </c>
      <c r="W6467">
        <f>MONTH(superstore[[#This Row],[Order Date]])</f>
        <v>11</v>
      </c>
      <c r="X6467">
        <f>superstore[[#This Row],[Ship Date]]-superstore[[#This Row],[Order Date]]</f>
        <v>4</v>
      </c>
      <c r="Y6467" s="4">
        <f>superstore[[#This Row],[Profit]]/superstore[[#This Row],[Sales]]</f>
        <v>7.4976459510357821E-2</v>
      </c>
    </row>
    <row r="6468" spans="1:25" x14ac:dyDescent="0.3">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s="3">
        <v>68.459999999999994</v>
      </c>
      <c r="S6468">
        <v>7</v>
      </c>
      <c r="T6468" s="4">
        <v>0</v>
      </c>
      <c r="U6468" s="3">
        <v>25.33</v>
      </c>
      <c r="V6468">
        <f>YEAR(superstore[[#This Row],[Order Date]])</f>
        <v>2017</v>
      </c>
      <c r="W6468">
        <f>MONTH(superstore[[#This Row],[Order Date]])</f>
        <v>5</v>
      </c>
      <c r="X6468">
        <f>superstore[[#This Row],[Ship Date]]-superstore[[#This Row],[Order Date]]</f>
        <v>3</v>
      </c>
      <c r="Y6468" s="4">
        <f>superstore[[#This Row],[Profit]]/superstore[[#This Row],[Sales]]</f>
        <v>0.36999707858603564</v>
      </c>
    </row>
    <row r="6469" spans="1:25" x14ac:dyDescent="0.3">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s="3">
        <v>2079.4</v>
      </c>
      <c r="S6469">
        <v>5</v>
      </c>
      <c r="T6469" s="4">
        <v>0</v>
      </c>
      <c r="U6469" s="3">
        <v>582.23</v>
      </c>
      <c r="V6469">
        <f>YEAR(superstore[[#This Row],[Order Date]])</f>
        <v>2016</v>
      </c>
      <c r="W6469">
        <f>MONTH(superstore[[#This Row],[Order Date]])</f>
        <v>12</v>
      </c>
      <c r="X6469">
        <f>superstore[[#This Row],[Ship Date]]-superstore[[#This Row],[Order Date]]</f>
        <v>6</v>
      </c>
      <c r="Y6469" s="4">
        <f>superstore[[#This Row],[Profit]]/superstore[[#This Row],[Sales]]</f>
        <v>0.27999903818409155</v>
      </c>
    </row>
    <row r="6470" spans="1:25" x14ac:dyDescent="0.3">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s="3">
        <v>629.95000000000005</v>
      </c>
      <c r="S6470">
        <v>5</v>
      </c>
      <c r="T6470" s="4">
        <v>0</v>
      </c>
      <c r="U6470" s="3">
        <v>176.39</v>
      </c>
      <c r="V6470">
        <f>YEAR(superstore[[#This Row],[Order Date]])</f>
        <v>2016</v>
      </c>
      <c r="W6470">
        <f>MONTH(superstore[[#This Row],[Order Date]])</f>
        <v>12</v>
      </c>
      <c r="X6470">
        <f>superstore[[#This Row],[Ship Date]]-superstore[[#This Row],[Order Date]]</f>
        <v>6</v>
      </c>
      <c r="Y6470" s="4">
        <f>superstore[[#This Row],[Profit]]/superstore[[#This Row],[Sales]]</f>
        <v>0.28000634971029442</v>
      </c>
    </row>
    <row r="6471" spans="1:25" x14ac:dyDescent="0.3">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s="3">
        <v>72.42</v>
      </c>
      <c r="S6471">
        <v>6</v>
      </c>
      <c r="T6471" s="4">
        <v>0</v>
      </c>
      <c r="U6471" s="3">
        <v>23.9</v>
      </c>
      <c r="V6471">
        <f>YEAR(superstore[[#This Row],[Order Date]])</f>
        <v>2016</v>
      </c>
      <c r="W6471">
        <f>MONTH(superstore[[#This Row],[Order Date]])</f>
        <v>12</v>
      </c>
      <c r="X6471">
        <f>superstore[[#This Row],[Ship Date]]-superstore[[#This Row],[Order Date]]</f>
        <v>6</v>
      </c>
      <c r="Y6471" s="4">
        <f>superstore[[#This Row],[Profit]]/superstore[[#This Row],[Sales]]</f>
        <v>0.33001933167633246</v>
      </c>
    </row>
    <row r="6472" spans="1:25" x14ac:dyDescent="0.3">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s="3">
        <v>131.97999999999999</v>
      </c>
      <c r="S6472">
        <v>2</v>
      </c>
      <c r="T6472" s="4">
        <v>0</v>
      </c>
      <c r="U6472" s="3">
        <v>35.630000000000003</v>
      </c>
      <c r="V6472">
        <f>YEAR(superstore[[#This Row],[Order Date]])</f>
        <v>2015</v>
      </c>
      <c r="W6472">
        <f>MONTH(superstore[[#This Row],[Order Date]])</f>
        <v>8</v>
      </c>
      <c r="X6472">
        <f>superstore[[#This Row],[Ship Date]]-superstore[[#This Row],[Order Date]]</f>
        <v>4</v>
      </c>
      <c r="Y6472" s="4">
        <f>superstore[[#This Row],[Profit]]/superstore[[#This Row],[Sales]]</f>
        <v>0.26996514623427798</v>
      </c>
    </row>
    <row r="6473" spans="1:25" x14ac:dyDescent="0.3">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s="3">
        <v>114.52</v>
      </c>
      <c r="S6473">
        <v>7</v>
      </c>
      <c r="T6473" s="4">
        <v>0</v>
      </c>
      <c r="U6473" s="3">
        <v>11.45</v>
      </c>
      <c r="V6473">
        <f>YEAR(superstore[[#This Row],[Order Date]])</f>
        <v>2015</v>
      </c>
      <c r="W6473">
        <f>MONTH(superstore[[#This Row],[Order Date]])</f>
        <v>8</v>
      </c>
      <c r="X6473">
        <f>superstore[[#This Row],[Ship Date]]-superstore[[#This Row],[Order Date]]</f>
        <v>4</v>
      </c>
      <c r="Y6473" s="4">
        <f>superstore[[#This Row],[Profit]]/superstore[[#This Row],[Sales]]</f>
        <v>9.9982535801606709E-2</v>
      </c>
    </row>
    <row r="6474" spans="1:25" x14ac:dyDescent="0.3">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s="3">
        <v>100.24</v>
      </c>
      <c r="S6474">
        <v>10</v>
      </c>
      <c r="T6474" s="4">
        <v>0.2</v>
      </c>
      <c r="U6474" s="3">
        <v>33.83</v>
      </c>
      <c r="V6474">
        <f>YEAR(superstore[[#This Row],[Order Date]])</f>
        <v>2014</v>
      </c>
      <c r="W6474">
        <f>MONTH(superstore[[#This Row],[Order Date]])</f>
        <v>6</v>
      </c>
      <c r="X6474">
        <f>superstore[[#This Row],[Ship Date]]-superstore[[#This Row],[Order Date]]</f>
        <v>4</v>
      </c>
      <c r="Y6474" s="4">
        <f>superstore[[#This Row],[Profit]]/superstore[[#This Row],[Sales]]</f>
        <v>0.33749002394253791</v>
      </c>
    </row>
    <row r="6475" spans="1:25" x14ac:dyDescent="0.3">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s="3">
        <v>871.8</v>
      </c>
      <c r="S6475">
        <v>3</v>
      </c>
      <c r="T6475" s="4">
        <v>0.2</v>
      </c>
      <c r="U6475" s="3">
        <v>87.18</v>
      </c>
      <c r="V6475">
        <f>YEAR(superstore[[#This Row],[Order Date]])</f>
        <v>2016</v>
      </c>
      <c r="W6475">
        <f>MONTH(superstore[[#This Row],[Order Date]])</f>
        <v>3</v>
      </c>
      <c r="X6475">
        <f>superstore[[#This Row],[Ship Date]]-superstore[[#This Row],[Order Date]]</f>
        <v>2</v>
      </c>
      <c r="Y6475" s="4">
        <f>superstore[[#This Row],[Profit]]/superstore[[#This Row],[Sales]]</f>
        <v>0.10000000000000002</v>
      </c>
    </row>
    <row r="6476" spans="1:25" x14ac:dyDescent="0.3">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s="3">
        <v>61.96</v>
      </c>
      <c r="S6476">
        <v>4</v>
      </c>
      <c r="T6476" s="4">
        <v>0.5</v>
      </c>
      <c r="U6476" s="3">
        <v>-53.29</v>
      </c>
      <c r="V6476">
        <f>YEAR(superstore[[#This Row],[Order Date]])</f>
        <v>2014</v>
      </c>
      <c r="W6476">
        <f>MONTH(superstore[[#This Row],[Order Date]])</f>
        <v>1</v>
      </c>
      <c r="X6476">
        <f>superstore[[#This Row],[Ship Date]]-superstore[[#This Row],[Order Date]]</f>
        <v>1</v>
      </c>
      <c r="Y6476" s="4">
        <f>superstore[[#This Row],[Profit]]/superstore[[#This Row],[Sales]]</f>
        <v>-0.86007101355713356</v>
      </c>
    </row>
    <row r="6477" spans="1:25" x14ac:dyDescent="0.3">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s="3">
        <v>4.55</v>
      </c>
      <c r="S6477">
        <v>3</v>
      </c>
      <c r="T6477" s="4">
        <v>0.7</v>
      </c>
      <c r="U6477" s="3">
        <v>-3.49</v>
      </c>
      <c r="V6477">
        <f>YEAR(superstore[[#This Row],[Order Date]])</f>
        <v>2017</v>
      </c>
      <c r="W6477">
        <f>MONTH(superstore[[#This Row],[Order Date]])</f>
        <v>6</v>
      </c>
      <c r="X6477">
        <f>superstore[[#This Row],[Ship Date]]-superstore[[#This Row],[Order Date]]</f>
        <v>7</v>
      </c>
      <c r="Y6477" s="4">
        <f>superstore[[#This Row],[Profit]]/superstore[[#This Row],[Sales]]</f>
        <v>-0.76703296703296708</v>
      </c>
    </row>
    <row r="6478" spans="1:25" x14ac:dyDescent="0.3">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s="3">
        <v>5.2</v>
      </c>
      <c r="S6478">
        <v>2</v>
      </c>
      <c r="T6478" s="4">
        <v>0.2</v>
      </c>
      <c r="U6478" s="3">
        <v>0.59</v>
      </c>
      <c r="V6478">
        <f>YEAR(superstore[[#This Row],[Order Date]])</f>
        <v>2017</v>
      </c>
      <c r="W6478">
        <f>MONTH(superstore[[#This Row],[Order Date]])</f>
        <v>6</v>
      </c>
      <c r="X6478">
        <f>superstore[[#This Row],[Ship Date]]-superstore[[#This Row],[Order Date]]</f>
        <v>7</v>
      </c>
      <c r="Y6478" s="4">
        <f>superstore[[#This Row],[Profit]]/superstore[[#This Row],[Sales]]</f>
        <v>0.11346153846153845</v>
      </c>
    </row>
    <row r="6479" spans="1:25" x14ac:dyDescent="0.3">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s="3">
        <v>205.99</v>
      </c>
      <c r="S6479">
        <v>1</v>
      </c>
      <c r="T6479" s="4">
        <v>0.2</v>
      </c>
      <c r="U6479" s="3">
        <v>-2.57</v>
      </c>
      <c r="V6479">
        <f>YEAR(superstore[[#This Row],[Order Date]])</f>
        <v>2017</v>
      </c>
      <c r="W6479">
        <f>MONTH(superstore[[#This Row],[Order Date]])</f>
        <v>6</v>
      </c>
      <c r="X6479">
        <f>superstore[[#This Row],[Ship Date]]-superstore[[#This Row],[Order Date]]</f>
        <v>7</v>
      </c>
      <c r="Y6479" s="4">
        <f>superstore[[#This Row],[Profit]]/superstore[[#This Row],[Sales]]</f>
        <v>-1.2476333802611777E-2</v>
      </c>
    </row>
    <row r="6480" spans="1:25" x14ac:dyDescent="0.3">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s="3">
        <v>15.55</v>
      </c>
      <c r="S6480">
        <v>3</v>
      </c>
      <c r="T6480" s="4">
        <v>0.2</v>
      </c>
      <c r="U6480" s="3">
        <v>5.44</v>
      </c>
      <c r="V6480">
        <f>YEAR(superstore[[#This Row],[Order Date]])</f>
        <v>2017</v>
      </c>
      <c r="W6480">
        <f>MONTH(superstore[[#This Row],[Order Date]])</f>
        <v>6</v>
      </c>
      <c r="X6480">
        <f>superstore[[#This Row],[Ship Date]]-superstore[[#This Row],[Order Date]]</f>
        <v>7</v>
      </c>
      <c r="Y6480" s="4">
        <f>superstore[[#This Row],[Profit]]/superstore[[#This Row],[Sales]]</f>
        <v>0.34983922829581993</v>
      </c>
    </row>
    <row r="6481" spans="1:25" x14ac:dyDescent="0.3">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s="3">
        <v>503.96</v>
      </c>
      <c r="S6481">
        <v>5</v>
      </c>
      <c r="T6481" s="4">
        <v>0.2</v>
      </c>
      <c r="U6481" s="3">
        <v>50.4</v>
      </c>
      <c r="V6481">
        <f>YEAR(superstore[[#This Row],[Order Date]])</f>
        <v>2017</v>
      </c>
      <c r="W6481">
        <f>MONTH(superstore[[#This Row],[Order Date]])</f>
        <v>6</v>
      </c>
      <c r="X6481">
        <f>superstore[[#This Row],[Ship Date]]-superstore[[#This Row],[Order Date]]</f>
        <v>7</v>
      </c>
      <c r="Y6481" s="4">
        <f>superstore[[#This Row],[Profit]]/superstore[[#This Row],[Sales]]</f>
        <v>0.10000793713786808</v>
      </c>
    </row>
    <row r="6482" spans="1:25" x14ac:dyDescent="0.3">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s="3">
        <v>24.47</v>
      </c>
      <c r="S6482">
        <v>7</v>
      </c>
      <c r="T6482" s="4">
        <v>0.2</v>
      </c>
      <c r="U6482" s="3">
        <v>1.84</v>
      </c>
      <c r="V6482">
        <f>YEAR(superstore[[#This Row],[Order Date]])</f>
        <v>2017</v>
      </c>
      <c r="W6482">
        <f>MONTH(superstore[[#This Row],[Order Date]])</f>
        <v>6</v>
      </c>
      <c r="X6482">
        <f>superstore[[#This Row],[Ship Date]]-superstore[[#This Row],[Order Date]]</f>
        <v>7</v>
      </c>
      <c r="Y6482" s="4">
        <f>superstore[[#This Row],[Profit]]/superstore[[#This Row],[Sales]]</f>
        <v>7.5194115243154891E-2</v>
      </c>
    </row>
    <row r="6483" spans="1:25" x14ac:dyDescent="0.3">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s="3">
        <v>241.57</v>
      </c>
      <c r="S6483">
        <v>2</v>
      </c>
      <c r="T6483" s="4">
        <v>0.2</v>
      </c>
      <c r="U6483" s="3">
        <v>0</v>
      </c>
      <c r="V6483">
        <f>YEAR(superstore[[#This Row],[Order Date]])</f>
        <v>2017</v>
      </c>
      <c r="W6483">
        <f>MONTH(superstore[[#This Row],[Order Date]])</f>
        <v>6</v>
      </c>
      <c r="X6483">
        <f>superstore[[#This Row],[Ship Date]]-superstore[[#This Row],[Order Date]]</f>
        <v>7</v>
      </c>
      <c r="Y6483" s="4">
        <f>superstore[[#This Row],[Profit]]/superstore[[#This Row],[Sales]]</f>
        <v>0</v>
      </c>
    </row>
    <row r="6484" spans="1:25" x14ac:dyDescent="0.3">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s="3">
        <v>110.4</v>
      </c>
      <c r="S6484">
        <v>2</v>
      </c>
      <c r="T6484" s="4">
        <v>0.2</v>
      </c>
      <c r="U6484" s="3">
        <v>-4.1399999999999997</v>
      </c>
      <c r="V6484">
        <f>YEAR(superstore[[#This Row],[Order Date]])</f>
        <v>2017</v>
      </c>
      <c r="W6484">
        <f>MONTH(superstore[[#This Row],[Order Date]])</f>
        <v>6</v>
      </c>
      <c r="X6484">
        <f>superstore[[#This Row],[Ship Date]]-superstore[[#This Row],[Order Date]]</f>
        <v>7</v>
      </c>
      <c r="Y6484" s="4">
        <f>superstore[[#This Row],[Profit]]/superstore[[#This Row],[Sales]]</f>
        <v>-3.7499999999999999E-2</v>
      </c>
    </row>
    <row r="6485" spans="1:25" x14ac:dyDescent="0.3">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s="3">
        <v>384.77</v>
      </c>
      <c r="S6485">
        <v>2</v>
      </c>
      <c r="T6485" s="4">
        <v>0.4</v>
      </c>
      <c r="U6485" s="3">
        <v>-115.43</v>
      </c>
      <c r="V6485">
        <f>YEAR(superstore[[#This Row],[Order Date]])</f>
        <v>2017</v>
      </c>
      <c r="W6485">
        <f>MONTH(superstore[[#This Row],[Order Date]])</f>
        <v>6</v>
      </c>
      <c r="X6485">
        <f>superstore[[#This Row],[Ship Date]]-superstore[[#This Row],[Order Date]]</f>
        <v>6</v>
      </c>
      <c r="Y6485" s="4">
        <f>superstore[[#This Row],[Profit]]/superstore[[#This Row],[Sales]]</f>
        <v>-0.29999740104478001</v>
      </c>
    </row>
    <row r="6486" spans="1:25" x14ac:dyDescent="0.3">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s="3">
        <v>78.66</v>
      </c>
      <c r="S6486">
        <v>6</v>
      </c>
      <c r="T6486" s="4">
        <v>0</v>
      </c>
      <c r="U6486" s="3">
        <v>36.18</v>
      </c>
      <c r="V6486">
        <f>YEAR(superstore[[#This Row],[Order Date]])</f>
        <v>2017</v>
      </c>
      <c r="W6486">
        <f>MONTH(superstore[[#This Row],[Order Date]])</f>
        <v>6</v>
      </c>
      <c r="X6486">
        <f>superstore[[#This Row],[Ship Date]]-superstore[[#This Row],[Order Date]]</f>
        <v>6</v>
      </c>
      <c r="Y6486" s="4">
        <f>superstore[[#This Row],[Profit]]/superstore[[#This Row],[Sales]]</f>
        <v>0.459954233409611</v>
      </c>
    </row>
    <row r="6487" spans="1:25" x14ac:dyDescent="0.3">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s="3">
        <v>45.36</v>
      </c>
      <c r="S6487">
        <v>4</v>
      </c>
      <c r="T6487" s="4">
        <v>0</v>
      </c>
      <c r="U6487" s="3">
        <v>22.23</v>
      </c>
      <c r="V6487">
        <f>YEAR(superstore[[#This Row],[Order Date]])</f>
        <v>2017</v>
      </c>
      <c r="W6487">
        <f>MONTH(superstore[[#This Row],[Order Date]])</f>
        <v>6</v>
      </c>
      <c r="X6487">
        <f>superstore[[#This Row],[Ship Date]]-superstore[[#This Row],[Order Date]]</f>
        <v>6</v>
      </c>
      <c r="Y6487" s="4">
        <f>superstore[[#This Row],[Profit]]/superstore[[#This Row],[Sales]]</f>
        <v>0.49007936507936511</v>
      </c>
    </row>
    <row r="6488" spans="1:25" x14ac:dyDescent="0.3">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s="3">
        <v>962.08</v>
      </c>
      <c r="S6488">
        <v>4</v>
      </c>
      <c r="T6488" s="4">
        <v>0.2</v>
      </c>
      <c r="U6488" s="3">
        <v>156.34</v>
      </c>
      <c r="V6488">
        <f>YEAR(superstore[[#This Row],[Order Date]])</f>
        <v>2015</v>
      </c>
      <c r="W6488">
        <f>MONTH(superstore[[#This Row],[Order Date]])</f>
        <v>3</v>
      </c>
      <c r="X6488">
        <f>superstore[[#This Row],[Ship Date]]-superstore[[#This Row],[Order Date]]</f>
        <v>5</v>
      </c>
      <c r="Y6488" s="4">
        <f>superstore[[#This Row],[Profit]]/superstore[[#This Row],[Sales]]</f>
        <v>0.16250207882920339</v>
      </c>
    </row>
    <row r="6489" spans="1:25" x14ac:dyDescent="0.3">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s="3">
        <v>12.84</v>
      </c>
      <c r="S6489">
        <v>3</v>
      </c>
      <c r="T6489" s="4">
        <v>0.7</v>
      </c>
      <c r="U6489" s="3">
        <v>-9.85</v>
      </c>
      <c r="V6489">
        <f>YEAR(superstore[[#This Row],[Order Date]])</f>
        <v>2015</v>
      </c>
      <c r="W6489">
        <f>MONTH(superstore[[#This Row],[Order Date]])</f>
        <v>3</v>
      </c>
      <c r="X6489">
        <f>superstore[[#This Row],[Ship Date]]-superstore[[#This Row],[Order Date]]</f>
        <v>5</v>
      </c>
      <c r="Y6489" s="4">
        <f>superstore[[#This Row],[Profit]]/superstore[[#This Row],[Sales]]</f>
        <v>-0.76713395638629278</v>
      </c>
    </row>
    <row r="6490" spans="1:25" x14ac:dyDescent="0.3">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s="3">
        <v>295.45999999999998</v>
      </c>
      <c r="S6490">
        <v>14</v>
      </c>
      <c r="T6490" s="4">
        <v>0.2</v>
      </c>
      <c r="U6490" s="3">
        <v>96.02</v>
      </c>
      <c r="V6490">
        <f>YEAR(superstore[[#This Row],[Order Date]])</f>
        <v>2015</v>
      </c>
      <c r="W6490">
        <f>MONTH(superstore[[#This Row],[Order Date]])</f>
        <v>3</v>
      </c>
      <c r="X6490">
        <f>superstore[[#This Row],[Ship Date]]-superstore[[#This Row],[Order Date]]</f>
        <v>5</v>
      </c>
      <c r="Y6490" s="4">
        <f>superstore[[#This Row],[Profit]]/superstore[[#This Row],[Sales]]</f>
        <v>0.32498476951194749</v>
      </c>
    </row>
    <row r="6491" spans="1:25" x14ac:dyDescent="0.3">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s="3">
        <v>32.4</v>
      </c>
      <c r="S6491">
        <v>5</v>
      </c>
      <c r="T6491" s="4">
        <v>0</v>
      </c>
      <c r="U6491" s="3">
        <v>15.55</v>
      </c>
      <c r="V6491">
        <f>YEAR(superstore[[#This Row],[Order Date]])</f>
        <v>2017</v>
      </c>
      <c r="W6491">
        <f>MONTH(superstore[[#This Row],[Order Date]])</f>
        <v>9</v>
      </c>
      <c r="X6491">
        <f>superstore[[#This Row],[Ship Date]]-superstore[[#This Row],[Order Date]]</f>
        <v>5</v>
      </c>
      <c r="Y6491" s="4">
        <f>superstore[[#This Row],[Profit]]/superstore[[#This Row],[Sales]]</f>
        <v>0.47993827160493829</v>
      </c>
    </row>
    <row r="6492" spans="1:25" x14ac:dyDescent="0.3">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s="3">
        <v>103.94</v>
      </c>
      <c r="S6492">
        <v>4</v>
      </c>
      <c r="T6492" s="4">
        <v>0.2</v>
      </c>
      <c r="U6492" s="3">
        <v>16.89</v>
      </c>
      <c r="V6492">
        <f>YEAR(superstore[[#This Row],[Order Date]])</f>
        <v>2014</v>
      </c>
      <c r="W6492">
        <f>MONTH(superstore[[#This Row],[Order Date]])</f>
        <v>9</v>
      </c>
      <c r="X6492">
        <f>superstore[[#This Row],[Ship Date]]-superstore[[#This Row],[Order Date]]</f>
        <v>4</v>
      </c>
      <c r="Y6492" s="4">
        <f>superstore[[#This Row],[Profit]]/superstore[[#This Row],[Sales]]</f>
        <v>0.16249759476621128</v>
      </c>
    </row>
    <row r="6493" spans="1:25" x14ac:dyDescent="0.3">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s="3">
        <v>289.57</v>
      </c>
      <c r="S6493">
        <v>2</v>
      </c>
      <c r="T6493" s="4">
        <v>0.2</v>
      </c>
      <c r="U6493" s="3">
        <v>10.86</v>
      </c>
      <c r="V6493">
        <f>YEAR(superstore[[#This Row],[Order Date]])</f>
        <v>2016</v>
      </c>
      <c r="W6493">
        <f>MONTH(superstore[[#This Row],[Order Date]])</f>
        <v>11</v>
      </c>
      <c r="X6493">
        <f>superstore[[#This Row],[Ship Date]]-superstore[[#This Row],[Order Date]]</f>
        <v>5</v>
      </c>
      <c r="Y6493" s="4">
        <f>superstore[[#This Row],[Profit]]/superstore[[#This Row],[Sales]]</f>
        <v>3.7503885070967295E-2</v>
      </c>
    </row>
    <row r="6494" spans="1:25" x14ac:dyDescent="0.3">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s="3">
        <v>39.72</v>
      </c>
      <c r="S6494">
        <v>5</v>
      </c>
      <c r="T6494" s="4">
        <v>0.2</v>
      </c>
      <c r="U6494" s="3">
        <v>4.47</v>
      </c>
      <c r="V6494">
        <f>YEAR(superstore[[#This Row],[Order Date]])</f>
        <v>2016</v>
      </c>
      <c r="W6494">
        <f>MONTH(superstore[[#This Row],[Order Date]])</f>
        <v>11</v>
      </c>
      <c r="X6494">
        <f>superstore[[#This Row],[Ship Date]]-superstore[[#This Row],[Order Date]]</f>
        <v>5</v>
      </c>
      <c r="Y6494" s="4">
        <f>superstore[[#This Row],[Profit]]/superstore[[#This Row],[Sales]]</f>
        <v>0.11253776435045316</v>
      </c>
    </row>
    <row r="6495" spans="1:25" x14ac:dyDescent="0.3">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s="3">
        <v>244.77</v>
      </c>
      <c r="S6495">
        <v>4</v>
      </c>
      <c r="T6495" s="4">
        <v>0.2</v>
      </c>
      <c r="U6495" s="3">
        <v>24.48</v>
      </c>
      <c r="V6495">
        <f>YEAR(superstore[[#This Row],[Order Date]])</f>
        <v>2016</v>
      </c>
      <c r="W6495">
        <f>MONTH(superstore[[#This Row],[Order Date]])</f>
        <v>11</v>
      </c>
      <c r="X6495">
        <f>superstore[[#This Row],[Ship Date]]-superstore[[#This Row],[Order Date]]</f>
        <v>5</v>
      </c>
      <c r="Y6495" s="4">
        <f>superstore[[#This Row],[Profit]]/superstore[[#This Row],[Sales]]</f>
        <v>0.10001225640397107</v>
      </c>
    </row>
    <row r="6496" spans="1:25" x14ac:dyDescent="0.3">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s="3">
        <v>24</v>
      </c>
      <c r="S6496">
        <v>2</v>
      </c>
      <c r="T6496" s="4">
        <v>0.2</v>
      </c>
      <c r="U6496" s="3">
        <v>-2.7</v>
      </c>
      <c r="V6496">
        <f>YEAR(superstore[[#This Row],[Order Date]])</f>
        <v>2017</v>
      </c>
      <c r="W6496">
        <f>MONTH(superstore[[#This Row],[Order Date]])</f>
        <v>10</v>
      </c>
      <c r="X6496">
        <f>superstore[[#This Row],[Ship Date]]-superstore[[#This Row],[Order Date]]</f>
        <v>4</v>
      </c>
      <c r="Y6496" s="4">
        <f>superstore[[#This Row],[Profit]]/superstore[[#This Row],[Sales]]</f>
        <v>-0.1125</v>
      </c>
    </row>
    <row r="6497" spans="1:25" x14ac:dyDescent="0.3">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s="3">
        <v>15.55</v>
      </c>
      <c r="S6497">
        <v>3</v>
      </c>
      <c r="T6497" s="4">
        <v>0.2</v>
      </c>
      <c r="U6497" s="3">
        <v>5.44</v>
      </c>
      <c r="V6497">
        <f>YEAR(superstore[[#This Row],[Order Date]])</f>
        <v>2017</v>
      </c>
      <c r="W6497">
        <f>MONTH(superstore[[#This Row],[Order Date]])</f>
        <v>10</v>
      </c>
      <c r="X6497">
        <f>superstore[[#This Row],[Ship Date]]-superstore[[#This Row],[Order Date]]</f>
        <v>4</v>
      </c>
      <c r="Y6497" s="4">
        <f>superstore[[#This Row],[Profit]]/superstore[[#This Row],[Sales]]</f>
        <v>0.34983922829581993</v>
      </c>
    </row>
    <row r="6498" spans="1:25" x14ac:dyDescent="0.3">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s="3">
        <v>26.18</v>
      </c>
      <c r="S6498">
        <v>2</v>
      </c>
      <c r="T6498" s="4">
        <v>0.2</v>
      </c>
      <c r="U6498" s="3">
        <v>-3.27</v>
      </c>
      <c r="V6498">
        <f>YEAR(superstore[[#This Row],[Order Date]])</f>
        <v>2017</v>
      </c>
      <c r="W6498">
        <f>MONTH(superstore[[#This Row],[Order Date]])</f>
        <v>10</v>
      </c>
      <c r="X6498">
        <f>superstore[[#This Row],[Ship Date]]-superstore[[#This Row],[Order Date]]</f>
        <v>4</v>
      </c>
      <c r="Y6498" s="4">
        <f>superstore[[#This Row],[Profit]]/superstore[[#This Row],[Sales]]</f>
        <v>-0.12490450725744844</v>
      </c>
    </row>
    <row r="6499" spans="1:25" x14ac:dyDescent="0.3">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s="3">
        <v>20.94</v>
      </c>
      <c r="S6499">
        <v>3</v>
      </c>
      <c r="T6499" s="4">
        <v>0</v>
      </c>
      <c r="U6499" s="3">
        <v>6.07</v>
      </c>
      <c r="V6499">
        <f>YEAR(superstore[[#This Row],[Order Date]])</f>
        <v>2015</v>
      </c>
      <c r="W6499">
        <f>MONTH(superstore[[#This Row],[Order Date]])</f>
        <v>7</v>
      </c>
      <c r="X6499">
        <f>superstore[[#This Row],[Ship Date]]-superstore[[#This Row],[Order Date]]</f>
        <v>4</v>
      </c>
      <c r="Y6499" s="4">
        <f>superstore[[#This Row],[Profit]]/superstore[[#This Row],[Sales]]</f>
        <v>0.28987583572110792</v>
      </c>
    </row>
    <row r="6500" spans="1:25" x14ac:dyDescent="0.3">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s="3">
        <v>135.09</v>
      </c>
      <c r="S6500">
        <v>9</v>
      </c>
      <c r="T6500" s="4">
        <v>0</v>
      </c>
      <c r="U6500" s="3">
        <v>62.14</v>
      </c>
      <c r="V6500">
        <f>YEAR(superstore[[#This Row],[Order Date]])</f>
        <v>2015</v>
      </c>
      <c r="W6500">
        <f>MONTH(superstore[[#This Row],[Order Date]])</f>
        <v>7</v>
      </c>
      <c r="X6500">
        <f>superstore[[#This Row],[Ship Date]]-superstore[[#This Row],[Order Date]]</f>
        <v>4</v>
      </c>
      <c r="Y6500" s="4">
        <f>superstore[[#This Row],[Profit]]/superstore[[#This Row],[Sales]]</f>
        <v>0.45998963653860386</v>
      </c>
    </row>
    <row r="6501" spans="1:25" x14ac:dyDescent="0.3">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s="3">
        <v>279.86</v>
      </c>
      <c r="S6501">
        <v>14</v>
      </c>
      <c r="T6501" s="4">
        <v>0</v>
      </c>
      <c r="U6501" s="3">
        <v>64.37</v>
      </c>
      <c r="V6501">
        <f>YEAR(superstore[[#This Row],[Order Date]])</f>
        <v>2015</v>
      </c>
      <c r="W6501">
        <f>MONTH(superstore[[#This Row],[Order Date]])</f>
        <v>7</v>
      </c>
      <c r="X6501">
        <f>superstore[[#This Row],[Ship Date]]-superstore[[#This Row],[Order Date]]</f>
        <v>4</v>
      </c>
      <c r="Y6501" s="4">
        <f>superstore[[#This Row],[Profit]]/superstore[[#This Row],[Sales]]</f>
        <v>0.23000786107339385</v>
      </c>
    </row>
    <row r="6502" spans="1:25" x14ac:dyDescent="0.3">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s="3">
        <v>90.06</v>
      </c>
      <c r="S6502">
        <v>6</v>
      </c>
      <c r="T6502" s="4">
        <v>0</v>
      </c>
      <c r="U6502" s="3">
        <v>41.43</v>
      </c>
      <c r="V6502">
        <f>YEAR(superstore[[#This Row],[Order Date]])</f>
        <v>2015</v>
      </c>
      <c r="W6502">
        <f>MONTH(superstore[[#This Row],[Order Date]])</f>
        <v>7</v>
      </c>
      <c r="X6502">
        <f>superstore[[#This Row],[Ship Date]]-superstore[[#This Row],[Order Date]]</f>
        <v>4</v>
      </c>
      <c r="Y6502" s="4">
        <f>superstore[[#This Row],[Profit]]/superstore[[#This Row],[Sales]]</f>
        <v>0.4600266489007328</v>
      </c>
    </row>
    <row r="6503" spans="1:25" x14ac:dyDescent="0.3">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s="3">
        <v>539.96</v>
      </c>
      <c r="S6503">
        <v>6</v>
      </c>
      <c r="T6503" s="4">
        <v>0.4</v>
      </c>
      <c r="U6503" s="3">
        <v>-107.99</v>
      </c>
      <c r="V6503">
        <f>YEAR(superstore[[#This Row],[Order Date]])</f>
        <v>2014</v>
      </c>
      <c r="W6503">
        <f>MONTH(superstore[[#This Row],[Order Date]])</f>
        <v>11</v>
      </c>
      <c r="X6503">
        <f>superstore[[#This Row],[Ship Date]]-superstore[[#This Row],[Order Date]]</f>
        <v>4</v>
      </c>
      <c r="Y6503" s="4">
        <f>superstore[[#This Row],[Profit]]/superstore[[#This Row],[Sales]]</f>
        <v>-0.19999629602192753</v>
      </c>
    </row>
    <row r="6504" spans="1:25" x14ac:dyDescent="0.3">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s="3">
        <v>50.23</v>
      </c>
      <c r="S6504">
        <v>7</v>
      </c>
      <c r="T6504" s="4">
        <v>0.4</v>
      </c>
      <c r="U6504" s="3">
        <v>-10.050000000000001</v>
      </c>
      <c r="V6504">
        <f>YEAR(superstore[[#This Row],[Order Date]])</f>
        <v>2014</v>
      </c>
      <c r="W6504">
        <f>MONTH(superstore[[#This Row],[Order Date]])</f>
        <v>11</v>
      </c>
      <c r="X6504">
        <f>superstore[[#This Row],[Ship Date]]-superstore[[#This Row],[Order Date]]</f>
        <v>4</v>
      </c>
      <c r="Y6504" s="4">
        <f>superstore[[#This Row],[Profit]]/superstore[[#This Row],[Sales]]</f>
        <v>-0.2000796336850488</v>
      </c>
    </row>
    <row r="6505" spans="1:25" x14ac:dyDescent="0.3">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s="3">
        <v>19.239999999999998</v>
      </c>
      <c r="S6505">
        <v>3</v>
      </c>
      <c r="T6505" s="4">
        <v>0.7</v>
      </c>
      <c r="U6505" s="3">
        <v>-13.47</v>
      </c>
      <c r="V6505">
        <f>YEAR(superstore[[#This Row],[Order Date]])</f>
        <v>2014</v>
      </c>
      <c r="W6505">
        <f>MONTH(superstore[[#This Row],[Order Date]])</f>
        <v>11</v>
      </c>
      <c r="X6505">
        <f>superstore[[#This Row],[Ship Date]]-superstore[[#This Row],[Order Date]]</f>
        <v>4</v>
      </c>
      <c r="Y6505" s="4">
        <f>superstore[[#This Row],[Profit]]/superstore[[#This Row],[Sales]]</f>
        <v>-0.70010395010395021</v>
      </c>
    </row>
    <row r="6506" spans="1:25" x14ac:dyDescent="0.3">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s="3">
        <v>1247.6400000000001</v>
      </c>
      <c r="S6506">
        <v>3</v>
      </c>
      <c r="T6506" s="4">
        <v>0</v>
      </c>
      <c r="U6506" s="3">
        <v>349.34</v>
      </c>
      <c r="V6506">
        <f>YEAR(superstore[[#This Row],[Order Date]])</f>
        <v>2017</v>
      </c>
      <c r="W6506">
        <f>MONTH(superstore[[#This Row],[Order Date]])</f>
        <v>11</v>
      </c>
      <c r="X6506">
        <f>superstore[[#This Row],[Ship Date]]-superstore[[#This Row],[Order Date]]</f>
        <v>5</v>
      </c>
      <c r="Y6506" s="4">
        <f>superstore[[#This Row],[Profit]]/superstore[[#This Row],[Sales]]</f>
        <v>0.28000064121060558</v>
      </c>
    </row>
    <row r="6507" spans="1:25" x14ac:dyDescent="0.3">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s="3">
        <v>5.3</v>
      </c>
      <c r="S6507">
        <v>3</v>
      </c>
      <c r="T6507" s="4">
        <v>0.2</v>
      </c>
      <c r="U6507" s="3">
        <v>0.46</v>
      </c>
      <c r="V6507">
        <f>YEAR(superstore[[#This Row],[Order Date]])</f>
        <v>2016</v>
      </c>
      <c r="W6507">
        <f>MONTH(superstore[[#This Row],[Order Date]])</f>
        <v>6</v>
      </c>
      <c r="X6507">
        <f>superstore[[#This Row],[Ship Date]]-superstore[[#This Row],[Order Date]]</f>
        <v>4</v>
      </c>
      <c r="Y6507" s="4">
        <f>superstore[[#This Row],[Profit]]/superstore[[#This Row],[Sales]]</f>
        <v>8.6792452830188688E-2</v>
      </c>
    </row>
    <row r="6508" spans="1:25" x14ac:dyDescent="0.3">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s="3">
        <v>19.14</v>
      </c>
      <c r="S6508">
        <v>4</v>
      </c>
      <c r="T6508" s="4">
        <v>0.2</v>
      </c>
      <c r="U6508" s="3">
        <v>5.98</v>
      </c>
      <c r="V6508">
        <f>YEAR(superstore[[#This Row],[Order Date]])</f>
        <v>2016</v>
      </c>
      <c r="W6508">
        <f>MONTH(superstore[[#This Row],[Order Date]])</f>
        <v>10</v>
      </c>
      <c r="X6508">
        <f>superstore[[#This Row],[Ship Date]]-superstore[[#This Row],[Order Date]]</f>
        <v>2</v>
      </c>
      <c r="Y6508" s="4">
        <f>superstore[[#This Row],[Profit]]/superstore[[#This Row],[Sales]]</f>
        <v>0.31243469174503657</v>
      </c>
    </row>
    <row r="6509" spans="1:25" x14ac:dyDescent="0.3">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s="3">
        <v>332.83</v>
      </c>
      <c r="S6509">
        <v>4</v>
      </c>
      <c r="T6509" s="4">
        <v>0.2</v>
      </c>
      <c r="U6509" s="3">
        <v>-24.96</v>
      </c>
      <c r="V6509">
        <f>YEAR(superstore[[#This Row],[Order Date]])</f>
        <v>2016</v>
      </c>
      <c r="W6509">
        <f>MONTH(superstore[[#This Row],[Order Date]])</f>
        <v>10</v>
      </c>
      <c r="X6509">
        <f>superstore[[#This Row],[Ship Date]]-superstore[[#This Row],[Order Date]]</f>
        <v>2</v>
      </c>
      <c r="Y6509" s="4">
        <f>superstore[[#This Row],[Profit]]/superstore[[#This Row],[Sales]]</f>
        <v>-7.4993239792086053E-2</v>
      </c>
    </row>
    <row r="6510" spans="1:25" x14ac:dyDescent="0.3">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s="3">
        <v>279.89999999999998</v>
      </c>
      <c r="S6510">
        <v>5</v>
      </c>
      <c r="T6510" s="4">
        <v>0</v>
      </c>
      <c r="U6510" s="3">
        <v>137.15</v>
      </c>
      <c r="V6510">
        <f>YEAR(superstore[[#This Row],[Order Date]])</f>
        <v>2017</v>
      </c>
      <c r="W6510">
        <f>MONTH(superstore[[#This Row],[Order Date]])</f>
        <v>12</v>
      </c>
      <c r="X6510">
        <f>superstore[[#This Row],[Ship Date]]-superstore[[#This Row],[Order Date]]</f>
        <v>6</v>
      </c>
      <c r="Y6510" s="4">
        <f>superstore[[#This Row],[Profit]]/superstore[[#This Row],[Sales]]</f>
        <v>0.48999642729546272</v>
      </c>
    </row>
    <row r="6511" spans="1:25" x14ac:dyDescent="0.3">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s="3">
        <v>50.35</v>
      </c>
      <c r="S6511">
        <v>3</v>
      </c>
      <c r="T6511" s="4">
        <v>0.2</v>
      </c>
      <c r="U6511" s="3">
        <v>17.62</v>
      </c>
      <c r="V6511">
        <f>YEAR(superstore[[#This Row],[Order Date]])</f>
        <v>2017</v>
      </c>
      <c r="W6511">
        <f>MONTH(superstore[[#This Row],[Order Date]])</f>
        <v>12</v>
      </c>
      <c r="X6511">
        <f>superstore[[#This Row],[Ship Date]]-superstore[[#This Row],[Order Date]]</f>
        <v>6</v>
      </c>
      <c r="Y6511" s="4">
        <f>superstore[[#This Row],[Profit]]/superstore[[#This Row],[Sales]]</f>
        <v>0.34995034756703081</v>
      </c>
    </row>
    <row r="6512" spans="1:25" x14ac:dyDescent="0.3">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s="3">
        <v>34.020000000000003</v>
      </c>
      <c r="S6512">
        <v>3</v>
      </c>
      <c r="T6512" s="4">
        <v>0</v>
      </c>
      <c r="U6512" s="3">
        <v>16.670000000000002</v>
      </c>
      <c r="V6512">
        <f>YEAR(superstore[[#This Row],[Order Date]])</f>
        <v>2017</v>
      </c>
      <c r="W6512">
        <f>MONTH(superstore[[#This Row],[Order Date]])</f>
        <v>12</v>
      </c>
      <c r="X6512">
        <f>superstore[[#This Row],[Ship Date]]-superstore[[#This Row],[Order Date]]</f>
        <v>6</v>
      </c>
      <c r="Y6512" s="4">
        <f>superstore[[#This Row],[Profit]]/superstore[[#This Row],[Sales]]</f>
        <v>0.49000587889476777</v>
      </c>
    </row>
    <row r="6513" spans="1:25" x14ac:dyDescent="0.3">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s="3">
        <v>23.88</v>
      </c>
      <c r="S6513">
        <v>6</v>
      </c>
      <c r="T6513" s="4">
        <v>0</v>
      </c>
      <c r="U6513" s="3">
        <v>8.1199999999999992</v>
      </c>
      <c r="V6513">
        <f>YEAR(superstore[[#This Row],[Order Date]])</f>
        <v>2017</v>
      </c>
      <c r="W6513">
        <f>MONTH(superstore[[#This Row],[Order Date]])</f>
        <v>3</v>
      </c>
      <c r="X6513">
        <f>superstore[[#This Row],[Ship Date]]-superstore[[#This Row],[Order Date]]</f>
        <v>4</v>
      </c>
      <c r="Y6513" s="4">
        <f>superstore[[#This Row],[Profit]]/superstore[[#This Row],[Sales]]</f>
        <v>0.34003350083752093</v>
      </c>
    </row>
    <row r="6514" spans="1:25" x14ac:dyDescent="0.3">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s="3">
        <v>11.52</v>
      </c>
      <c r="S6514">
        <v>4</v>
      </c>
      <c r="T6514" s="4">
        <v>0</v>
      </c>
      <c r="U6514" s="3">
        <v>5.64</v>
      </c>
      <c r="V6514">
        <f>YEAR(superstore[[#This Row],[Order Date]])</f>
        <v>2017</v>
      </c>
      <c r="W6514">
        <f>MONTH(superstore[[#This Row],[Order Date]])</f>
        <v>3</v>
      </c>
      <c r="X6514">
        <f>superstore[[#This Row],[Ship Date]]-superstore[[#This Row],[Order Date]]</f>
        <v>4</v>
      </c>
      <c r="Y6514" s="4">
        <f>superstore[[#This Row],[Profit]]/superstore[[#This Row],[Sales]]</f>
        <v>0.48958333333333331</v>
      </c>
    </row>
    <row r="6515" spans="1:25" x14ac:dyDescent="0.3">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s="3">
        <v>286.93</v>
      </c>
      <c r="S6515">
        <v>7</v>
      </c>
      <c r="T6515" s="4">
        <v>0</v>
      </c>
      <c r="U6515" s="3">
        <v>140.6</v>
      </c>
      <c r="V6515">
        <f>YEAR(superstore[[#This Row],[Order Date]])</f>
        <v>2017</v>
      </c>
      <c r="W6515">
        <f>MONTH(superstore[[#This Row],[Order Date]])</f>
        <v>3</v>
      </c>
      <c r="X6515">
        <f>superstore[[#This Row],[Ship Date]]-superstore[[#This Row],[Order Date]]</f>
        <v>4</v>
      </c>
      <c r="Y6515" s="4">
        <f>superstore[[#This Row],[Profit]]/superstore[[#This Row],[Sales]]</f>
        <v>0.49001498623357609</v>
      </c>
    </row>
    <row r="6516" spans="1:25" x14ac:dyDescent="0.3">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s="3">
        <v>206.38</v>
      </c>
      <c r="S6516">
        <v>2</v>
      </c>
      <c r="T6516" s="4">
        <v>0.2</v>
      </c>
      <c r="U6516" s="3">
        <v>23.22</v>
      </c>
      <c r="V6516">
        <f>YEAR(superstore[[#This Row],[Order Date]])</f>
        <v>2017</v>
      </c>
      <c r="W6516">
        <f>MONTH(superstore[[#This Row],[Order Date]])</f>
        <v>3</v>
      </c>
      <c r="X6516">
        <f>superstore[[#This Row],[Ship Date]]-superstore[[#This Row],[Order Date]]</f>
        <v>4</v>
      </c>
      <c r="Y6516" s="4">
        <f>superstore[[#This Row],[Profit]]/superstore[[#This Row],[Sales]]</f>
        <v>0.11251090221920729</v>
      </c>
    </row>
    <row r="6517" spans="1:25" x14ac:dyDescent="0.3">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s="3">
        <v>218.35</v>
      </c>
      <c r="S6517">
        <v>3</v>
      </c>
      <c r="T6517" s="4">
        <v>0.2</v>
      </c>
      <c r="U6517" s="3">
        <v>0</v>
      </c>
      <c r="V6517">
        <f>YEAR(superstore[[#This Row],[Order Date]])</f>
        <v>2017</v>
      </c>
      <c r="W6517">
        <f>MONTH(superstore[[#This Row],[Order Date]])</f>
        <v>9</v>
      </c>
      <c r="X6517">
        <f>superstore[[#This Row],[Ship Date]]-superstore[[#This Row],[Order Date]]</f>
        <v>4</v>
      </c>
      <c r="Y6517" s="4">
        <f>superstore[[#This Row],[Profit]]/superstore[[#This Row],[Sales]]</f>
        <v>0</v>
      </c>
    </row>
    <row r="6518" spans="1:25" x14ac:dyDescent="0.3">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s="3">
        <v>529.9</v>
      </c>
      <c r="S6518">
        <v>5</v>
      </c>
      <c r="T6518" s="4">
        <v>0</v>
      </c>
      <c r="U6518" s="3">
        <v>105.98</v>
      </c>
      <c r="V6518">
        <f>YEAR(superstore[[#This Row],[Order Date]])</f>
        <v>2017</v>
      </c>
      <c r="W6518">
        <f>MONTH(superstore[[#This Row],[Order Date]])</f>
        <v>9</v>
      </c>
      <c r="X6518">
        <f>superstore[[#This Row],[Ship Date]]-superstore[[#This Row],[Order Date]]</f>
        <v>4</v>
      </c>
      <c r="Y6518" s="4">
        <f>superstore[[#This Row],[Profit]]/superstore[[#This Row],[Sales]]</f>
        <v>0.2</v>
      </c>
    </row>
    <row r="6519" spans="1:25" x14ac:dyDescent="0.3">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s="3">
        <v>99.3</v>
      </c>
      <c r="S6519">
        <v>10</v>
      </c>
      <c r="T6519" s="4">
        <v>0</v>
      </c>
      <c r="U6519" s="3">
        <v>41.71</v>
      </c>
      <c r="V6519">
        <f>YEAR(superstore[[#This Row],[Order Date]])</f>
        <v>2017</v>
      </c>
      <c r="W6519">
        <f>MONTH(superstore[[#This Row],[Order Date]])</f>
        <v>9</v>
      </c>
      <c r="X6519">
        <f>superstore[[#This Row],[Ship Date]]-superstore[[#This Row],[Order Date]]</f>
        <v>4</v>
      </c>
      <c r="Y6519" s="4">
        <f>superstore[[#This Row],[Profit]]/superstore[[#This Row],[Sales]]</f>
        <v>0.42004028197381676</v>
      </c>
    </row>
    <row r="6520" spans="1:25" x14ac:dyDescent="0.3">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s="3">
        <v>108.96</v>
      </c>
      <c r="S6520">
        <v>2</v>
      </c>
      <c r="T6520" s="4">
        <v>0</v>
      </c>
      <c r="U6520" s="3">
        <v>30.51</v>
      </c>
      <c r="V6520">
        <f>YEAR(superstore[[#This Row],[Order Date]])</f>
        <v>2017</v>
      </c>
      <c r="W6520">
        <f>MONTH(superstore[[#This Row],[Order Date]])</f>
        <v>9</v>
      </c>
      <c r="X6520">
        <f>superstore[[#This Row],[Ship Date]]-superstore[[#This Row],[Order Date]]</f>
        <v>4</v>
      </c>
      <c r="Y6520" s="4">
        <f>superstore[[#This Row],[Profit]]/superstore[[#This Row],[Sales]]</f>
        <v>0.28001101321585908</v>
      </c>
    </row>
    <row r="6521" spans="1:25" x14ac:dyDescent="0.3">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s="3">
        <v>2.69</v>
      </c>
      <c r="S6521">
        <v>1</v>
      </c>
      <c r="T6521" s="4">
        <v>0.2</v>
      </c>
      <c r="U6521" s="3">
        <v>0.84</v>
      </c>
      <c r="V6521">
        <f>YEAR(superstore[[#This Row],[Order Date]])</f>
        <v>2017</v>
      </c>
      <c r="W6521">
        <f>MONTH(superstore[[#This Row],[Order Date]])</f>
        <v>9</v>
      </c>
      <c r="X6521">
        <f>superstore[[#This Row],[Ship Date]]-superstore[[#This Row],[Order Date]]</f>
        <v>4</v>
      </c>
      <c r="Y6521" s="4">
        <f>superstore[[#This Row],[Profit]]/superstore[[#This Row],[Sales]]</f>
        <v>0.31226765799256506</v>
      </c>
    </row>
    <row r="6522" spans="1:25" x14ac:dyDescent="0.3">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s="3">
        <v>5443.96</v>
      </c>
      <c r="S6522">
        <v>4</v>
      </c>
      <c r="T6522" s="4">
        <v>0</v>
      </c>
      <c r="U6522" s="3">
        <v>2504.2199999999998</v>
      </c>
      <c r="V6522">
        <f>YEAR(superstore[[#This Row],[Order Date]])</f>
        <v>2017</v>
      </c>
      <c r="W6522">
        <f>MONTH(superstore[[#This Row],[Order Date]])</f>
        <v>1</v>
      </c>
      <c r="X6522">
        <f>superstore[[#This Row],[Ship Date]]-superstore[[#This Row],[Order Date]]</f>
        <v>2</v>
      </c>
      <c r="Y6522" s="4">
        <f>superstore[[#This Row],[Profit]]/superstore[[#This Row],[Sales]]</f>
        <v>0.45999970609629753</v>
      </c>
    </row>
    <row r="6523" spans="1:25" x14ac:dyDescent="0.3">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s="3">
        <v>302.67</v>
      </c>
      <c r="S6523">
        <v>3</v>
      </c>
      <c r="T6523" s="4">
        <v>0</v>
      </c>
      <c r="U6523" s="3">
        <v>72.64</v>
      </c>
      <c r="V6523">
        <f>YEAR(superstore[[#This Row],[Order Date]])</f>
        <v>2017</v>
      </c>
      <c r="W6523">
        <f>MONTH(superstore[[#This Row],[Order Date]])</f>
        <v>1</v>
      </c>
      <c r="X6523">
        <f>superstore[[#This Row],[Ship Date]]-superstore[[#This Row],[Order Date]]</f>
        <v>2</v>
      </c>
      <c r="Y6523" s="4">
        <f>superstore[[#This Row],[Profit]]/superstore[[#This Row],[Sales]]</f>
        <v>0.23999735685730333</v>
      </c>
    </row>
    <row r="6524" spans="1:25" x14ac:dyDescent="0.3">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s="3">
        <v>56.07</v>
      </c>
      <c r="S6524">
        <v>7</v>
      </c>
      <c r="T6524" s="4">
        <v>0</v>
      </c>
      <c r="U6524" s="3">
        <v>25.23</v>
      </c>
      <c r="V6524">
        <f>YEAR(superstore[[#This Row],[Order Date]])</f>
        <v>2017</v>
      </c>
      <c r="W6524">
        <f>MONTH(superstore[[#This Row],[Order Date]])</f>
        <v>1</v>
      </c>
      <c r="X6524">
        <f>superstore[[#This Row],[Ship Date]]-superstore[[#This Row],[Order Date]]</f>
        <v>2</v>
      </c>
      <c r="Y6524" s="4">
        <f>superstore[[#This Row],[Profit]]/superstore[[#This Row],[Sales]]</f>
        <v>0.44997324772605674</v>
      </c>
    </row>
    <row r="6525" spans="1:25" x14ac:dyDescent="0.3">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s="3">
        <v>10.08</v>
      </c>
      <c r="S6525">
        <v>2</v>
      </c>
      <c r="T6525" s="4">
        <v>0.2</v>
      </c>
      <c r="U6525" s="3">
        <v>3.28</v>
      </c>
      <c r="V6525">
        <f>YEAR(superstore[[#This Row],[Order Date]])</f>
        <v>2016</v>
      </c>
      <c r="W6525">
        <f>MONTH(superstore[[#This Row],[Order Date]])</f>
        <v>7</v>
      </c>
      <c r="X6525">
        <f>superstore[[#This Row],[Ship Date]]-superstore[[#This Row],[Order Date]]</f>
        <v>6</v>
      </c>
      <c r="Y6525" s="4">
        <f>superstore[[#This Row],[Profit]]/superstore[[#This Row],[Sales]]</f>
        <v>0.32539682539682535</v>
      </c>
    </row>
    <row r="6526" spans="1:25" x14ac:dyDescent="0.3">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s="3">
        <v>59.99</v>
      </c>
      <c r="S6526">
        <v>1</v>
      </c>
      <c r="T6526" s="4">
        <v>0.4</v>
      </c>
      <c r="U6526" s="3">
        <v>-13</v>
      </c>
      <c r="V6526">
        <f>YEAR(superstore[[#This Row],[Order Date]])</f>
        <v>2016</v>
      </c>
      <c r="W6526">
        <f>MONTH(superstore[[#This Row],[Order Date]])</f>
        <v>7</v>
      </c>
      <c r="X6526">
        <f>superstore[[#This Row],[Ship Date]]-superstore[[#This Row],[Order Date]]</f>
        <v>6</v>
      </c>
      <c r="Y6526" s="4">
        <f>superstore[[#This Row],[Profit]]/superstore[[#This Row],[Sales]]</f>
        <v>-0.21670278379729954</v>
      </c>
    </row>
    <row r="6527" spans="1:25" x14ac:dyDescent="0.3">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s="3">
        <v>5.72</v>
      </c>
      <c r="S6527">
        <v>5</v>
      </c>
      <c r="T6527" s="4">
        <v>0.7</v>
      </c>
      <c r="U6527" s="3">
        <v>-4.76</v>
      </c>
      <c r="V6527">
        <f>YEAR(superstore[[#This Row],[Order Date]])</f>
        <v>2016</v>
      </c>
      <c r="W6527">
        <f>MONTH(superstore[[#This Row],[Order Date]])</f>
        <v>7</v>
      </c>
      <c r="X6527">
        <f>superstore[[#This Row],[Ship Date]]-superstore[[#This Row],[Order Date]]</f>
        <v>6</v>
      </c>
      <c r="Y6527" s="4">
        <f>superstore[[#This Row],[Profit]]/superstore[[#This Row],[Sales]]</f>
        <v>-0.83216783216783219</v>
      </c>
    </row>
    <row r="6528" spans="1:25" x14ac:dyDescent="0.3">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s="3">
        <v>9.42</v>
      </c>
      <c r="S6528">
        <v>5</v>
      </c>
      <c r="T6528" s="4">
        <v>0.7</v>
      </c>
      <c r="U6528" s="3">
        <v>-7.85</v>
      </c>
      <c r="V6528">
        <f>YEAR(superstore[[#This Row],[Order Date]])</f>
        <v>2016</v>
      </c>
      <c r="W6528">
        <f>MONTH(superstore[[#This Row],[Order Date]])</f>
        <v>7</v>
      </c>
      <c r="X6528">
        <f>superstore[[#This Row],[Ship Date]]-superstore[[#This Row],[Order Date]]</f>
        <v>6</v>
      </c>
      <c r="Y6528" s="4">
        <f>superstore[[#This Row],[Profit]]/superstore[[#This Row],[Sales]]</f>
        <v>-0.83333333333333326</v>
      </c>
    </row>
    <row r="6529" spans="1:25" x14ac:dyDescent="0.3">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s="3">
        <v>1999.96</v>
      </c>
      <c r="S6529">
        <v>4</v>
      </c>
      <c r="T6529" s="4">
        <v>0</v>
      </c>
      <c r="U6529" s="3">
        <v>899.98</v>
      </c>
      <c r="V6529">
        <f>YEAR(superstore[[#This Row],[Order Date]])</f>
        <v>2016</v>
      </c>
      <c r="W6529">
        <f>MONTH(superstore[[#This Row],[Order Date]])</f>
        <v>12</v>
      </c>
      <c r="X6529">
        <f>superstore[[#This Row],[Ship Date]]-superstore[[#This Row],[Order Date]]</f>
        <v>5</v>
      </c>
      <c r="Y6529" s="4">
        <f>superstore[[#This Row],[Profit]]/superstore[[#This Row],[Sales]]</f>
        <v>0.44999899997999959</v>
      </c>
    </row>
    <row r="6530" spans="1:25" x14ac:dyDescent="0.3">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s="3">
        <v>216.4</v>
      </c>
      <c r="S6530">
        <v>4</v>
      </c>
      <c r="T6530" s="4">
        <v>0</v>
      </c>
      <c r="U6530" s="3">
        <v>56.26</v>
      </c>
      <c r="V6530">
        <f>YEAR(superstore[[#This Row],[Order Date]])</f>
        <v>2014</v>
      </c>
      <c r="W6530">
        <f>MONTH(superstore[[#This Row],[Order Date]])</f>
        <v>12</v>
      </c>
      <c r="X6530">
        <f>superstore[[#This Row],[Ship Date]]-superstore[[#This Row],[Order Date]]</f>
        <v>4</v>
      </c>
      <c r="Y6530" s="4">
        <f>superstore[[#This Row],[Profit]]/superstore[[#This Row],[Sales]]</f>
        <v>0.25998151571164507</v>
      </c>
    </row>
    <row r="6531" spans="1:25" x14ac:dyDescent="0.3">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s="3">
        <v>6.94</v>
      </c>
      <c r="S6531">
        <v>3</v>
      </c>
      <c r="T6531" s="4">
        <v>0.2</v>
      </c>
      <c r="U6531" s="3">
        <v>2.34</v>
      </c>
      <c r="V6531">
        <f>YEAR(superstore[[#This Row],[Order Date]])</f>
        <v>2014</v>
      </c>
      <c r="W6531">
        <f>MONTH(superstore[[#This Row],[Order Date]])</f>
        <v>2</v>
      </c>
      <c r="X6531">
        <f>superstore[[#This Row],[Ship Date]]-superstore[[#This Row],[Order Date]]</f>
        <v>4</v>
      </c>
      <c r="Y6531" s="4">
        <f>superstore[[#This Row],[Profit]]/superstore[[#This Row],[Sales]]</f>
        <v>0.33717579250720459</v>
      </c>
    </row>
    <row r="6532" spans="1:25" x14ac:dyDescent="0.3">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s="3">
        <v>4.43</v>
      </c>
      <c r="S6532">
        <v>3</v>
      </c>
      <c r="T6532" s="4">
        <v>0.8</v>
      </c>
      <c r="U6532" s="3">
        <v>-6.86</v>
      </c>
      <c r="V6532">
        <f>YEAR(superstore[[#This Row],[Order Date]])</f>
        <v>2014</v>
      </c>
      <c r="W6532">
        <f>MONTH(superstore[[#This Row],[Order Date]])</f>
        <v>2</v>
      </c>
      <c r="X6532">
        <f>superstore[[#This Row],[Ship Date]]-superstore[[#This Row],[Order Date]]</f>
        <v>4</v>
      </c>
      <c r="Y6532" s="4">
        <f>superstore[[#This Row],[Profit]]/superstore[[#This Row],[Sales]]</f>
        <v>-1.5485327313769754</v>
      </c>
    </row>
    <row r="6533" spans="1:25" x14ac:dyDescent="0.3">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s="3">
        <v>8.8000000000000007</v>
      </c>
      <c r="S6533">
        <v>5</v>
      </c>
      <c r="T6533" s="4">
        <v>0</v>
      </c>
      <c r="U6533" s="3">
        <v>2.5499999999999998</v>
      </c>
      <c r="V6533">
        <f>YEAR(superstore[[#This Row],[Order Date]])</f>
        <v>2017</v>
      </c>
      <c r="W6533">
        <f>MONTH(superstore[[#This Row],[Order Date]])</f>
        <v>12</v>
      </c>
      <c r="X6533">
        <f>superstore[[#This Row],[Ship Date]]-superstore[[#This Row],[Order Date]]</f>
        <v>4</v>
      </c>
      <c r="Y6533" s="4">
        <f>superstore[[#This Row],[Profit]]/superstore[[#This Row],[Sales]]</f>
        <v>0.28977272727272724</v>
      </c>
    </row>
    <row r="6534" spans="1:25" x14ac:dyDescent="0.3">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s="3">
        <v>142.80000000000001</v>
      </c>
      <c r="S6534">
        <v>1</v>
      </c>
      <c r="T6534" s="4">
        <v>0</v>
      </c>
      <c r="U6534" s="3">
        <v>29.99</v>
      </c>
      <c r="V6534">
        <f>YEAR(superstore[[#This Row],[Order Date]])</f>
        <v>2017</v>
      </c>
      <c r="W6534">
        <f>MONTH(superstore[[#This Row],[Order Date]])</f>
        <v>12</v>
      </c>
      <c r="X6534">
        <f>superstore[[#This Row],[Ship Date]]-superstore[[#This Row],[Order Date]]</f>
        <v>4</v>
      </c>
      <c r="Y6534" s="4">
        <f>superstore[[#This Row],[Profit]]/superstore[[#This Row],[Sales]]</f>
        <v>0.21001400560224087</v>
      </c>
    </row>
    <row r="6535" spans="1:25" x14ac:dyDescent="0.3">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s="3">
        <v>399.95</v>
      </c>
      <c r="S6535">
        <v>5</v>
      </c>
      <c r="T6535" s="4">
        <v>0</v>
      </c>
      <c r="U6535" s="3">
        <v>143.97999999999999</v>
      </c>
      <c r="V6535">
        <f>YEAR(superstore[[#This Row],[Order Date]])</f>
        <v>2017</v>
      </c>
      <c r="W6535">
        <f>MONTH(superstore[[#This Row],[Order Date]])</f>
        <v>12</v>
      </c>
      <c r="X6535">
        <f>superstore[[#This Row],[Ship Date]]-superstore[[#This Row],[Order Date]]</f>
        <v>4</v>
      </c>
      <c r="Y6535" s="4">
        <f>superstore[[#This Row],[Profit]]/superstore[[#This Row],[Sales]]</f>
        <v>0.35999499937492185</v>
      </c>
    </row>
    <row r="6536" spans="1:25" x14ac:dyDescent="0.3">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s="3">
        <v>2152.7800000000002</v>
      </c>
      <c r="S6536">
        <v>3</v>
      </c>
      <c r="T6536" s="4">
        <v>0.2</v>
      </c>
      <c r="U6536" s="3">
        <v>726.56</v>
      </c>
      <c r="V6536">
        <f>YEAR(superstore[[#This Row],[Order Date]])</f>
        <v>2014</v>
      </c>
      <c r="W6536">
        <f>MONTH(superstore[[#This Row],[Order Date]])</f>
        <v>11</v>
      </c>
      <c r="X6536">
        <f>superstore[[#This Row],[Ship Date]]-superstore[[#This Row],[Order Date]]</f>
        <v>5</v>
      </c>
      <c r="Y6536" s="4">
        <f>superstore[[#This Row],[Profit]]/superstore[[#This Row],[Sales]]</f>
        <v>0.33749849032413898</v>
      </c>
    </row>
    <row r="6537" spans="1:25" x14ac:dyDescent="0.3">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s="3">
        <v>4007.84</v>
      </c>
      <c r="S6537">
        <v>10</v>
      </c>
      <c r="T6537" s="4">
        <v>0.2</v>
      </c>
      <c r="U6537" s="3">
        <v>-50.1</v>
      </c>
      <c r="V6537">
        <f>YEAR(superstore[[#This Row],[Order Date]])</f>
        <v>2014</v>
      </c>
      <c r="W6537">
        <f>MONTH(superstore[[#This Row],[Order Date]])</f>
        <v>11</v>
      </c>
      <c r="X6537">
        <f>superstore[[#This Row],[Ship Date]]-superstore[[#This Row],[Order Date]]</f>
        <v>5</v>
      </c>
      <c r="Y6537" s="4">
        <f>superstore[[#This Row],[Profit]]/superstore[[#This Row],[Sales]]</f>
        <v>-1.2500499021917043E-2</v>
      </c>
    </row>
    <row r="6538" spans="1:25" x14ac:dyDescent="0.3">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s="3">
        <v>328.59</v>
      </c>
      <c r="S6538">
        <v>3</v>
      </c>
      <c r="T6538" s="4">
        <v>0.4</v>
      </c>
      <c r="U6538" s="3">
        <v>-147.87</v>
      </c>
      <c r="V6538">
        <f>YEAR(superstore[[#This Row],[Order Date]])</f>
        <v>2014</v>
      </c>
      <c r="W6538">
        <f>MONTH(superstore[[#This Row],[Order Date]])</f>
        <v>10</v>
      </c>
      <c r="X6538">
        <f>superstore[[#This Row],[Ship Date]]-superstore[[#This Row],[Order Date]]</f>
        <v>3</v>
      </c>
      <c r="Y6538" s="4">
        <f>superstore[[#This Row],[Profit]]/superstore[[#This Row],[Sales]]</f>
        <v>-0.45001369487811566</v>
      </c>
    </row>
    <row r="6539" spans="1:25" x14ac:dyDescent="0.3">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s="3">
        <v>98.35</v>
      </c>
      <c r="S6539">
        <v>3</v>
      </c>
      <c r="T6539" s="4">
        <v>0.2</v>
      </c>
      <c r="U6539" s="3">
        <v>-24.59</v>
      </c>
      <c r="V6539">
        <f>YEAR(superstore[[#This Row],[Order Date]])</f>
        <v>2014</v>
      </c>
      <c r="W6539">
        <f>MONTH(superstore[[#This Row],[Order Date]])</f>
        <v>10</v>
      </c>
      <c r="X6539">
        <f>superstore[[#This Row],[Ship Date]]-superstore[[#This Row],[Order Date]]</f>
        <v>3</v>
      </c>
      <c r="Y6539" s="4">
        <f>superstore[[#This Row],[Profit]]/superstore[[#This Row],[Sales]]</f>
        <v>-0.25002541942043721</v>
      </c>
    </row>
    <row r="6540" spans="1:25" x14ac:dyDescent="0.3">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s="3">
        <v>158.99</v>
      </c>
      <c r="S6540">
        <v>1</v>
      </c>
      <c r="T6540" s="4">
        <v>0</v>
      </c>
      <c r="U6540" s="3">
        <v>41.34</v>
      </c>
      <c r="V6540">
        <f>YEAR(superstore[[#This Row],[Order Date]])</f>
        <v>2015</v>
      </c>
      <c r="W6540">
        <f>MONTH(superstore[[#This Row],[Order Date]])</f>
        <v>10</v>
      </c>
      <c r="X6540">
        <f>superstore[[#This Row],[Ship Date]]-superstore[[#This Row],[Order Date]]</f>
        <v>5</v>
      </c>
      <c r="Y6540" s="4">
        <f>superstore[[#This Row],[Profit]]/superstore[[#This Row],[Sales]]</f>
        <v>0.26001635322976291</v>
      </c>
    </row>
    <row r="6541" spans="1:25" x14ac:dyDescent="0.3">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s="3">
        <v>291.10000000000002</v>
      </c>
      <c r="S6541">
        <v>5</v>
      </c>
      <c r="T6541" s="4">
        <v>0</v>
      </c>
      <c r="U6541" s="3">
        <v>75.69</v>
      </c>
      <c r="V6541">
        <f>YEAR(superstore[[#This Row],[Order Date]])</f>
        <v>2015</v>
      </c>
      <c r="W6541">
        <f>MONTH(superstore[[#This Row],[Order Date]])</f>
        <v>10</v>
      </c>
      <c r="X6541">
        <f>superstore[[#This Row],[Ship Date]]-superstore[[#This Row],[Order Date]]</f>
        <v>5</v>
      </c>
      <c r="Y6541" s="4">
        <f>superstore[[#This Row],[Profit]]/superstore[[#This Row],[Sales]]</f>
        <v>0.2600137409824802</v>
      </c>
    </row>
    <row r="6542" spans="1:25" x14ac:dyDescent="0.3">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s="3">
        <v>73.680000000000007</v>
      </c>
      <c r="S6542">
        <v>6</v>
      </c>
      <c r="T6542" s="4">
        <v>0</v>
      </c>
      <c r="U6542" s="3">
        <v>34.630000000000003</v>
      </c>
      <c r="V6542">
        <f>YEAR(superstore[[#This Row],[Order Date]])</f>
        <v>2017</v>
      </c>
      <c r="W6542">
        <f>MONTH(superstore[[#This Row],[Order Date]])</f>
        <v>11</v>
      </c>
      <c r="X6542">
        <f>superstore[[#This Row],[Ship Date]]-superstore[[#This Row],[Order Date]]</f>
        <v>3</v>
      </c>
      <c r="Y6542" s="4">
        <f>superstore[[#This Row],[Profit]]/superstore[[#This Row],[Sales]]</f>
        <v>0.47000542888165037</v>
      </c>
    </row>
    <row r="6543" spans="1:25" x14ac:dyDescent="0.3">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s="3">
        <v>139.91999999999999</v>
      </c>
      <c r="S6543">
        <v>2</v>
      </c>
      <c r="T6543" s="4">
        <v>0</v>
      </c>
      <c r="U6543" s="3">
        <v>23.79</v>
      </c>
      <c r="V6543">
        <f>YEAR(superstore[[#This Row],[Order Date]])</f>
        <v>2017</v>
      </c>
      <c r="W6543">
        <f>MONTH(superstore[[#This Row],[Order Date]])</f>
        <v>11</v>
      </c>
      <c r="X6543">
        <f>superstore[[#This Row],[Ship Date]]-superstore[[#This Row],[Order Date]]</f>
        <v>3</v>
      </c>
      <c r="Y6543" s="4">
        <f>superstore[[#This Row],[Profit]]/superstore[[#This Row],[Sales]]</f>
        <v>0.17002572898799315</v>
      </c>
    </row>
    <row r="6544" spans="1:25" x14ac:dyDescent="0.3">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s="3">
        <v>107.88</v>
      </c>
      <c r="S6544">
        <v>3</v>
      </c>
      <c r="T6544" s="4">
        <v>0.2</v>
      </c>
      <c r="U6544" s="3">
        <v>10.79</v>
      </c>
      <c r="V6544">
        <f>YEAR(superstore[[#This Row],[Order Date]])</f>
        <v>2017</v>
      </c>
      <c r="W6544">
        <f>MONTH(superstore[[#This Row],[Order Date]])</f>
        <v>11</v>
      </c>
      <c r="X6544">
        <f>superstore[[#This Row],[Ship Date]]-superstore[[#This Row],[Order Date]]</f>
        <v>3</v>
      </c>
      <c r="Y6544" s="4">
        <f>superstore[[#This Row],[Profit]]/superstore[[#This Row],[Sales]]</f>
        <v>0.100018539117538</v>
      </c>
    </row>
    <row r="6545" spans="1:25" x14ac:dyDescent="0.3">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s="3">
        <v>33.29</v>
      </c>
      <c r="S6545">
        <v>1</v>
      </c>
      <c r="T6545" s="4">
        <v>0</v>
      </c>
      <c r="U6545" s="3">
        <v>7.99</v>
      </c>
      <c r="V6545">
        <f>YEAR(superstore[[#This Row],[Order Date]])</f>
        <v>2017</v>
      </c>
      <c r="W6545">
        <f>MONTH(superstore[[#This Row],[Order Date]])</f>
        <v>11</v>
      </c>
      <c r="X6545">
        <f>superstore[[#This Row],[Ship Date]]-superstore[[#This Row],[Order Date]]</f>
        <v>3</v>
      </c>
      <c r="Y6545" s="4">
        <f>superstore[[#This Row],[Profit]]/superstore[[#This Row],[Sales]]</f>
        <v>0.24001201562030641</v>
      </c>
    </row>
    <row r="6546" spans="1:25" x14ac:dyDescent="0.3">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s="3">
        <v>58.17</v>
      </c>
      <c r="S6546">
        <v>5</v>
      </c>
      <c r="T6546" s="4">
        <v>0.7</v>
      </c>
      <c r="U6546" s="3">
        <v>-46.54</v>
      </c>
      <c r="V6546">
        <f>YEAR(superstore[[#This Row],[Order Date]])</f>
        <v>2017</v>
      </c>
      <c r="W6546">
        <f>MONTH(superstore[[#This Row],[Order Date]])</f>
        <v>5</v>
      </c>
      <c r="X6546">
        <f>superstore[[#This Row],[Ship Date]]-superstore[[#This Row],[Order Date]]</f>
        <v>4</v>
      </c>
      <c r="Y6546" s="4">
        <f>superstore[[#This Row],[Profit]]/superstore[[#This Row],[Sales]]</f>
        <v>-0.8000687639676809</v>
      </c>
    </row>
    <row r="6547" spans="1:25" x14ac:dyDescent="0.3">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s="3">
        <v>5.04</v>
      </c>
      <c r="S6547">
        <v>2</v>
      </c>
      <c r="T6547" s="4">
        <v>0.2</v>
      </c>
      <c r="U6547" s="3">
        <v>1.76</v>
      </c>
      <c r="V6547">
        <f>YEAR(superstore[[#This Row],[Order Date]])</f>
        <v>2017</v>
      </c>
      <c r="W6547">
        <f>MONTH(superstore[[#This Row],[Order Date]])</f>
        <v>5</v>
      </c>
      <c r="X6547">
        <f>superstore[[#This Row],[Ship Date]]-superstore[[#This Row],[Order Date]]</f>
        <v>4</v>
      </c>
      <c r="Y6547" s="4">
        <f>superstore[[#This Row],[Profit]]/superstore[[#This Row],[Sales]]</f>
        <v>0.34920634920634919</v>
      </c>
    </row>
    <row r="6548" spans="1:25" x14ac:dyDescent="0.3">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s="3">
        <v>24.78</v>
      </c>
      <c r="S6548">
        <v>1</v>
      </c>
      <c r="T6548" s="4">
        <v>0.2</v>
      </c>
      <c r="U6548" s="3">
        <v>7.75</v>
      </c>
      <c r="V6548">
        <f>YEAR(superstore[[#This Row],[Order Date]])</f>
        <v>2017</v>
      </c>
      <c r="W6548">
        <f>MONTH(superstore[[#This Row],[Order Date]])</f>
        <v>5</v>
      </c>
      <c r="X6548">
        <f>superstore[[#This Row],[Ship Date]]-superstore[[#This Row],[Order Date]]</f>
        <v>4</v>
      </c>
      <c r="Y6548" s="4">
        <f>superstore[[#This Row],[Profit]]/superstore[[#This Row],[Sales]]</f>
        <v>0.31275221953188054</v>
      </c>
    </row>
    <row r="6549" spans="1:25" x14ac:dyDescent="0.3">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s="3">
        <v>634.12</v>
      </c>
      <c r="S6549">
        <v>6</v>
      </c>
      <c r="T6549" s="4">
        <v>0.3</v>
      </c>
      <c r="U6549" s="3">
        <v>-172.12</v>
      </c>
      <c r="V6549">
        <f>YEAR(superstore[[#This Row],[Order Date]])</f>
        <v>2014</v>
      </c>
      <c r="W6549">
        <f>MONTH(superstore[[#This Row],[Order Date]])</f>
        <v>3</v>
      </c>
      <c r="X6549">
        <f>superstore[[#This Row],[Ship Date]]-superstore[[#This Row],[Order Date]]</f>
        <v>4</v>
      </c>
      <c r="Y6549" s="4">
        <f>superstore[[#This Row],[Profit]]/superstore[[#This Row],[Sales]]</f>
        <v>-0.27143127483757018</v>
      </c>
    </row>
    <row r="6550" spans="1:25" x14ac:dyDescent="0.3">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s="3">
        <v>17.47</v>
      </c>
      <c r="S6550">
        <v>3</v>
      </c>
      <c r="T6550" s="4">
        <v>0.2</v>
      </c>
      <c r="U6550" s="3">
        <v>5.68</v>
      </c>
      <c r="V6550">
        <f>YEAR(superstore[[#This Row],[Order Date]])</f>
        <v>2014</v>
      </c>
      <c r="W6550">
        <f>MONTH(superstore[[#This Row],[Order Date]])</f>
        <v>3</v>
      </c>
      <c r="X6550">
        <f>superstore[[#This Row],[Ship Date]]-superstore[[#This Row],[Order Date]]</f>
        <v>4</v>
      </c>
      <c r="Y6550" s="4">
        <f>superstore[[#This Row],[Profit]]/superstore[[#This Row],[Sales]]</f>
        <v>0.32512879221522611</v>
      </c>
    </row>
    <row r="6551" spans="1:25" x14ac:dyDescent="0.3">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s="3">
        <v>155.88</v>
      </c>
      <c r="S6551">
        <v>6</v>
      </c>
      <c r="T6551" s="4">
        <v>0</v>
      </c>
      <c r="U6551" s="3">
        <v>38.97</v>
      </c>
      <c r="V6551">
        <f>YEAR(superstore[[#This Row],[Order Date]])</f>
        <v>2015</v>
      </c>
      <c r="W6551">
        <f>MONTH(superstore[[#This Row],[Order Date]])</f>
        <v>7</v>
      </c>
      <c r="X6551">
        <f>superstore[[#This Row],[Ship Date]]-superstore[[#This Row],[Order Date]]</f>
        <v>2</v>
      </c>
      <c r="Y6551" s="4">
        <f>superstore[[#This Row],[Profit]]/superstore[[#This Row],[Sales]]</f>
        <v>0.25</v>
      </c>
    </row>
    <row r="6552" spans="1:25" x14ac:dyDescent="0.3">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s="3">
        <v>327.56</v>
      </c>
      <c r="S6552">
        <v>4</v>
      </c>
      <c r="T6552" s="4">
        <v>0.1</v>
      </c>
      <c r="U6552" s="3">
        <v>21.84</v>
      </c>
      <c r="V6552">
        <f>YEAR(superstore[[#This Row],[Order Date]])</f>
        <v>2015</v>
      </c>
      <c r="W6552">
        <f>MONTH(superstore[[#This Row],[Order Date]])</f>
        <v>11</v>
      </c>
      <c r="X6552">
        <f>superstore[[#This Row],[Ship Date]]-superstore[[#This Row],[Order Date]]</f>
        <v>2</v>
      </c>
      <c r="Y6552" s="4">
        <f>superstore[[#This Row],[Profit]]/superstore[[#This Row],[Sales]]</f>
        <v>6.6674807668824027E-2</v>
      </c>
    </row>
    <row r="6553" spans="1:25" x14ac:dyDescent="0.3">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s="3">
        <v>13.36</v>
      </c>
      <c r="S6553">
        <v>2</v>
      </c>
      <c r="T6553" s="4">
        <v>0</v>
      </c>
      <c r="U6553" s="3">
        <v>6.41</v>
      </c>
      <c r="V6553">
        <f>YEAR(superstore[[#This Row],[Order Date]])</f>
        <v>2017</v>
      </c>
      <c r="W6553">
        <f>MONTH(superstore[[#This Row],[Order Date]])</f>
        <v>12</v>
      </c>
      <c r="X6553">
        <f>superstore[[#This Row],[Ship Date]]-superstore[[#This Row],[Order Date]]</f>
        <v>5</v>
      </c>
      <c r="Y6553" s="4">
        <f>superstore[[#This Row],[Profit]]/superstore[[#This Row],[Sales]]</f>
        <v>0.4797904191616767</v>
      </c>
    </row>
    <row r="6554" spans="1:25" x14ac:dyDescent="0.3">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s="3">
        <v>158.9</v>
      </c>
      <c r="S6554">
        <v>5</v>
      </c>
      <c r="T6554" s="4">
        <v>0</v>
      </c>
      <c r="U6554" s="3">
        <v>7.95</v>
      </c>
      <c r="V6554">
        <f>YEAR(superstore[[#This Row],[Order Date]])</f>
        <v>2017</v>
      </c>
      <c r="W6554">
        <f>MONTH(superstore[[#This Row],[Order Date]])</f>
        <v>12</v>
      </c>
      <c r="X6554">
        <f>superstore[[#This Row],[Ship Date]]-superstore[[#This Row],[Order Date]]</f>
        <v>5</v>
      </c>
      <c r="Y6554" s="4">
        <f>superstore[[#This Row],[Profit]]/superstore[[#This Row],[Sales]]</f>
        <v>5.0031466331025801E-2</v>
      </c>
    </row>
    <row r="6555" spans="1:25" x14ac:dyDescent="0.3">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s="3">
        <v>319.97000000000003</v>
      </c>
      <c r="S6555">
        <v>4</v>
      </c>
      <c r="T6555" s="4">
        <v>0.2</v>
      </c>
      <c r="U6555" s="3">
        <v>71.989999999999995</v>
      </c>
      <c r="V6555">
        <f>YEAR(superstore[[#This Row],[Order Date]])</f>
        <v>2014</v>
      </c>
      <c r="W6555">
        <f>MONTH(superstore[[#This Row],[Order Date]])</f>
        <v>10</v>
      </c>
      <c r="X6555">
        <f>superstore[[#This Row],[Ship Date]]-superstore[[#This Row],[Order Date]]</f>
        <v>2</v>
      </c>
      <c r="Y6555" s="4">
        <f>superstore[[#This Row],[Profit]]/superstore[[#This Row],[Sales]]</f>
        <v>0.22498984279776227</v>
      </c>
    </row>
    <row r="6556" spans="1:25" x14ac:dyDescent="0.3">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s="3">
        <v>505.32</v>
      </c>
      <c r="S6556">
        <v>3</v>
      </c>
      <c r="T6556" s="4">
        <v>0.2</v>
      </c>
      <c r="U6556" s="3">
        <v>31.58</v>
      </c>
      <c r="V6556">
        <f>YEAR(superstore[[#This Row],[Order Date]])</f>
        <v>2014</v>
      </c>
      <c r="W6556">
        <f>MONTH(superstore[[#This Row],[Order Date]])</f>
        <v>10</v>
      </c>
      <c r="X6556">
        <f>superstore[[#This Row],[Ship Date]]-superstore[[#This Row],[Order Date]]</f>
        <v>2</v>
      </c>
      <c r="Y6556" s="4">
        <f>superstore[[#This Row],[Profit]]/superstore[[#This Row],[Sales]]</f>
        <v>6.2495052639911342E-2</v>
      </c>
    </row>
    <row r="6557" spans="1:25" x14ac:dyDescent="0.3">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s="3">
        <v>3.81</v>
      </c>
      <c r="S6557">
        <v>1</v>
      </c>
      <c r="T6557" s="4">
        <v>0.2</v>
      </c>
      <c r="U6557" s="3">
        <v>1.24</v>
      </c>
      <c r="V6557">
        <f>YEAR(superstore[[#This Row],[Order Date]])</f>
        <v>2014</v>
      </c>
      <c r="W6557">
        <f>MONTH(superstore[[#This Row],[Order Date]])</f>
        <v>10</v>
      </c>
      <c r="X6557">
        <f>superstore[[#This Row],[Ship Date]]-superstore[[#This Row],[Order Date]]</f>
        <v>2</v>
      </c>
      <c r="Y6557" s="4">
        <f>superstore[[#This Row],[Profit]]/superstore[[#This Row],[Sales]]</f>
        <v>0.32545931758530183</v>
      </c>
    </row>
    <row r="6558" spans="1:25" x14ac:dyDescent="0.3">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s="3">
        <v>8.68</v>
      </c>
      <c r="S6558">
        <v>1</v>
      </c>
      <c r="T6558" s="4">
        <v>0.8</v>
      </c>
      <c r="U6558" s="3">
        <v>-14.76</v>
      </c>
      <c r="V6558">
        <f>YEAR(superstore[[#This Row],[Order Date]])</f>
        <v>2014</v>
      </c>
      <c r="W6558">
        <f>MONTH(superstore[[#This Row],[Order Date]])</f>
        <v>10</v>
      </c>
      <c r="X6558">
        <f>superstore[[#This Row],[Ship Date]]-superstore[[#This Row],[Order Date]]</f>
        <v>2</v>
      </c>
      <c r="Y6558" s="4">
        <f>superstore[[#This Row],[Profit]]/superstore[[#This Row],[Sales]]</f>
        <v>-1.7004608294930876</v>
      </c>
    </row>
    <row r="6559" spans="1:25" x14ac:dyDescent="0.3">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s="3">
        <v>24.42</v>
      </c>
      <c r="S6559">
        <v>1</v>
      </c>
      <c r="T6559" s="4">
        <v>0.2</v>
      </c>
      <c r="U6559" s="3">
        <v>7.94</v>
      </c>
      <c r="V6559">
        <f>YEAR(superstore[[#This Row],[Order Date]])</f>
        <v>2014</v>
      </c>
      <c r="W6559">
        <f>MONTH(superstore[[#This Row],[Order Date]])</f>
        <v>10</v>
      </c>
      <c r="X6559">
        <f>superstore[[#This Row],[Ship Date]]-superstore[[#This Row],[Order Date]]</f>
        <v>2</v>
      </c>
      <c r="Y6559" s="4">
        <f>superstore[[#This Row],[Profit]]/superstore[[#This Row],[Sales]]</f>
        <v>0.32514332514332511</v>
      </c>
    </row>
    <row r="6560" spans="1:25" x14ac:dyDescent="0.3">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s="3">
        <v>1522.64</v>
      </c>
      <c r="S6560">
        <v>9</v>
      </c>
      <c r="T6560" s="4">
        <v>0.1</v>
      </c>
      <c r="U6560" s="3">
        <v>169.18</v>
      </c>
      <c r="V6560">
        <f>YEAR(superstore[[#This Row],[Order Date]])</f>
        <v>2015</v>
      </c>
      <c r="W6560">
        <f>MONTH(superstore[[#This Row],[Order Date]])</f>
        <v>6</v>
      </c>
      <c r="X6560">
        <f>superstore[[#This Row],[Ship Date]]-superstore[[#This Row],[Order Date]]</f>
        <v>5</v>
      </c>
      <c r="Y6560" s="4">
        <f>superstore[[#This Row],[Profit]]/superstore[[#This Row],[Sales]]</f>
        <v>0.11110965165764725</v>
      </c>
    </row>
    <row r="6561" spans="1:25" x14ac:dyDescent="0.3">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s="3">
        <v>419.9</v>
      </c>
      <c r="S6561">
        <v>5</v>
      </c>
      <c r="T6561" s="4">
        <v>0</v>
      </c>
      <c r="U6561" s="3">
        <v>197.35</v>
      </c>
      <c r="V6561">
        <f>YEAR(superstore[[#This Row],[Order Date]])</f>
        <v>2016</v>
      </c>
      <c r="W6561">
        <f>MONTH(superstore[[#This Row],[Order Date]])</f>
        <v>7</v>
      </c>
      <c r="X6561">
        <f>superstore[[#This Row],[Ship Date]]-superstore[[#This Row],[Order Date]]</f>
        <v>5</v>
      </c>
      <c r="Y6561" s="4">
        <f>superstore[[#This Row],[Profit]]/superstore[[#This Row],[Sales]]</f>
        <v>0.46999285544177188</v>
      </c>
    </row>
    <row r="6562" spans="1:25" x14ac:dyDescent="0.3">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s="3">
        <v>3.15</v>
      </c>
      <c r="S6562">
        <v>1</v>
      </c>
      <c r="T6562" s="4">
        <v>0</v>
      </c>
      <c r="U6562" s="3">
        <v>1.51</v>
      </c>
      <c r="V6562">
        <f>YEAR(superstore[[#This Row],[Order Date]])</f>
        <v>2016</v>
      </c>
      <c r="W6562">
        <f>MONTH(superstore[[#This Row],[Order Date]])</f>
        <v>7</v>
      </c>
      <c r="X6562">
        <f>superstore[[#This Row],[Ship Date]]-superstore[[#This Row],[Order Date]]</f>
        <v>5</v>
      </c>
      <c r="Y6562" s="4">
        <f>superstore[[#This Row],[Profit]]/superstore[[#This Row],[Sales]]</f>
        <v>0.47936507936507938</v>
      </c>
    </row>
    <row r="6563" spans="1:25" x14ac:dyDescent="0.3">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s="3">
        <v>33.619999999999997</v>
      </c>
      <c r="S6563">
        <v>5</v>
      </c>
      <c r="T6563" s="4">
        <v>0.8</v>
      </c>
      <c r="U6563" s="3">
        <v>-90.77</v>
      </c>
      <c r="V6563">
        <f>YEAR(superstore[[#This Row],[Order Date]])</f>
        <v>2017</v>
      </c>
      <c r="W6563">
        <f>MONTH(superstore[[#This Row],[Order Date]])</f>
        <v>3</v>
      </c>
      <c r="X6563">
        <f>superstore[[#This Row],[Ship Date]]-superstore[[#This Row],[Order Date]]</f>
        <v>2</v>
      </c>
      <c r="Y6563" s="4">
        <f>superstore[[#This Row],[Profit]]/superstore[[#This Row],[Sales]]</f>
        <v>-2.6998810232004762</v>
      </c>
    </row>
    <row r="6564" spans="1:25" x14ac:dyDescent="0.3">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s="3">
        <v>16.14</v>
      </c>
      <c r="S6564">
        <v>3</v>
      </c>
      <c r="T6564" s="4">
        <v>0</v>
      </c>
      <c r="U6564" s="3">
        <v>7.91</v>
      </c>
      <c r="V6564">
        <f>YEAR(superstore[[#This Row],[Order Date]])</f>
        <v>2014</v>
      </c>
      <c r="W6564">
        <f>MONTH(superstore[[#This Row],[Order Date]])</f>
        <v>5</v>
      </c>
      <c r="X6564">
        <f>superstore[[#This Row],[Ship Date]]-superstore[[#This Row],[Order Date]]</f>
        <v>5</v>
      </c>
      <c r="Y6564" s="4">
        <f>superstore[[#This Row],[Profit]]/superstore[[#This Row],[Sales]]</f>
        <v>0.49008674101610905</v>
      </c>
    </row>
    <row r="6565" spans="1:25" x14ac:dyDescent="0.3">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s="3">
        <v>194.25</v>
      </c>
      <c r="S6565">
        <v>2</v>
      </c>
      <c r="T6565" s="4">
        <v>0.3</v>
      </c>
      <c r="U6565" s="3">
        <v>-38.85</v>
      </c>
      <c r="V6565">
        <f>YEAR(superstore[[#This Row],[Order Date]])</f>
        <v>2014</v>
      </c>
      <c r="W6565">
        <f>MONTH(superstore[[#This Row],[Order Date]])</f>
        <v>5</v>
      </c>
      <c r="X6565">
        <f>superstore[[#This Row],[Ship Date]]-superstore[[#This Row],[Order Date]]</f>
        <v>5</v>
      </c>
      <c r="Y6565" s="4">
        <f>superstore[[#This Row],[Profit]]/superstore[[#This Row],[Sales]]</f>
        <v>-0.2</v>
      </c>
    </row>
    <row r="6566" spans="1:25" x14ac:dyDescent="0.3">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s="3">
        <v>8.64</v>
      </c>
      <c r="S6566">
        <v>3</v>
      </c>
      <c r="T6566" s="4">
        <v>0</v>
      </c>
      <c r="U6566" s="3">
        <v>2.5099999999999998</v>
      </c>
      <c r="V6566">
        <f>YEAR(superstore[[#This Row],[Order Date]])</f>
        <v>2014</v>
      </c>
      <c r="W6566">
        <f>MONTH(superstore[[#This Row],[Order Date]])</f>
        <v>5</v>
      </c>
      <c r="X6566">
        <f>superstore[[#This Row],[Ship Date]]-superstore[[#This Row],[Order Date]]</f>
        <v>5</v>
      </c>
      <c r="Y6566" s="4">
        <f>superstore[[#This Row],[Profit]]/superstore[[#This Row],[Sales]]</f>
        <v>0.29050925925925919</v>
      </c>
    </row>
    <row r="6567" spans="1:25" x14ac:dyDescent="0.3">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s="3">
        <v>872.32</v>
      </c>
      <c r="S6567">
        <v>4</v>
      </c>
      <c r="T6567" s="4">
        <v>0</v>
      </c>
      <c r="U6567" s="3">
        <v>244.25</v>
      </c>
      <c r="V6567">
        <f>YEAR(superstore[[#This Row],[Order Date]])</f>
        <v>2014</v>
      </c>
      <c r="W6567">
        <f>MONTH(superstore[[#This Row],[Order Date]])</f>
        <v>5</v>
      </c>
      <c r="X6567">
        <f>superstore[[#This Row],[Ship Date]]-superstore[[#This Row],[Order Date]]</f>
        <v>5</v>
      </c>
      <c r="Y6567" s="4">
        <f>superstore[[#This Row],[Profit]]/superstore[[#This Row],[Sales]]</f>
        <v>0.28000045854732208</v>
      </c>
    </row>
    <row r="6568" spans="1:25" x14ac:dyDescent="0.3">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s="3">
        <v>243.99</v>
      </c>
      <c r="S6568">
        <v>4</v>
      </c>
      <c r="T6568" s="4">
        <v>0.8</v>
      </c>
      <c r="U6568" s="3">
        <v>-426.99</v>
      </c>
      <c r="V6568">
        <f>YEAR(superstore[[#This Row],[Order Date]])</f>
        <v>2017</v>
      </c>
      <c r="W6568">
        <f>MONTH(superstore[[#This Row],[Order Date]])</f>
        <v>2</v>
      </c>
      <c r="X6568">
        <f>superstore[[#This Row],[Ship Date]]-superstore[[#This Row],[Order Date]]</f>
        <v>3</v>
      </c>
      <c r="Y6568" s="4">
        <f>superstore[[#This Row],[Profit]]/superstore[[#This Row],[Sales]]</f>
        <v>-1.7500307389647116</v>
      </c>
    </row>
    <row r="6569" spans="1:25" x14ac:dyDescent="0.3">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s="3">
        <v>7.12</v>
      </c>
      <c r="S6569">
        <v>5</v>
      </c>
      <c r="T6569" s="4">
        <v>0.2</v>
      </c>
      <c r="U6569" s="3">
        <v>0.71</v>
      </c>
      <c r="V6569">
        <f>YEAR(superstore[[#This Row],[Order Date]])</f>
        <v>2017</v>
      </c>
      <c r="W6569">
        <f>MONTH(superstore[[#This Row],[Order Date]])</f>
        <v>2</v>
      </c>
      <c r="X6569">
        <f>superstore[[#This Row],[Ship Date]]-superstore[[#This Row],[Order Date]]</f>
        <v>3</v>
      </c>
      <c r="Y6569" s="4">
        <f>superstore[[#This Row],[Profit]]/superstore[[#This Row],[Sales]]</f>
        <v>9.9719101123595499E-2</v>
      </c>
    </row>
    <row r="6570" spans="1:25" x14ac:dyDescent="0.3">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s="3">
        <v>2.69</v>
      </c>
      <c r="S6570">
        <v>2</v>
      </c>
      <c r="T6570" s="4">
        <v>0.2</v>
      </c>
      <c r="U6570" s="3">
        <v>1.01</v>
      </c>
      <c r="V6570">
        <f>YEAR(superstore[[#This Row],[Order Date]])</f>
        <v>2014</v>
      </c>
      <c r="W6570">
        <f>MONTH(superstore[[#This Row],[Order Date]])</f>
        <v>4</v>
      </c>
      <c r="X6570">
        <f>superstore[[#This Row],[Ship Date]]-superstore[[#This Row],[Order Date]]</f>
        <v>4</v>
      </c>
      <c r="Y6570" s="4">
        <f>superstore[[#This Row],[Profit]]/superstore[[#This Row],[Sales]]</f>
        <v>0.37546468401486988</v>
      </c>
    </row>
    <row r="6571" spans="1:25" x14ac:dyDescent="0.3">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s="3">
        <v>317.06</v>
      </c>
      <c r="S6571">
        <v>3</v>
      </c>
      <c r="T6571" s="4">
        <v>0.3</v>
      </c>
      <c r="U6571" s="3">
        <v>-18.12</v>
      </c>
      <c r="V6571">
        <f>YEAR(superstore[[#This Row],[Order Date]])</f>
        <v>2014</v>
      </c>
      <c r="W6571">
        <f>MONTH(superstore[[#This Row],[Order Date]])</f>
        <v>4</v>
      </c>
      <c r="X6571">
        <f>superstore[[#This Row],[Ship Date]]-superstore[[#This Row],[Order Date]]</f>
        <v>4</v>
      </c>
      <c r="Y6571" s="4">
        <f>superstore[[#This Row],[Profit]]/superstore[[#This Row],[Sales]]</f>
        <v>-5.7150066233520473E-2</v>
      </c>
    </row>
    <row r="6572" spans="1:25" x14ac:dyDescent="0.3">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s="3">
        <v>149.35</v>
      </c>
      <c r="S6572">
        <v>3</v>
      </c>
      <c r="T6572" s="4">
        <v>0.2</v>
      </c>
      <c r="U6572" s="3">
        <v>50.41</v>
      </c>
      <c r="V6572">
        <f>YEAR(superstore[[#This Row],[Order Date]])</f>
        <v>2014</v>
      </c>
      <c r="W6572">
        <f>MONTH(superstore[[#This Row],[Order Date]])</f>
        <v>4</v>
      </c>
      <c r="X6572">
        <f>superstore[[#This Row],[Ship Date]]-superstore[[#This Row],[Order Date]]</f>
        <v>4</v>
      </c>
      <c r="Y6572" s="4">
        <f>superstore[[#This Row],[Profit]]/superstore[[#This Row],[Sales]]</f>
        <v>0.33752929360562434</v>
      </c>
    </row>
    <row r="6573" spans="1:25" x14ac:dyDescent="0.3">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s="3">
        <v>227.98</v>
      </c>
      <c r="S6573">
        <v>3</v>
      </c>
      <c r="T6573" s="4">
        <v>0.2</v>
      </c>
      <c r="U6573" s="3">
        <v>28.5</v>
      </c>
      <c r="V6573">
        <f>YEAR(superstore[[#This Row],[Order Date]])</f>
        <v>2014</v>
      </c>
      <c r="W6573">
        <f>MONTH(superstore[[#This Row],[Order Date]])</f>
        <v>4</v>
      </c>
      <c r="X6573">
        <f>superstore[[#This Row],[Ship Date]]-superstore[[#This Row],[Order Date]]</f>
        <v>4</v>
      </c>
      <c r="Y6573" s="4">
        <f>superstore[[#This Row],[Profit]]/superstore[[#This Row],[Sales]]</f>
        <v>0.12501096587419949</v>
      </c>
    </row>
    <row r="6574" spans="1:25" x14ac:dyDescent="0.3">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s="3">
        <v>11.96</v>
      </c>
      <c r="S6574">
        <v>2</v>
      </c>
      <c r="T6574" s="4">
        <v>0</v>
      </c>
      <c r="U6574" s="3">
        <v>5.86</v>
      </c>
      <c r="V6574">
        <f>YEAR(superstore[[#This Row],[Order Date]])</f>
        <v>2016</v>
      </c>
      <c r="W6574">
        <f>MONTH(superstore[[#This Row],[Order Date]])</f>
        <v>5</v>
      </c>
      <c r="X6574">
        <f>superstore[[#This Row],[Ship Date]]-superstore[[#This Row],[Order Date]]</f>
        <v>6</v>
      </c>
      <c r="Y6574" s="4">
        <f>superstore[[#This Row],[Profit]]/superstore[[#This Row],[Sales]]</f>
        <v>0.48996655518394649</v>
      </c>
    </row>
    <row r="6575" spans="1:25" x14ac:dyDescent="0.3">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s="3">
        <v>563.4</v>
      </c>
      <c r="S6575">
        <v>4</v>
      </c>
      <c r="T6575" s="4">
        <v>0</v>
      </c>
      <c r="U6575" s="3">
        <v>67.61</v>
      </c>
      <c r="V6575">
        <f>YEAR(superstore[[#This Row],[Order Date]])</f>
        <v>2016</v>
      </c>
      <c r="W6575">
        <f>MONTH(superstore[[#This Row],[Order Date]])</f>
        <v>11</v>
      </c>
      <c r="X6575">
        <f>superstore[[#This Row],[Ship Date]]-superstore[[#This Row],[Order Date]]</f>
        <v>5</v>
      </c>
      <c r="Y6575" s="4">
        <f>superstore[[#This Row],[Profit]]/superstore[[#This Row],[Sales]]</f>
        <v>0.12000354987575436</v>
      </c>
    </row>
    <row r="6576" spans="1:25" x14ac:dyDescent="0.3">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s="3">
        <v>319.92</v>
      </c>
      <c r="S6576">
        <v>8</v>
      </c>
      <c r="T6576" s="4">
        <v>0</v>
      </c>
      <c r="U6576" s="3">
        <v>118.37</v>
      </c>
      <c r="V6576">
        <f>YEAR(superstore[[#This Row],[Order Date]])</f>
        <v>2016</v>
      </c>
      <c r="W6576">
        <f>MONTH(superstore[[#This Row],[Order Date]])</f>
        <v>11</v>
      </c>
      <c r="X6576">
        <f>superstore[[#This Row],[Ship Date]]-superstore[[#This Row],[Order Date]]</f>
        <v>5</v>
      </c>
      <c r="Y6576" s="4">
        <f>superstore[[#This Row],[Profit]]/superstore[[#This Row],[Sales]]</f>
        <v>0.36999874968742186</v>
      </c>
    </row>
    <row r="6577" spans="1:25" x14ac:dyDescent="0.3">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s="3">
        <v>1049.44</v>
      </c>
      <c r="S6577">
        <v>8</v>
      </c>
      <c r="T6577" s="4">
        <v>0</v>
      </c>
      <c r="U6577" s="3">
        <v>440.76</v>
      </c>
      <c r="V6577">
        <f>YEAR(superstore[[#This Row],[Order Date]])</f>
        <v>2017</v>
      </c>
      <c r="W6577">
        <f>MONTH(superstore[[#This Row],[Order Date]])</f>
        <v>3</v>
      </c>
      <c r="X6577">
        <f>superstore[[#This Row],[Ship Date]]-superstore[[#This Row],[Order Date]]</f>
        <v>5</v>
      </c>
      <c r="Y6577" s="4">
        <f>superstore[[#This Row],[Profit]]/superstore[[#This Row],[Sales]]</f>
        <v>0.41999542613203228</v>
      </c>
    </row>
    <row r="6578" spans="1:25" x14ac:dyDescent="0.3">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s="3">
        <v>170.35</v>
      </c>
      <c r="S6578">
        <v>3</v>
      </c>
      <c r="T6578" s="4">
        <v>0.2</v>
      </c>
      <c r="U6578" s="3">
        <v>-17.04</v>
      </c>
      <c r="V6578">
        <f>YEAR(superstore[[#This Row],[Order Date]])</f>
        <v>2017</v>
      </c>
      <c r="W6578">
        <f>MONTH(superstore[[#This Row],[Order Date]])</f>
        <v>3</v>
      </c>
      <c r="X6578">
        <f>superstore[[#This Row],[Ship Date]]-superstore[[#This Row],[Order Date]]</f>
        <v>5</v>
      </c>
      <c r="Y6578" s="4">
        <f>superstore[[#This Row],[Profit]]/superstore[[#This Row],[Sales]]</f>
        <v>-0.10002935133548577</v>
      </c>
    </row>
    <row r="6579" spans="1:25" x14ac:dyDescent="0.3">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s="3">
        <v>173.94</v>
      </c>
      <c r="S6579">
        <v>6</v>
      </c>
      <c r="T6579" s="4">
        <v>0</v>
      </c>
      <c r="U6579" s="3">
        <v>50.44</v>
      </c>
      <c r="V6579">
        <f>YEAR(superstore[[#This Row],[Order Date]])</f>
        <v>2015</v>
      </c>
      <c r="W6579">
        <f>MONTH(superstore[[#This Row],[Order Date]])</f>
        <v>12</v>
      </c>
      <c r="X6579">
        <f>superstore[[#This Row],[Ship Date]]-superstore[[#This Row],[Order Date]]</f>
        <v>5</v>
      </c>
      <c r="Y6579" s="4">
        <f>superstore[[#This Row],[Profit]]/superstore[[#This Row],[Sales]]</f>
        <v>0.28998505231689087</v>
      </c>
    </row>
    <row r="6580" spans="1:25" x14ac:dyDescent="0.3">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s="3">
        <v>1007.94</v>
      </c>
      <c r="S6580">
        <v>7</v>
      </c>
      <c r="T6580" s="4">
        <v>0.2</v>
      </c>
      <c r="U6580" s="3">
        <v>75.599999999999994</v>
      </c>
      <c r="V6580">
        <f>YEAR(superstore[[#This Row],[Order Date]])</f>
        <v>2014</v>
      </c>
      <c r="W6580">
        <f>MONTH(superstore[[#This Row],[Order Date]])</f>
        <v>8</v>
      </c>
      <c r="X6580">
        <f>superstore[[#This Row],[Ship Date]]-superstore[[#This Row],[Order Date]]</f>
        <v>5</v>
      </c>
      <c r="Y6580" s="4">
        <f>superstore[[#This Row],[Profit]]/superstore[[#This Row],[Sales]]</f>
        <v>7.5004464551461383E-2</v>
      </c>
    </row>
    <row r="6581" spans="1:25" x14ac:dyDescent="0.3">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s="3">
        <v>6.68</v>
      </c>
      <c r="S6581">
        <v>1</v>
      </c>
      <c r="T6581" s="4">
        <v>0</v>
      </c>
      <c r="U6581" s="3">
        <v>3.21</v>
      </c>
      <c r="V6581">
        <f>YEAR(superstore[[#This Row],[Order Date]])</f>
        <v>2016</v>
      </c>
      <c r="W6581">
        <f>MONTH(superstore[[#This Row],[Order Date]])</f>
        <v>10</v>
      </c>
      <c r="X6581">
        <f>superstore[[#This Row],[Ship Date]]-superstore[[#This Row],[Order Date]]</f>
        <v>0</v>
      </c>
      <c r="Y6581" s="4">
        <f>superstore[[#This Row],[Profit]]/superstore[[#This Row],[Sales]]</f>
        <v>0.48053892215568866</v>
      </c>
    </row>
    <row r="6582" spans="1:25" x14ac:dyDescent="0.3">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s="3">
        <v>8.34</v>
      </c>
      <c r="S6582">
        <v>3</v>
      </c>
      <c r="T6582" s="4">
        <v>0</v>
      </c>
      <c r="U6582" s="3">
        <v>2.25</v>
      </c>
      <c r="V6582">
        <f>YEAR(superstore[[#This Row],[Order Date]])</f>
        <v>2016</v>
      </c>
      <c r="W6582">
        <f>MONTH(superstore[[#This Row],[Order Date]])</f>
        <v>10</v>
      </c>
      <c r="X6582">
        <f>superstore[[#This Row],[Ship Date]]-superstore[[#This Row],[Order Date]]</f>
        <v>0</v>
      </c>
      <c r="Y6582" s="4">
        <f>superstore[[#This Row],[Profit]]/superstore[[#This Row],[Sales]]</f>
        <v>0.26978417266187049</v>
      </c>
    </row>
    <row r="6583" spans="1:25" x14ac:dyDescent="0.3">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s="3">
        <v>101.94</v>
      </c>
      <c r="S6583">
        <v>3</v>
      </c>
      <c r="T6583" s="4">
        <v>0</v>
      </c>
      <c r="U6583" s="3">
        <v>30.58</v>
      </c>
      <c r="V6583">
        <f>YEAR(superstore[[#This Row],[Order Date]])</f>
        <v>2016</v>
      </c>
      <c r="W6583">
        <f>MONTH(superstore[[#This Row],[Order Date]])</f>
        <v>10</v>
      </c>
      <c r="X6583">
        <f>superstore[[#This Row],[Ship Date]]-superstore[[#This Row],[Order Date]]</f>
        <v>0</v>
      </c>
      <c r="Y6583" s="4">
        <f>superstore[[#This Row],[Profit]]/superstore[[#This Row],[Sales]]</f>
        <v>0.29998038061604865</v>
      </c>
    </row>
    <row r="6584" spans="1:25" x14ac:dyDescent="0.3">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s="3">
        <v>179.97</v>
      </c>
      <c r="S6584">
        <v>3</v>
      </c>
      <c r="T6584" s="4">
        <v>0</v>
      </c>
      <c r="U6584" s="3">
        <v>86.39</v>
      </c>
      <c r="V6584">
        <f>YEAR(superstore[[#This Row],[Order Date]])</f>
        <v>2016</v>
      </c>
      <c r="W6584">
        <f>MONTH(superstore[[#This Row],[Order Date]])</f>
        <v>8</v>
      </c>
      <c r="X6584">
        <f>superstore[[#This Row],[Ship Date]]-superstore[[#This Row],[Order Date]]</f>
        <v>4</v>
      </c>
      <c r="Y6584" s="4">
        <f>superstore[[#This Row],[Profit]]/superstore[[#This Row],[Sales]]</f>
        <v>0.48002444851919768</v>
      </c>
    </row>
    <row r="6585" spans="1:25" x14ac:dyDescent="0.3">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s="3">
        <v>101.94</v>
      </c>
      <c r="S6585">
        <v>6</v>
      </c>
      <c r="T6585" s="4">
        <v>0</v>
      </c>
      <c r="U6585" s="3">
        <v>29.56</v>
      </c>
      <c r="V6585">
        <f>YEAR(superstore[[#This Row],[Order Date]])</f>
        <v>2017</v>
      </c>
      <c r="W6585">
        <f>MONTH(superstore[[#This Row],[Order Date]])</f>
        <v>7</v>
      </c>
      <c r="X6585">
        <f>superstore[[#This Row],[Ship Date]]-superstore[[#This Row],[Order Date]]</f>
        <v>6</v>
      </c>
      <c r="Y6585" s="4">
        <f>superstore[[#This Row],[Profit]]/superstore[[#This Row],[Sales]]</f>
        <v>0.28997449480086324</v>
      </c>
    </row>
    <row r="6586" spans="1:25" x14ac:dyDescent="0.3">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s="3">
        <v>271.95999999999998</v>
      </c>
      <c r="S6586">
        <v>4</v>
      </c>
      <c r="T6586" s="4">
        <v>0</v>
      </c>
      <c r="U6586" s="3">
        <v>67.989999999999995</v>
      </c>
      <c r="V6586">
        <f>YEAR(superstore[[#This Row],[Order Date]])</f>
        <v>2017</v>
      </c>
      <c r="W6586">
        <f>MONTH(superstore[[#This Row],[Order Date]])</f>
        <v>7</v>
      </c>
      <c r="X6586">
        <f>superstore[[#This Row],[Ship Date]]-superstore[[#This Row],[Order Date]]</f>
        <v>6</v>
      </c>
      <c r="Y6586" s="4">
        <f>superstore[[#This Row],[Profit]]/superstore[[#This Row],[Sales]]</f>
        <v>0.25</v>
      </c>
    </row>
    <row r="6587" spans="1:25" x14ac:dyDescent="0.3">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s="3">
        <v>8.8000000000000007</v>
      </c>
      <c r="S6587">
        <v>5</v>
      </c>
      <c r="T6587" s="4">
        <v>0</v>
      </c>
      <c r="U6587" s="3">
        <v>3.87</v>
      </c>
      <c r="V6587">
        <f>YEAR(superstore[[#This Row],[Order Date]])</f>
        <v>2017</v>
      </c>
      <c r="W6587">
        <f>MONTH(superstore[[#This Row],[Order Date]])</f>
        <v>7</v>
      </c>
      <c r="X6587">
        <f>superstore[[#This Row],[Ship Date]]-superstore[[#This Row],[Order Date]]</f>
        <v>6</v>
      </c>
      <c r="Y6587" s="4">
        <f>superstore[[#This Row],[Profit]]/superstore[[#This Row],[Sales]]</f>
        <v>0.43977272727272726</v>
      </c>
    </row>
    <row r="6588" spans="1:25" x14ac:dyDescent="0.3">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s="3">
        <v>19.68</v>
      </c>
      <c r="S6588">
        <v>6</v>
      </c>
      <c r="T6588" s="4">
        <v>0</v>
      </c>
      <c r="U6588" s="3">
        <v>5.71</v>
      </c>
      <c r="V6588">
        <f>YEAR(superstore[[#This Row],[Order Date]])</f>
        <v>2017</v>
      </c>
      <c r="W6588">
        <f>MONTH(superstore[[#This Row],[Order Date]])</f>
        <v>7</v>
      </c>
      <c r="X6588">
        <f>superstore[[#This Row],[Ship Date]]-superstore[[#This Row],[Order Date]]</f>
        <v>6</v>
      </c>
      <c r="Y6588" s="4">
        <f>superstore[[#This Row],[Profit]]/superstore[[#This Row],[Sales]]</f>
        <v>0.29014227642276424</v>
      </c>
    </row>
    <row r="6589" spans="1:25" x14ac:dyDescent="0.3">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s="3">
        <v>302.94</v>
      </c>
      <c r="S6589">
        <v>3</v>
      </c>
      <c r="T6589" s="4">
        <v>0</v>
      </c>
      <c r="U6589" s="3">
        <v>69.680000000000007</v>
      </c>
      <c r="V6589">
        <f>YEAR(superstore[[#This Row],[Order Date]])</f>
        <v>2017</v>
      </c>
      <c r="W6589">
        <f>MONTH(superstore[[#This Row],[Order Date]])</f>
        <v>7</v>
      </c>
      <c r="X6589">
        <f>superstore[[#This Row],[Ship Date]]-superstore[[#This Row],[Order Date]]</f>
        <v>6</v>
      </c>
      <c r="Y6589" s="4">
        <f>superstore[[#This Row],[Profit]]/superstore[[#This Row],[Sales]]</f>
        <v>0.23001254373803395</v>
      </c>
    </row>
    <row r="6590" spans="1:25" x14ac:dyDescent="0.3">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s="3">
        <v>14.94</v>
      </c>
      <c r="S6590">
        <v>3</v>
      </c>
      <c r="T6590" s="4">
        <v>0</v>
      </c>
      <c r="U6590" s="3">
        <v>7.17</v>
      </c>
      <c r="V6590">
        <f>YEAR(superstore[[#This Row],[Order Date]])</f>
        <v>2017</v>
      </c>
      <c r="W6590">
        <f>MONTH(superstore[[#This Row],[Order Date]])</f>
        <v>7</v>
      </c>
      <c r="X6590">
        <f>superstore[[#This Row],[Ship Date]]-superstore[[#This Row],[Order Date]]</f>
        <v>6</v>
      </c>
      <c r="Y6590" s="4">
        <f>superstore[[#This Row],[Profit]]/superstore[[#This Row],[Sales]]</f>
        <v>0.47991967871485947</v>
      </c>
    </row>
    <row r="6591" spans="1:25" x14ac:dyDescent="0.3">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s="3">
        <v>231.72</v>
      </c>
      <c r="S6591">
        <v>2</v>
      </c>
      <c r="T6591" s="4">
        <v>0</v>
      </c>
      <c r="U6591" s="3">
        <v>11.59</v>
      </c>
      <c r="V6591">
        <f>YEAR(superstore[[#This Row],[Order Date]])</f>
        <v>2017</v>
      </c>
      <c r="W6591">
        <f>MONTH(superstore[[#This Row],[Order Date]])</f>
        <v>7</v>
      </c>
      <c r="X6591">
        <f>superstore[[#This Row],[Ship Date]]-superstore[[#This Row],[Order Date]]</f>
        <v>6</v>
      </c>
      <c r="Y6591" s="4">
        <f>superstore[[#This Row],[Profit]]/superstore[[#This Row],[Sales]]</f>
        <v>5.0017262213015709E-2</v>
      </c>
    </row>
    <row r="6592" spans="1:25" x14ac:dyDescent="0.3">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s="3">
        <v>9.91</v>
      </c>
      <c r="S6592">
        <v>3</v>
      </c>
      <c r="T6592" s="4">
        <v>0.2</v>
      </c>
      <c r="U6592" s="3">
        <v>3.22</v>
      </c>
      <c r="V6592">
        <f>YEAR(superstore[[#This Row],[Order Date]])</f>
        <v>2014</v>
      </c>
      <c r="W6592">
        <f>MONTH(superstore[[#This Row],[Order Date]])</f>
        <v>3</v>
      </c>
      <c r="X6592">
        <f>superstore[[#This Row],[Ship Date]]-superstore[[#This Row],[Order Date]]</f>
        <v>3</v>
      </c>
      <c r="Y6592" s="4">
        <f>superstore[[#This Row],[Profit]]/superstore[[#This Row],[Sales]]</f>
        <v>0.32492431886982848</v>
      </c>
    </row>
    <row r="6593" spans="1:25" x14ac:dyDescent="0.3">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s="3">
        <v>34.65</v>
      </c>
      <c r="S6593">
        <v>3</v>
      </c>
      <c r="T6593" s="4">
        <v>0</v>
      </c>
      <c r="U6593" s="3">
        <v>9.6999999999999993</v>
      </c>
      <c r="V6593">
        <f>YEAR(superstore[[#This Row],[Order Date]])</f>
        <v>2015</v>
      </c>
      <c r="W6593">
        <f>MONTH(superstore[[#This Row],[Order Date]])</f>
        <v>4</v>
      </c>
      <c r="X6593">
        <f>superstore[[#This Row],[Ship Date]]-superstore[[#This Row],[Order Date]]</f>
        <v>6</v>
      </c>
      <c r="Y6593" s="4">
        <f>superstore[[#This Row],[Profit]]/superstore[[#This Row],[Sales]]</f>
        <v>0.27994227994227994</v>
      </c>
    </row>
    <row r="6594" spans="1:25" x14ac:dyDescent="0.3">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s="3">
        <v>19.8</v>
      </c>
      <c r="S6594">
        <v>5</v>
      </c>
      <c r="T6594" s="4">
        <v>0.2</v>
      </c>
      <c r="U6594" s="3">
        <v>1.73</v>
      </c>
      <c r="V6594">
        <f>YEAR(superstore[[#This Row],[Order Date]])</f>
        <v>2015</v>
      </c>
      <c r="W6594">
        <f>MONTH(superstore[[#This Row],[Order Date]])</f>
        <v>4</v>
      </c>
      <c r="X6594">
        <f>superstore[[#This Row],[Ship Date]]-superstore[[#This Row],[Order Date]]</f>
        <v>6</v>
      </c>
      <c r="Y6594" s="4">
        <f>superstore[[#This Row],[Profit]]/superstore[[#This Row],[Sales]]</f>
        <v>8.7373737373737367E-2</v>
      </c>
    </row>
    <row r="6595" spans="1:25" x14ac:dyDescent="0.3">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s="3">
        <v>33.57</v>
      </c>
      <c r="S6595">
        <v>2</v>
      </c>
      <c r="T6595" s="4">
        <v>0.2</v>
      </c>
      <c r="U6595" s="3">
        <v>11.75</v>
      </c>
      <c r="V6595">
        <f>YEAR(superstore[[#This Row],[Order Date]])</f>
        <v>2016</v>
      </c>
      <c r="W6595">
        <f>MONTH(superstore[[#This Row],[Order Date]])</f>
        <v>6</v>
      </c>
      <c r="X6595">
        <f>superstore[[#This Row],[Ship Date]]-superstore[[#This Row],[Order Date]]</f>
        <v>3</v>
      </c>
      <c r="Y6595" s="4">
        <f>superstore[[#This Row],[Profit]]/superstore[[#This Row],[Sales]]</f>
        <v>0.35001489425081916</v>
      </c>
    </row>
    <row r="6596" spans="1:25" x14ac:dyDescent="0.3">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s="3">
        <v>125.93</v>
      </c>
      <c r="S6596">
        <v>7</v>
      </c>
      <c r="T6596" s="4">
        <v>0</v>
      </c>
      <c r="U6596" s="3">
        <v>35.26</v>
      </c>
      <c r="V6596">
        <f>YEAR(superstore[[#This Row],[Order Date]])</f>
        <v>2015</v>
      </c>
      <c r="W6596">
        <f>MONTH(superstore[[#This Row],[Order Date]])</f>
        <v>5</v>
      </c>
      <c r="X6596">
        <f>superstore[[#This Row],[Ship Date]]-superstore[[#This Row],[Order Date]]</f>
        <v>7</v>
      </c>
      <c r="Y6596" s="4">
        <f>superstore[[#This Row],[Profit]]/superstore[[#This Row],[Sales]]</f>
        <v>0.27999682363217659</v>
      </c>
    </row>
    <row r="6597" spans="1:25" x14ac:dyDescent="0.3">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s="3">
        <v>11.76</v>
      </c>
      <c r="S6597">
        <v>5</v>
      </c>
      <c r="T6597" s="4">
        <v>0.7</v>
      </c>
      <c r="U6597" s="3">
        <v>-7.84</v>
      </c>
      <c r="V6597">
        <f>YEAR(superstore[[#This Row],[Order Date]])</f>
        <v>2017</v>
      </c>
      <c r="W6597">
        <f>MONTH(superstore[[#This Row],[Order Date]])</f>
        <v>4</v>
      </c>
      <c r="X6597">
        <f>superstore[[#This Row],[Ship Date]]-superstore[[#This Row],[Order Date]]</f>
        <v>3</v>
      </c>
      <c r="Y6597" s="4">
        <f>superstore[[#This Row],[Profit]]/superstore[[#This Row],[Sales]]</f>
        <v>-0.66666666666666663</v>
      </c>
    </row>
    <row r="6598" spans="1:25" x14ac:dyDescent="0.3">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s="3">
        <v>5.34</v>
      </c>
      <c r="S6598">
        <v>1</v>
      </c>
      <c r="T6598" s="4">
        <v>0.2</v>
      </c>
      <c r="U6598" s="3">
        <v>1.87</v>
      </c>
      <c r="V6598">
        <f>YEAR(superstore[[#This Row],[Order Date]])</f>
        <v>2017</v>
      </c>
      <c r="W6598">
        <f>MONTH(superstore[[#This Row],[Order Date]])</f>
        <v>4</v>
      </c>
      <c r="X6598">
        <f>superstore[[#This Row],[Ship Date]]-superstore[[#This Row],[Order Date]]</f>
        <v>3</v>
      </c>
      <c r="Y6598" s="4">
        <f>superstore[[#This Row],[Profit]]/superstore[[#This Row],[Sales]]</f>
        <v>0.35018726591760302</v>
      </c>
    </row>
    <row r="6599" spans="1:25" x14ac:dyDescent="0.3">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s="3">
        <v>1.37</v>
      </c>
      <c r="S6599">
        <v>1</v>
      </c>
      <c r="T6599" s="4">
        <v>0.7</v>
      </c>
      <c r="U6599" s="3">
        <v>-0.91</v>
      </c>
      <c r="V6599">
        <f>YEAR(superstore[[#This Row],[Order Date]])</f>
        <v>2014</v>
      </c>
      <c r="W6599">
        <f>MONTH(superstore[[#This Row],[Order Date]])</f>
        <v>6</v>
      </c>
      <c r="X6599">
        <f>superstore[[#This Row],[Ship Date]]-superstore[[#This Row],[Order Date]]</f>
        <v>6</v>
      </c>
      <c r="Y6599" s="4">
        <f>superstore[[#This Row],[Profit]]/superstore[[#This Row],[Sales]]</f>
        <v>-0.66423357664233573</v>
      </c>
    </row>
    <row r="6600" spans="1:25" x14ac:dyDescent="0.3">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s="3">
        <v>62.02</v>
      </c>
      <c r="S6600">
        <v>2</v>
      </c>
      <c r="T6600" s="4">
        <v>0.2</v>
      </c>
      <c r="U6600" s="3">
        <v>22.48</v>
      </c>
      <c r="V6600">
        <f>YEAR(superstore[[#This Row],[Order Date]])</f>
        <v>2014</v>
      </c>
      <c r="W6600">
        <f>MONTH(superstore[[#This Row],[Order Date]])</f>
        <v>6</v>
      </c>
      <c r="X6600">
        <f>superstore[[#This Row],[Ship Date]]-superstore[[#This Row],[Order Date]]</f>
        <v>6</v>
      </c>
      <c r="Y6600" s="4">
        <f>superstore[[#This Row],[Profit]]/superstore[[#This Row],[Sales]]</f>
        <v>0.36246372138019994</v>
      </c>
    </row>
    <row r="6601" spans="1:25" x14ac:dyDescent="0.3">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s="3">
        <v>60.72</v>
      </c>
      <c r="S6601">
        <v>3</v>
      </c>
      <c r="T6601" s="4">
        <v>0</v>
      </c>
      <c r="U6601" s="3">
        <v>23.68</v>
      </c>
      <c r="V6601">
        <f>YEAR(superstore[[#This Row],[Order Date]])</f>
        <v>2014</v>
      </c>
      <c r="W6601">
        <f>MONTH(superstore[[#This Row],[Order Date]])</f>
        <v>12</v>
      </c>
      <c r="X6601">
        <f>superstore[[#This Row],[Ship Date]]-superstore[[#This Row],[Order Date]]</f>
        <v>5</v>
      </c>
      <c r="Y6601" s="4">
        <f>superstore[[#This Row],[Profit]]/superstore[[#This Row],[Sales]]</f>
        <v>0.38998682476943347</v>
      </c>
    </row>
    <row r="6602" spans="1:25" x14ac:dyDescent="0.3">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s="3">
        <v>146.82</v>
      </c>
      <c r="S6602">
        <v>3</v>
      </c>
      <c r="T6602" s="4">
        <v>0</v>
      </c>
      <c r="U6602" s="3">
        <v>73.41</v>
      </c>
      <c r="V6602">
        <f>YEAR(superstore[[#This Row],[Order Date]])</f>
        <v>2014</v>
      </c>
      <c r="W6602">
        <f>MONTH(superstore[[#This Row],[Order Date]])</f>
        <v>12</v>
      </c>
      <c r="X6602">
        <f>superstore[[#This Row],[Ship Date]]-superstore[[#This Row],[Order Date]]</f>
        <v>5</v>
      </c>
      <c r="Y6602" s="4">
        <f>superstore[[#This Row],[Profit]]/superstore[[#This Row],[Sales]]</f>
        <v>0.5</v>
      </c>
    </row>
    <row r="6603" spans="1:25" x14ac:dyDescent="0.3">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s="3">
        <v>239.84</v>
      </c>
      <c r="S6603">
        <v>8</v>
      </c>
      <c r="T6603" s="4">
        <v>0</v>
      </c>
      <c r="U6603" s="3">
        <v>64.760000000000005</v>
      </c>
      <c r="V6603">
        <f>YEAR(superstore[[#This Row],[Order Date]])</f>
        <v>2014</v>
      </c>
      <c r="W6603">
        <f>MONTH(superstore[[#This Row],[Order Date]])</f>
        <v>12</v>
      </c>
      <c r="X6603">
        <f>superstore[[#This Row],[Ship Date]]-superstore[[#This Row],[Order Date]]</f>
        <v>5</v>
      </c>
      <c r="Y6603" s="4">
        <f>superstore[[#This Row],[Profit]]/superstore[[#This Row],[Sales]]</f>
        <v>0.2700133422281521</v>
      </c>
    </row>
    <row r="6604" spans="1:25" x14ac:dyDescent="0.3">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s="3">
        <v>15.66</v>
      </c>
      <c r="S6604">
        <v>6</v>
      </c>
      <c r="T6604" s="4">
        <v>0</v>
      </c>
      <c r="U6604" s="3">
        <v>7.2</v>
      </c>
      <c r="V6604">
        <f>YEAR(superstore[[#This Row],[Order Date]])</f>
        <v>2014</v>
      </c>
      <c r="W6604">
        <f>MONTH(superstore[[#This Row],[Order Date]])</f>
        <v>12</v>
      </c>
      <c r="X6604">
        <f>superstore[[#This Row],[Ship Date]]-superstore[[#This Row],[Order Date]]</f>
        <v>5</v>
      </c>
      <c r="Y6604" s="4">
        <f>superstore[[#This Row],[Profit]]/superstore[[#This Row],[Sales]]</f>
        <v>0.45977011494252873</v>
      </c>
    </row>
    <row r="6605" spans="1:25" x14ac:dyDescent="0.3">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s="3">
        <v>146.35</v>
      </c>
      <c r="S6605">
        <v>3</v>
      </c>
      <c r="T6605" s="4">
        <v>0.2</v>
      </c>
      <c r="U6605" s="3">
        <v>-32.93</v>
      </c>
      <c r="V6605">
        <f>YEAR(superstore[[#This Row],[Order Date]])</f>
        <v>2017</v>
      </c>
      <c r="W6605">
        <f>MONTH(superstore[[#This Row],[Order Date]])</f>
        <v>6</v>
      </c>
      <c r="X6605">
        <f>superstore[[#This Row],[Ship Date]]-superstore[[#This Row],[Order Date]]</f>
        <v>3</v>
      </c>
      <c r="Y6605" s="4">
        <f>superstore[[#This Row],[Profit]]/superstore[[#This Row],[Sales]]</f>
        <v>-0.22500854116843186</v>
      </c>
    </row>
    <row r="6606" spans="1:25" x14ac:dyDescent="0.3">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s="3">
        <v>5.94</v>
      </c>
      <c r="S6606">
        <v>3</v>
      </c>
      <c r="T6606" s="4">
        <v>0</v>
      </c>
      <c r="U6606" s="3">
        <v>0</v>
      </c>
      <c r="V6606">
        <f>YEAR(superstore[[#This Row],[Order Date]])</f>
        <v>2016</v>
      </c>
      <c r="W6606">
        <f>MONTH(superstore[[#This Row],[Order Date]])</f>
        <v>5</v>
      </c>
      <c r="X6606">
        <f>superstore[[#This Row],[Ship Date]]-superstore[[#This Row],[Order Date]]</f>
        <v>5</v>
      </c>
      <c r="Y6606" s="4">
        <f>superstore[[#This Row],[Profit]]/superstore[[#This Row],[Sales]]</f>
        <v>0</v>
      </c>
    </row>
    <row r="6607" spans="1:25" x14ac:dyDescent="0.3">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s="3">
        <v>45.36</v>
      </c>
      <c r="S6607">
        <v>7</v>
      </c>
      <c r="T6607" s="4">
        <v>0</v>
      </c>
      <c r="U6607" s="3">
        <v>21.77</v>
      </c>
      <c r="V6607">
        <f>YEAR(superstore[[#This Row],[Order Date]])</f>
        <v>2016</v>
      </c>
      <c r="W6607">
        <f>MONTH(superstore[[#This Row],[Order Date]])</f>
        <v>5</v>
      </c>
      <c r="X6607">
        <f>superstore[[#This Row],[Ship Date]]-superstore[[#This Row],[Order Date]]</f>
        <v>5</v>
      </c>
      <c r="Y6607" s="4">
        <f>superstore[[#This Row],[Profit]]/superstore[[#This Row],[Sales]]</f>
        <v>0.47993827160493829</v>
      </c>
    </row>
    <row r="6608" spans="1:25" x14ac:dyDescent="0.3">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s="3">
        <v>211.17</v>
      </c>
      <c r="S6608">
        <v>4</v>
      </c>
      <c r="T6608" s="4">
        <v>0.2</v>
      </c>
      <c r="U6608" s="3">
        <v>23.76</v>
      </c>
      <c r="V6608">
        <f>YEAR(superstore[[#This Row],[Order Date]])</f>
        <v>2016</v>
      </c>
      <c r="W6608">
        <f>MONTH(superstore[[#This Row],[Order Date]])</f>
        <v>5</v>
      </c>
      <c r="X6608">
        <f>superstore[[#This Row],[Ship Date]]-superstore[[#This Row],[Order Date]]</f>
        <v>5</v>
      </c>
      <c r="Y6608" s="4">
        <f>superstore[[#This Row],[Profit]]/superstore[[#This Row],[Sales]]</f>
        <v>0.11251598238386136</v>
      </c>
    </row>
    <row r="6609" spans="1:25" x14ac:dyDescent="0.3">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s="3">
        <v>484.7</v>
      </c>
      <c r="S6609">
        <v>6</v>
      </c>
      <c r="T6609" s="4">
        <v>0.2</v>
      </c>
      <c r="U6609" s="3">
        <v>-84.82</v>
      </c>
      <c r="V6609">
        <f>YEAR(superstore[[#This Row],[Order Date]])</f>
        <v>2016</v>
      </c>
      <c r="W6609">
        <f>MONTH(superstore[[#This Row],[Order Date]])</f>
        <v>5</v>
      </c>
      <c r="X6609">
        <f>superstore[[#This Row],[Ship Date]]-superstore[[#This Row],[Order Date]]</f>
        <v>5</v>
      </c>
      <c r="Y6609" s="4">
        <f>superstore[[#This Row],[Profit]]/superstore[[#This Row],[Sales]]</f>
        <v>-0.17499484217041467</v>
      </c>
    </row>
    <row r="6610" spans="1:25" x14ac:dyDescent="0.3">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s="3">
        <v>371.98</v>
      </c>
      <c r="S6610">
        <v>3</v>
      </c>
      <c r="T6610" s="4">
        <v>0.2</v>
      </c>
      <c r="U6610" s="3">
        <v>116.24</v>
      </c>
      <c r="V6610">
        <f>YEAR(superstore[[#This Row],[Order Date]])</f>
        <v>2016</v>
      </c>
      <c r="W6610">
        <f>MONTH(superstore[[#This Row],[Order Date]])</f>
        <v>5</v>
      </c>
      <c r="X6610">
        <f>superstore[[#This Row],[Ship Date]]-superstore[[#This Row],[Order Date]]</f>
        <v>5</v>
      </c>
      <c r="Y6610" s="4">
        <f>superstore[[#This Row],[Profit]]/superstore[[#This Row],[Sales]]</f>
        <v>0.31248991881283938</v>
      </c>
    </row>
    <row r="6611" spans="1:25" x14ac:dyDescent="0.3">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s="3">
        <v>89.82</v>
      </c>
      <c r="S6611">
        <v>6</v>
      </c>
      <c r="T6611" s="4">
        <v>0</v>
      </c>
      <c r="U6611" s="3">
        <v>25.15</v>
      </c>
      <c r="V6611">
        <f>YEAR(superstore[[#This Row],[Order Date]])</f>
        <v>2015</v>
      </c>
      <c r="W6611">
        <f>MONTH(superstore[[#This Row],[Order Date]])</f>
        <v>3</v>
      </c>
      <c r="X6611">
        <f>superstore[[#This Row],[Ship Date]]-superstore[[#This Row],[Order Date]]</f>
        <v>0</v>
      </c>
      <c r="Y6611" s="4">
        <f>superstore[[#This Row],[Profit]]/superstore[[#This Row],[Sales]]</f>
        <v>0.28000445335114676</v>
      </c>
    </row>
    <row r="6612" spans="1:25" x14ac:dyDescent="0.3">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s="3">
        <v>19.3</v>
      </c>
      <c r="S6612">
        <v>3</v>
      </c>
      <c r="T6612" s="4">
        <v>0.2</v>
      </c>
      <c r="U6612" s="3">
        <v>6.03</v>
      </c>
      <c r="V6612">
        <f>YEAR(superstore[[#This Row],[Order Date]])</f>
        <v>2016</v>
      </c>
      <c r="W6612">
        <f>MONTH(superstore[[#This Row],[Order Date]])</f>
        <v>10</v>
      </c>
      <c r="X6612">
        <f>superstore[[#This Row],[Ship Date]]-superstore[[#This Row],[Order Date]]</f>
        <v>2</v>
      </c>
      <c r="Y6612" s="4">
        <f>superstore[[#This Row],[Profit]]/superstore[[#This Row],[Sales]]</f>
        <v>0.31243523316062177</v>
      </c>
    </row>
    <row r="6613" spans="1:25" x14ac:dyDescent="0.3">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s="3">
        <v>191.96</v>
      </c>
      <c r="S6613">
        <v>2</v>
      </c>
      <c r="T6613" s="4">
        <v>0</v>
      </c>
      <c r="U6613" s="3">
        <v>51.83</v>
      </c>
      <c r="V6613">
        <f>YEAR(superstore[[#This Row],[Order Date]])</f>
        <v>2015</v>
      </c>
      <c r="W6613">
        <f>MONTH(superstore[[#This Row],[Order Date]])</f>
        <v>4</v>
      </c>
      <c r="X6613">
        <f>superstore[[#This Row],[Ship Date]]-superstore[[#This Row],[Order Date]]</f>
        <v>7</v>
      </c>
      <c r="Y6613" s="4">
        <f>superstore[[#This Row],[Profit]]/superstore[[#This Row],[Sales]]</f>
        <v>0.27000416753490308</v>
      </c>
    </row>
    <row r="6614" spans="1:25" x14ac:dyDescent="0.3">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s="3">
        <v>21.3</v>
      </c>
      <c r="S6614">
        <v>3</v>
      </c>
      <c r="T6614" s="4">
        <v>0</v>
      </c>
      <c r="U6614" s="3">
        <v>9.8000000000000007</v>
      </c>
      <c r="V6614">
        <f>YEAR(superstore[[#This Row],[Order Date]])</f>
        <v>2015</v>
      </c>
      <c r="W6614">
        <f>MONTH(superstore[[#This Row],[Order Date]])</f>
        <v>4</v>
      </c>
      <c r="X6614">
        <f>superstore[[#This Row],[Ship Date]]-superstore[[#This Row],[Order Date]]</f>
        <v>7</v>
      </c>
      <c r="Y6614" s="4">
        <f>superstore[[#This Row],[Profit]]/superstore[[#This Row],[Sales]]</f>
        <v>0.46009389671361506</v>
      </c>
    </row>
    <row r="6615" spans="1:25" x14ac:dyDescent="0.3">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s="3">
        <v>469.95</v>
      </c>
      <c r="S6615">
        <v>5</v>
      </c>
      <c r="T6615" s="4">
        <v>0</v>
      </c>
      <c r="U6615" s="3">
        <v>131.59</v>
      </c>
      <c r="V6615">
        <f>YEAR(superstore[[#This Row],[Order Date]])</f>
        <v>2015</v>
      </c>
      <c r="W6615">
        <f>MONTH(superstore[[#This Row],[Order Date]])</f>
        <v>4</v>
      </c>
      <c r="X6615">
        <f>superstore[[#This Row],[Ship Date]]-superstore[[#This Row],[Order Date]]</f>
        <v>7</v>
      </c>
      <c r="Y6615" s="4">
        <f>superstore[[#This Row],[Profit]]/superstore[[#This Row],[Sales]]</f>
        <v>0.28000851154378126</v>
      </c>
    </row>
    <row r="6616" spans="1:25" x14ac:dyDescent="0.3">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s="3">
        <v>209.88</v>
      </c>
      <c r="S6616">
        <v>3</v>
      </c>
      <c r="T6616" s="4">
        <v>0</v>
      </c>
      <c r="U6616" s="3">
        <v>35.68</v>
      </c>
      <c r="V6616">
        <f>YEAR(superstore[[#This Row],[Order Date]])</f>
        <v>2015</v>
      </c>
      <c r="W6616">
        <f>MONTH(superstore[[#This Row],[Order Date]])</f>
        <v>4</v>
      </c>
      <c r="X6616">
        <f>superstore[[#This Row],[Ship Date]]-superstore[[#This Row],[Order Date]]</f>
        <v>7</v>
      </c>
      <c r="Y6616" s="4">
        <f>superstore[[#This Row],[Profit]]/superstore[[#This Row],[Sales]]</f>
        <v>0.17000190585096245</v>
      </c>
    </row>
    <row r="6617" spans="1:25" x14ac:dyDescent="0.3">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s="3">
        <v>239.67</v>
      </c>
      <c r="S6617">
        <v>2</v>
      </c>
      <c r="T6617" s="4">
        <v>0.15</v>
      </c>
      <c r="U6617" s="3">
        <v>14.1</v>
      </c>
      <c r="V6617">
        <f>YEAR(superstore[[#This Row],[Order Date]])</f>
        <v>2016</v>
      </c>
      <c r="W6617">
        <f>MONTH(superstore[[#This Row],[Order Date]])</f>
        <v>6</v>
      </c>
      <c r="X6617">
        <f>superstore[[#This Row],[Ship Date]]-superstore[[#This Row],[Order Date]]</f>
        <v>2</v>
      </c>
      <c r="Y6617" s="4">
        <f>superstore[[#This Row],[Profit]]/superstore[[#This Row],[Sales]]</f>
        <v>5.8830892477156088E-2</v>
      </c>
    </row>
    <row r="6618" spans="1:25" x14ac:dyDescent="0.3">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s="3">
        <v>22.5</v>
      </c>
      <c r="S6618">
        <v>6</v>
      </c>
      <c r="T6618" s="4">
        <v>0</v>
      </c>
      <c r="U6618" s="3">
        <v>10.8</v>
      </c>
      <c r="V6618">
        <f>YEAR(superstore[[#This Row],[Order Date]])</f>
        <v>2016</v>
      </c>
      <c r="W6618">
        <f>MONTH(superstore[[#This Row],[Order Date]])</f>
        <v>6</v>
      </c>
      <c r="X6618">
        <f>superstore[[#This Row],[Ship Date]]-superstore[[#This Row],[Order Date]]</f>
        <v>2</v>
      </c>
      <c r="Y6618" s="4">
        <f>superstore[[#This Row],[Profit]]/superstore[[#This Row],[Sales]]</f>
        <v>0.48000000000000004</v>
      </c>
    </row>
    <row r="6619" spans="1:25" x14ac:dyDescent="0.3">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s="3">
        <v>219.84</v>
      </c>
      <c r="S6619">
        <v>4</v>
      </c>
      <c r="T6619" s="4">
        <v>0</v>
      </c>
      <c r="U6619" s="3">
        <v>107.72</v>
      </c>
      <c r="V6619">
        <f>YEAR(superstore[[#This Row],[Order Date]])</f>
        <v>2016</v>
      </c>
      <c r="W6619">
        <f>MONTH(superstore[[#This Row],[Order Date]])</f>
        <v>6</v>
      </c>
      <c r="X6619">
        <f>superstore[[#This Row],[Ship Date]]-superstore[[#This Row],[Order Date]]</f>
        <v>2</v>
      </c>
      <c r="Y6619" s="4">
        <f>superstore[[#This Row],[Profit]]/superstore[[#This Row],[Sales]]</f>
        <v>0.48999272197962151</v>
      </c>
    </row>
    <row r="6620" spans="1:25" x14ac:dyDescent="0.3">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s="3">
        <v>32.4</v>
      </c>
      <c r="S6620">
        <v>5</v>
      </c>
      <c r="T6620" s="4">
        <v>0</v>
      </c>
      <c r="U6620" s="3">
        <v>15.55</v>
      </c>
      <c r="V6620">
        <f>YEAR(superstore[[#This Row],[Order Date]])</f>
        <v>2017</v>
      </c>
      <c r="W6620">
        <f>MONTH(superstore[[#This Row],[Order Date]])</f>
        <v>1</v>
      </c>
      <c r="X6620">
        <f>superstore[[#This Row],[Ship Date]]-superstore[[#This Row],[Order Date]]</f>
        <v>5</v>
      </c>
      <c r="Y6620" s="4">
        <f>superstore[[#This Row],[Profit]]/superstore[[#This Row],[Sales]]</f>
        <v>0.47993827160493829</v>
      </c>
    </row>
    <row r="6621" spans="1:25" x14ac:dyDescent="0.3">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s="3">
        <v>209.94</v>
      </c>
      <c r="S6621">
        <v>6</v>
      </c>
      <c r="T6621" s="4">
        <v>0</v>
      </c>
      <c r="U6621" s="3">
        <v>54.58</v>
      </c>
      <c r="V6621">
        <f>YEAR(superstore[[#This Row],[Order Date]])</f>
        <v>2017</v>
      </c>
      <c r="W6621">
        <f>MONTH(superstore[[#This Row],[Order Date]])</f>
        <v>1</v>
      </c>
      <c r="X6621">
        <f>superstore[[#This Row],[Ship Date]]-superstore[[#This Row],[Order Date]]</f>
        <v>5</v>
      </c>
      <c r="Y6621" s="4">
        <f>superstore[[#This Row],[Profit]]/superstore[[#This Row],[Sales]]</f>
        <v>0.25997904163094215</v>
      </c>
    </row>
    <row r="6622" spans="1:25" x14ac:dyDescent="0.3">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s="3">
        <v>4164.05</v>
      </c>
      <c r="S6622">
        <v>5</v>
      </c>
      <c r="T6622" s="4">
        <v>0</v>
      </c>
      <c r="U6622" s="3">
        <v>83.28</v>
      </c>
      <c r="V6622">
        <f>YEAR(superstore[[#This Row],[Order Date]])</f>
        <v>2017</v>
      </c>
      <c r="W6622">
        <f>MONTH(superstore[[#This Row],[Order Date]])</f>
        <v>1</v>
      </c>
      <c r="X6622">
        <f>superstore[[#This Row],[Ship Date]]-superstore[[#This Row],[Order Date]]</f>
        <v>5</v>
      </c>
      <c r="Y6622" s="4">
        <f>superstore[[#This Row],[Profit]]/superstore[[#This Row],[Sales]]</f>
        <v>1.9999759849185287E-2</v>
      </c>
    </row>
    <row r="6623" spans="1:25" x14ac:dyDescent="0.3">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s="3">
        <v>212.94</v>
      </c>
      <c r="S6623">
        <v>3</v>
      </c>
      <c r="T6623" s="4">
        <v>0</v>
      </c>
      <c r="U6623" s="3">
        <v>53.24</v>
      </c>
      <c r="V6623">
        <f>YEAR(superstore[[#This Row],[Order Date]])</f>
        <v>2017</v>
      </c>
      <c r="W6623">
        <f>MONTH(superstore[[#This Row],[Order Date]])</f>
        <v>1</v>
      </c>
      <c r="X6623">
        <f>superstore[[#This Row],[Ship Date]]-superstore[[#This Row],[Order Date]]</f>
        <v>5</v>
      </c>
      <c r="Y6623" s="4">
        <f>superstore[[#This Row],[Profit]]/superstore[[#This Row],[Sales]]</f>
        <v>0.25002348079271158</v>
      </c>
    </row>
    <row r="6624" spans="1:25" x14ac:dyDescent="0.3">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s="3">
        <v>41.88</v>
      </c>
      <c r="S6624">
        <v>6</v>
      </c>
      <c r="T6624" s="4">
        <v>0</v>
      </c>
      <c r="U6624" s="3">
        <v>12.15</v>
      </c>
      <c r="V6624">
        <f>YEAR(superstore[[#This Row],[Order Date]])</f>
        <v>2014</v>
      </c>
      <c r="W6624">
        <f>MONTH(superstore[[#This Row],[Order Date]])</f>
        <v>9</v>
      </c>
      <c r="X6624">
        <f>superstore[[#This Row],[Ship Date]]-superstore[[#This Row],[Order Date]]</f>
        <v>3</v>
      </c>
      <c r="Y6624" s="4">
        <f>superstore[[#This Row],[Profit]]/superstore[[#This Row],[Sales]]</f>
        <v>0.29011461318051573</v>
      </c>
    </row>
    <row r="6625" spans="1:25" x14ac:dyDescent="0.3">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s="3">
        <v>58.48</v>
      </c>
      <c r="S6625">
        <v>8</v>
      </c>
      <c r="T6625" s="4">
        <v>0</v>
      </c>
      <c r="U6625" s="3">
        <v>27.49</v>
      </c>
      <c r="V6625">
        <f>YEAR(superstore[[#This Row],[Order Date]])</f>
        <v>2014</v>
      </c>
      <c r="W6625">
        <f>MONTH(superstore[[#This Row],[Order Date]])</f>
        <v>9</v>
      </c>
      <c r="X6625">
        <f>superstore[[#This Row],[Ship Date]]-superstore[[#This Row],[Order Date]]</f>
        <v>3</v>
      </c>
      <c r="Y6625" s="4">
        <f>superstore[[#This Row],[Profit]]/superstore[[#This Row],[Sales]]</f>
        <v>0.47007523939808482</v>
      </c>
    </row>
    <row r="6626" spans="1:25" x14ac:dyDescent="0.3">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s="3">
        <v>102.44</v>
      </c>
      <c r="S6626">
        <v>1</v>
      </c>
      <c r="T6626" s="4">
        <v>0.3</v>
      </c>
      <c r="U6626" s="3">
        <v>-13.17</v>
      </c>
      <c r="V6626">
        <f>YEAR(superstore[[#This Row],[Order Date]])</f>
        <v>2015</v>
      </c>
      <c r="W6626">
        <f>MONTH(superstore[[#This Row],[Order Date]])</f>
        <v>1</v>
      </c>
      <c r="X6626">
        <f>superstore[[#This Row],[Ship Date]]-superstore[[#This Row],[Order Date]]</f>
        <v>4</v>
      </c>
      <c r="Y6626" s="4">
        <f>superstore[[#This Row],[Profit]]/superstore[[#This Row],[Sales]]</f>
        <v>-0.12856306130417805</v>
      </c>
    </row>
    <row r="6627" spans="1:25" x14ac:dyDescent="0.3">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s="3">
        <v>199.3</v>
      </c>
      <c r="S6627">
        <v>4</v>
      </c>
      <c r="T6627" s="4">
        <v>0.3</v>
      </c>
      <c r="U6627" s="3">
        <v>-8.5399999999999991</v>
      </c>
      <c r="V6627">
        <f>YEAR(superstore[[#This Row],[Order Date]])</f>
        <v>2015</v>
      </c>
      <c r="W6627">
        <f>MONTH(superstore[[#This Row],[Order Date]])</f>
        <v>1</v>
      </c>
      <c r="X6627">
        <f>superstore[[#This Row],[Ship Date]]-superstore[[#This Row],[Order Date]]</f>
        <v>4</v>
      </c>
      <c r="Y6627" s="4">
        <f>superstore[[#This Row],[Profit]]/superstore[[#This Row],[Sales]]</f>
        <v>-4.2849974912192668E-2</v>
      </c>
    </row>
    <row r="6628" spans="1:25" x14ac:dyDescent="0.3">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s="3">
        <v>6999.96</v>
      </c>
      <c r="S6628">
        <v>4</v>
      </c>
      <c r="T6628" s="4">
        <v>0</v>
      </c>
      <c r="U6628" s="3">
        <v>2239.9899999999998</v>
      </c>
      <c r="V6628">
        <f>YEAR(superstore[[#This Row],[Order Date]])</f>
        <v>2014</v>
      </c>
      <c r="W6628">
        <f>MONTH(superstore[[#This Row],[Order Date]])</f>
        <v>12</v>
      </c>
      <c r="X6628">
        <f>superstore[[#This Row],[Ship Date]]-superstore[[#This Row],[Order Date]]</f>
        <v>7</v>
      </c>
      <c r="Y6628" s="4">
        <f>superstore[[#This Row],[Profit]]/superstore[[#This Row],[Sales]]</f>
        <v>0.32000040000228569</v>
      </c>
    </row>
    <row r="6629" spans="1:25" x14ac:dyDescent="0.3">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s="3">
        <v>12.96</v>
      </c>
      <c r="S6629">
        <v>2</v>
      </c>
      <c r="T6629" s="4">
        <v>0</v>
      </c>
      <c r="U6629" s="3">
        <v>6.22</v>
      </c>
      <c r="V6629">
        <f>YEAR(superstore[[#This Row],[Order Date]])</f>
        <v>2014</v>
      </c>
      <c r="W6629">
        <f>MONTH(superstore[[#This Row],[Order Date]])</f>
        <v>5</v>
      </c>
      <c r="X6629">
        <f>superstore[[#This Row],[Ship Date]]-superstore[[#This Row],[Order Date]]</f>
        <v>4</v>
      </c>
      <c r="Y6629" s="4">
        <f>superstore[[#This Row],[Profit]]/superstore[[#This Row],[Sales]]</f>
        <v>0.47993827160493824</v>
      </c>
    </row>
    <row r="6630" spans="1:25" x14ac:dyDescent="0.3">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s="3">
        <v>279.86</v>
      </c>
      <c r="S6630">
        <v>14</v>
      </c>
      <c r="T6630" s="4">
        <v>0</v>
      </c>
      <c r="U6630" s="3">
        <v>134.33000000000001</v>
      </c>
      <c r="V6630">
        <f>YEAR(superstore[[#This Row],[Order Date]])</f>
        <v>2015</v>
      </c>
      <c r="W6630">
        <f>MONTH(superstore[[#This Row],[Order Date]])</f>
        <v>9</v>
      </c>
      <c r="X6630">
        <f>superstore[[#This Row],[Ship Date]]-superstore[[#This Row],[Order Date]]</f>
        <v>3</v>
      </c>
      <c r="Y6630" s="4">
        <f>superstore[[#This Row],[Profit]]/superstore[[#This Row],[Sales]]</f>
        <v>0.47998999499749878</v>
      </c>
    </row>
    <row r="6631" spans="1:25" x14ac:dyDescent="0.3">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s="3">
        <v>7.38</v>
      </c>
      <c r="S6631">
        <v>5</v>
      </c>
      <c r="T6631" s="4">
        <v>0.7</v>
      </c>
      <c r="U6631" s="3">
        <v>-5.41</v>
      </c>
      <c r="V6631">
        <f>YEAR(superstore[[#This Row],[Order Date]])</f>
        <v>2015</v>
      </c>
      <c r="W6631">
        <f>MONTH(superstore[[#This Row],[Order Date]])</f>
        <v>10</v>
      </c>
      <c r="X6631">
        <f>superstore[[#This Row],[Ship Date]]-superstore[[#This Row],[Order Date]]</f>
        <v>4</v>
      </c>
      <c r="Y6631" s="4">
        <f>superstore[[#This Row],[Profit]]/superstore[[#This Row],[Sales]]</f>
        <v>-0.73306233062330628</v>
      </c>
    </row>
    <row r="6632" spans="1:25" x14ac:dyDescent="0.3">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s="3">
        <v>698.35</v>
      </c>
      <c r="S6632">
        <v>3</v>
      </c>
      <c r="T6632" s="4">
        <v>0.2</v>
      </c>
      <c r="U6632" s="3">
        <v>52.38</v>
      </c>
      <c r="V6632">
        <f>YEAR(superstore[[#This Row],[Order Date]])</f>
        <v>2016</v>
      </c>
      <c r="W6632">
        <f>MONTH(superstore[[#This Row],[Order Date]])</f>
        <v>12</v>
      </c>
      <c r="X6632">
        <f>superstore[[#This Row],[Ship Date]]-superstore[[#This Row],[Order Date]]</f>
        <v>5</v>
      </c>
      <c r="Y6632" s="4">
        <f>superstore[[#This Row],[Profit]]/superstore[[#This Row],[Sales]]</f>
        <v>7.5005369800243429E-2</v>
      </c>
    </row>
    <row r="6633" spans="1:25" x14ac:dyDescent="0.3">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s="3">
        <v>1747.25</v>
      </c>
      <c r="S6633">
        <v>5</v>
      </c>
      <c r="T6633" s="4">
        <v>0</v>
      </c>
      <c r="U6633" s="3">
        <v>629.01</v>
      </c>
      <c r="V6633">
        <f>YEAR(superstore[[#This Row],[Order Date]])</f>
        <v>2016</v>
      </c>
      <c r="W6633">
        <f>MONTH(superstore[[#This Row],[Order Date]])</f>
        <v>12</v>
      </c>
      <c r="X6633">
        <f>superstore[[#This Row],[Ship Date]]-superstore[[#This Row],[Order Date]]</f>
        <v>5</v>
      </c>
      <c r="Y6633" s="4">
        <f>superstore[[#This Row],[Profit]]/superstore[[#This Row],[Sales]]</f>
        <v>0.36</v>
      </c>
    </row>
    <row r="6634" spans="1:25" x14ac:dyDescent="0.3">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s="3">
        <v>54.48</v>
      </c>
      <c r="S6634">
        <v>1</v>
      </c>
      <c r="T6634" s="4">
        <v>0</v>
      </c>
      <c r="U6634" s="3">
        <v>15.25</v>
      </c>
      <c r="V6634">
        <f>YEAR(superstore[[#This Row],[Order Date]])</f>
        <v>2016</v>
      </c>
      <c r="W6634">
        <f>MONTH(superstore[[#This Row],[Order Date]])</f>
        <v>5</v>
      </c>
      <c r="X6634">
        <f>superstore[[#This Row],[Ship Date]]-superstore[[#This Row],[Order Date]]</f>
        <v>2</v>
      </c>
      <c r="Y6634" s="4">
        <f>superstore[[#This Row],[Profit]]/superstore[[#This Row],[Sales]]</f>
        <v>0.27991923641703381</v>
      </c>
    </row>
    <row r="6635" spans="1:25" x14ac:dyDescent="0.3">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s="3">
        <v>199.99</v>
      </c>
      <c r="S6635">
        <v>1</v>
      </c>
      <c r="T6635" s="4">
        <v>0</v>
      </c>
      <c r="U6635" s="3">
        <v>86</v>
      </c>
      <c r="V6635">
        <f>YEAR(superstore[[#This Row],[Order Date]])</f>
        <v>2016</v>
      </c>
      <c r="W6635">
        <f>MONTH(superstore[[#This Row],[Order Date]])</f>
        <v>10</v>
      </c>
      <c r="X6635">
        <f>superstore[[#This Row],[Ship Date]]-superstore[[#This Row],[Order Date]]</f>
        <v>0</v>
      </c>
      <c r="Y6635" s="4">
        <f>superstore[[#This Row],[Profit]]/superstore[[#This Row],[Sales]]</f>
        <v>0.43002150107505371</v>
      </c>
    </row>
    <row r="6636" spans="1:25" x14ac:dyDescent="0.3">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s="3">
        <v>68.540000000000006</v>
      </c>
      <c r="S6636">
        <v>11</v>
      </c>
      <c r="T6636" s="4">
        <v>0.7</v>
      </c>
      <c r="U6636" s="3">
        <v>-52.55</v>
      </c>
      <c r="V6636">
        <f>YEAR(superstore[[#This Row],[Order Date]])</f>
        <v>2017</v>
      </c>
      <c r="W6636">
        <f>MONTH(superstore[[#This Row],[Order Date]])</f>
        <v>5</v>
      </c>
      <c r="X6636">
        <f>superstore[[#This Row],[Ship Date]]-superstore[[#This Row],[Order Date]]</f>
        <v>0</v>
      </c>
      <c r="Y6636" s="4">
        <f>superstore[[#This Row],[Profit]]/superstore[[#This Row],[Sales]]</f>
        <v>-0.76670557338780265</v>
      </c>
    </row>
    <row r="6637" spans="1:25" x14ac:dyDescent="0.3">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s="3">
        <v>627.16999999999996</v>
      </c>
      <c r="S6637">
        <v>4</v>
      </c>
      <c r="T6637" s="4">
        <v>0.2</v>
      </c>
      <c r="U6637" s="3">
        <v>70.56</v>
      </c>
      <c r="V6637">
        <f>YEAR(superstore[[#This Row],[Order Date]])</f>
        <v>2017</v>
      </c>
      <c r="W6637">
        <f>MONTH(superstore[[#This Row],[Order Date]])</f>
        <v>5</v>
      </c>
      <c r="X6637">
        <f>superstore[[#This Row],[Ship Date]]-superstore[[#This Row],[Order Date]]</f>
        <v>0</v>
      </c>
      <c r="Y6637" s="4">
        <f>superstore[[#This Row],[Profit]]/superstore[[#This Row],[Sales]]</f>
        <v>0.11250538131607062</v>
      </c>
    </row>
    <row r="6638" spans="1:25" x14ac:dyDescent="0.3">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s="3">
        <v>122.12</v>
      </c>
      <c r="S6638">
        <v>5</v>
      </c>
      <c r="T6638" s="4">
        <v>0.2</v>
      </c>
      <c r="U6638" s="3">
        <v>39.69</v>
      </c>
      <c r="V6638">
        <f>YEAR(superstore[[#This Row],[Order Date]])</f>
        <v>2017</v>
      </c>
      <c r="W6638">
        <f>MONTH(superstore[[#This Row],[Order Date]])</f>
        <v>5</v>
      </c>
      <c r="X6638">
        <f>superstore[[#This Row],[Ship Date]]-superstore[[#This Row],[Order Date]]</f>
        <v>0</v>
      </c>
      <c r="Y6638" s="4">
        <f>superstore[[#This Row],[Profit]]/superstore[[#This Row],[Sales]]</f>
        <v>0.32500818866688502</v>
      </c>
    </row>
    <row r="6639" spans="1:25" x14ac:dyDescent="0.3">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s="3">
        <v>6.99</v>
      </c>
      <c r="S6639">
        <v>3</v>
      </c>
      <c r="T6639" s="4">
        <v>0</v>
      </c>
      <c r="U6639" s="3">
        <v>2.0299999999999998</v>
      </c>
      <c r="V6639">
        <f>YEAR(superstore[[#This Row],[Order Date]])</f>
        <v>2017</v>
      </c>
      <c r="W6639">
        <f>MONTH(superstore[[#This Row],[Order Date]])</f>
        <v>11</v>
      </c>
      <c r="X6639">
        <f>superstore[[#This Row],[Ship Date]]-superstore[[#This Row],[Order Date]]</f>
        <v>3</v>
      </c>
      <c r="Y6639" s="4">
        <f>superstore[[#This Row],[Profit]]/superstore[[#This Row],[Sales]]</f>
        <v>0.29041487839771096</v>
      </c>
    </row>
    <row r="6640" spans="1:25" x14ac:dyDescent="0.3">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s="3">
        <v>107.42</v>
      </c>
      <c r="S6640">
        <v>6</v>
      </c>
      <c r="T6640" s="4">
        <v>0.2</v>
      </c>
      <c r="U6640" s="3">
        <v>36.26</v>
      </c>
      <c r="V6640">
        <f>YEAR(superstore[[#This Row],[Order Date]])</f>
        <v>2017</v>
      </c>
      <c r="W6640">
        <f>MONTH(superstore[[#This Row],[Order Date]])</f>
        <v>11</v>
      </c>
      <c r="X6640">
        <f>superstore[[#This Row],[Ship Date]]-superstore[[#This Row],[Order Date]]</f>
        <v>3</v>
      </c>
      <c r="Y6640" s="4">
        <f>superstore[[#This Row],[Profit]]/superstore[[#This Row],[Sales]]</f>
        <v>0.33755352820703777</v>
      </c>
    </row>
    <row r="6641" spans="1:25" x14ac:dyDescent="0.3">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s="3">
        <v>1421.66</v>
      </c>
      <c r="S6641">
        <v>8</v>
      </c>
      <c r="T6641" s="4">
        <v>0.4</v>
      </c>
      <c r="U6641" s="3">
        <v>-734.53</v>
      </c>
      <c r="V6641">
        <f>YEAR(superstore[[#This Row],[Order Date]])</f>
        <v>2014</v>
      </c>
      <c r="W6641">
        <f>MONTH(superstore[[#This Row],[Order Date]])</f>
        <v>10</v>
      </c>
      <c r="X6641">
        <f>superstore[[#This Row],[Ship Date]]-superstore[[#This Row],[Order Date]]</f>
        <v>2</v>
      </c>
      <c r="Y6641" s="4">
        <f>superstore[[#This Row],[Profit]]/superstore[[#This Row],[Sales]]</f>
        <v>-0.51667065261736278</v>
      </c>
    </row>
    <row r="6642" spans="1:25" x14ac:dyDescent="0.3">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s="3">
        <v>125.88</v>
      </c>
      <c r="S6642">
        <v>6</v>
      </c>
      <c r="T6642" s="4">
        <v>0</v>
      </c>
      <c r="U6642" s="3">
        <v>60.42</v>
      </c>
      <c r="V6642">
        <f>YEAR(superstore[[#This Row],[Order Date]])</f>
        <v>2017</v>
      </c>
      <c r="W6642">
        <f>MONTH(superstore[[#This Row],[Order Date]])</f>
        <v>8</v>
      </c>
      <c r="X6642">
        <f>superstore[[#This Row],[Ship Date]]-superstore[[#This Row],[Order Date]]</f>
        <v>4</v>
      </c>
      <c r="Y6642" s="4">
        <f>superstore[[#This Row],[Profit]]/superstore[[#This Row],[Sales]]</f>
        <v>0.47998093422306964</v>
      </c>
    </row>
    <row r="6643" spans="1:25" x14ac:dyDescent="0.3">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s="3">
        <v>79.78</v>
      </c>
      <c r="S6643">
        <v>2</v>
      </c>
      <c r="T6643" s="4">
        <v>0</v>
      </c>
      <c r="U6643" s="3">
        <v>29.52</v>
      </c>
      <c r="V6643">
        <f>YEAR(superstore[[#This Row],[Order Date]])</f>
        <v>2017</v>
      </c>
      <c r="W6643">
        <f>MONTH(superstore[[#This Row],[Order Date]])</f>
        <v>8</v>
      </c>
      <c r="X6643">
        <f>superstore[[#This Row],[Ship Date]]-superstore[[#This Row],[Order Date]]</f>
        <v>4</v>
      </c>
      <c r="Y6643" s="4">
        <f>superstore[[#This Row],[Profit]]/superstore[[#This Row],[Sales]]</f>
        <v>0.37001754825770866</v>
      </c>
    </row>
    <row r="6644" spans="1:25" x14ac:dyDescent="0.3">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s="3">
        <v>133.19999999999999</v>
      </c>
      <c r="S6644">
        <v>9</v>
      </c>
      <c r="T6644" s="4">
        <v>0</v>
      </c>
      <c r="U6644" s="3">
        <v>66.599999999999994</v>
      </c>
      <c r="V6644">
        <f>YEAR(superstore[[#This Row],[Order Date]])</f>
        <v>2017</v>
      </c>
      <c r="W6644">
        <f>MONTH(superstore[[#This Row],[Order Date]])</f>
        <v>8</v>
      </c>
      <c r="X6644">
        <f>superstore[[#This Row],[Ship Date]]-superstore[[#This Row],[Order Date]]</f>
        <v>4</v>
      </c>
      <c r="Y6644" s="4">
        <f>superstore[[#This Row],[Profit]]/superstore[[#This Row],[Sales]]</f>
        <v>0.5</v>
      </c>
    </row>
    <row r="6645" spans="1:25" x14ac:dyDescent="0.3">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s="3">
        <v>438.37</v>
      </c>
      <c r="S6645">
        <v>4</v>
      </c>
      <c r="T6645" s="4">
        <v>0.2</v>
      </c>
      <c r="U6645" s="3">
        <v>38.36</v>
      </c>
      <c r="V6645">
        <f>YEAR(superstore[[#This Row],[Order Date]])</f>
        <v>2015</v>
      </c>
      <c r="W6645">
        <f>MONTH(superstore[[#This Row],[Order Date]])</f>
        <v>8</v>
      </c>
      <c r="X6645">
        <f>superstore[[#This Row],[Ship Date]]-superstore[[#This Row],[Order Date]]</f>
        <v>6</v>
      </c>
      <c r="Y6645" s="4">
        <f>superstore[[#This Row],[Profit]]/superstore[[#This Row],[Sales]]</f>
        <v>8.7505988092250839E-2</v>
      </c>
    </row>
    <row r="6646" spans="1:25" x14ac:dyDescent="0.3">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s="3">
        <v>139.94</v>
      </c>
      <c r="S6646">
        <v>7</v>
      </c>
      <c r="T6646" s="4">
        <v>0.2</v>
      </c>
      <c r="U6646" s="3">
        <v>-31.49</v>
      </c>
      <c r="V6646">
        <f>YEAR(superstore[[#This Row],[Order Date]])</f>
        <v>2015</v>
      </c>
      <c r="W6646">
        <f>MONTH(superstore[[#This Row],[Order Date]])</f>
        <v>8</v>
      </c>
      <c r="X6646">
        <f>superstore[[#This Row],[Ship Date]]-superstore[[#This Row],[Order Date]]</f>
        <v>6</v>
      </c>
      <c r="Y6646" s="4">
        <f>superstore[[#This Row],[Profit]]/superstore[[#This Row],[Sales]]</f>
        <v>-0.22502501071887951</v>
      </c>
    </row>
    <row r="6647" spans="1:25" x14ac:dyDescent="0.3">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s="3">
        <v>133.47</v>
      </c>
      <c r="S6647">
        <v>4</v>
      </c>
      <c r="T6647" s="4">
        <v>0.2</v>
      </c>
      <c r="U6647" s="3">
        <v>15.02</v>
      </c>
      <c r="V6647">
        <f>YEAR(superstore[[#This Row],[Order Date]])</f>
        <v>2015</v>
      </c>
      <c r="W6647">
        <f>MONTH(superstore[[#This Row],[Order Date]])</f>
        <v>8</v>
      </c>
      <c r="X6647">
        <f>superstore[[#This Row],[Ship Date]]-superstore[[#This Row],[Order Date]]</f>
        <v>6</v>
      </c>
      <c r="Y6647" s="4">
        <f>superstore[[#This Row],[Profit]]/superstore[[#This Row],[Sales]]</f>
        <v>0.11253465198171873</v>
      </c>
    </row>
    <row r="6648" spans="1:25" x14ac:dyDescent="0.3">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s="3">
        <v>564.20000000000005</v>
      </c>
      <c r="S6648">
        <v>3</v>
      </c>
      <c r="T6648" s="4">
        <v>0.5</v>
      </c>
      <c r="U6648" s="3">
        <v>-304.67</v>
      </c>
      <c r="V6648">
        <f>YEAR(superstore[[#This Row],[Order Date]])</f>
        <v>2016</v>
      </c>
      <c r="W6648">
        <f>MONTH(superstore[[#This Row],[Order Date]])</f>
        <v>12</v>
      </c>
      <c r="X6648">
        <f>superstore[[#This Row],[Ship Date]]-superstore[[#This Row],[Order Date]]</f>
        <v>6</v>
      </c>
      <c r="Y6648" s="4">
        <f>superstore[[#This Row],[Profit]]/superstore[[#This Row],[Sales]]</f>
        <v>-0.54000354484225455</v>
      </c>
    </row>
    <row r="6649" spans="1:25" x14ac:dyDescent="0.3">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s="3">
        <v>87.17</v>
      </c>
      <c r="S6649">
        <v>2</v>
      </c>
      <c r="T6649" s="4">
        <v>0.2</v>
      </c>
      <c r="U6649" s="3">
        <v>8.7200000000000006</v>
      </c>
      <c r="V6649">
        <f>YEAR(superstore[[#This Row],[Order Date]])</f>
        <v>2016</v>
      </c>
      <c r="W6649">
        <f>MONTH(superstore[[#This Row],[Order Date]])</f>
        <v>12</v>
      </c>
      <c r="X6649">
        <f>superstore[[#This Row],[Ship Date]]-superstore[[#This Row],[Order Date]]</f>
        <v>6</v>
      </c>
      <c r="Y6649" s="4">
        <f>superstore[[#This Row],[Profit]]/superstore[[#This Row],[Sales]]</f>
        <v>0.10003441550992315</v>
      </c>
    </row>
    <row r="6650" spans="1:25" x14ac:dyDescent="0.3">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s="3">
        <v>42.62</v>
      </c>
      <c r="S6650">
        <v>7</v>
      </c>
      <c r="T6650" s="4">
        <v>0.8</v>
      </c>
      <c r="U6650" s="3">
        <v>-68.19</v>
      </c>
      <c r="V6650">
        <f>YEAR(superstore[[#This Row],[Order Date]])</f>
        <v>2017</v>
      </c>
      <c r="W6650">
        <f>MONTH(superstore[[#This Row],[Order Date]])</f>
        <v>9</v>
      </c>
      <c r="X6650">
        <f>superstore[[#This Row],[Ship Date]]-superstore[[#This Row],[Order Date]]</f>
        <v>3</v>
      </c>
      <c r="Y6650" s="4">
        <f>superstore[[#This Row],[Profit]]/superstore[[#This Row],[Sales]]</f>
        <v>-1.5999530736743313</v>
      </c>
    </row>
    <row r="6651" spans="1:25" x14ac:dyDescent="0.3">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s="3">
        <v>319.98</v>
      </c>
      <c r="S6651">
        <v>2</v>
      </c>
      <c r="T6651" s="4">
        <v>0.2</v>
      </c>
      <c r="U6651" s="3">
        <v>107.99</v>
      </c>
      <c r="V6651">
        <f>YEAR(superstore[[#This Row],[Order Date]])</f>
        <v>2017</v>
      </c>
      <c r="W6651">
        <f>MONTH(superstore[[#This Row],[Order Date]])</f>
        <v>9</v>
      </c>
      <c r="X6651">
        <f>superstore[[#This Row],[Ship Date]]-superstore[[#This Row],[Order Date]]</f>
        <v>3</v>
      </c>
      <c r="Y6651" s="4">
        <f>superstore[[#This Row],[Profit]]/superstore[[#This Row],[Sales]]</f>
        <v>0.33748984311519464</v>
      </c>
    </row>
    <row r="6652" spans="1:25" x14ac:dyDescent="0.3">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s="3">
        <v>45.92</v>
      </c>
      <c r="S6652">
        <v>5</v>
      </c>
      <c r="T6652" s="4">
        <v>0.2</v>
      </c>
      <c r="U6652" s="3">
        <v>15.5</v>
      </c>
      <c r="V6652">
        <f>YEAR(superstore[[#This Row],[Order Date]])</f>
        <v>2017</v>
      </c>
      <c r="W6652">
        <f>MONTH(superstore[[#This Row],[Order Date]])</f>
        <v>9</v>
      </c>
      <c r="X6652">
        <f>superstore[[#This Row],[Ship Date]]-superstore[[#This Row],[Order Date]]</f>
        <v>3</v>
      </c>
      <c r="Y6652" s="4">
        <f>superstore[[#This Row],[Profit]]/superstore[[#This Row],[Sales]]</f>
        <v>0.33754355400696862</v>
      </c>
    </row>
    <row r="6653" spans="1:25" x14ac:dyDescent="0.3">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s="3">
        <v>21.18</v>
      </c>
      <c r="S6653">
        <v>2</v>
      </c>
      <c r="T6653" s="4">
        <v>0.6</v>
      </c>
      <c r="U6653" s="3">
        <v>-11.65</v>
      </c>
      <c r="V6653">
        <f>YEAR(superstore[[#This Row],[Order Date]])</f>
        <v>2017</v>
      </c>
      <c r="W6653">
        <f>MONTH(superstore[[#This Row],[Order Date]])</f>
        <v>9</v>
      </c>
      <c r="X6653">
        <f>superstore[[#This Row],[Ship Date]]-superstore[[#This Row],[Order Date]]</f>
        <v>3</v>
      </c>
      <c r="Y6653" s="4">
        <f>superstore[[#This Row],[Profit]]/superstore[[#This Row],[Sales]]</f>
        <v>-0.55004721435316339</v>
      </c>
    </row>
    <row r="6654" spans="1:25" x14ac:dyDescent="0.3">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s="3">
        <v>20.74</v>
      </c>
      <c r="S6654">
        <v>4</v>
      </c>
      <c r="T6654" s="4">
        <v>0.2</v>
      </c>
      <c r="U6654" s="3">
        <v>7.26</v>
      </c>
      <c r="V6654">
        <f>YEAR(superstore[[#This Row],[Order Date]])</f>
        <v>2017</v>
      </c>
      <c r="W6654">
        <f>MONTH(superstore[[#This Row],[Order Date]])</f>
        <v>9</v>
      </c>
      <c r="X6654">
        <f>superstore[[#This Row],[Ship Date]]-superstore[[#This Row],[Order Date]]</f>
        <v>3</v>
      </c>
      <c r="Y6654" s="4">
        <f>superstore[[#This Row],[Profit]]/superstore[[#This Row],[Sales]]</f>
        <v>0.35004821600771457</v>
      </c>
    </row>
    <row r="6655" spans="1:25" x14ac:dyDescent="0.3">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s="3">
        <v>213.43</v>
      </c>
      <c r="S6655">
        <v>5</v>
      </c>
      <c r="T6655" s="4">
        <v>0.3</v>
      </c>
      <c r="U6655" s="3">
        <v>-39.64</v>
      </c>
      <c r="V6655">
        <f>YEAR(superstore[[#This Row],[Order Date]])</f>
        <v>2017</v>
      </c>
      <c r="W6655">
        <f>MONTH(superstore[[#This Row],[Order Date]])</f>
        <v>9</v>
      </c>
      <c r="X6655">
        <f>superstore[[#This Row],[Ship Date]]-superstore[[#This Row],[Order Date]]</f>
        <v>3</v>
      </c>
      <c r="Y6655" s="4">
        <f>superstore[[#This Row],[Profit]]/superstore[[#This Row],[Sales]]</f>
        <v>-0.18572834184510142</v>
      </c>
    </row>
    <row r="6656" spans="1:25" x14ac:dyDescent="0.3">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s="3">
        <v>333.58</v>
      </c>
      <c r="S6656">
        <v>3</v>
      </c>
      <c r="T6656" s="4">
        <v>0.2</v>
      </c>
      <c r="U6656" s="3">
        <v>25.02</v>
      </c>
      <c r="V6656">
        <f>YEAR(superstore[[#This Row],[Order Date]])</f>
        <v>2017</v>
      </c>
      <c r="W6656">
        <f>MONTH(superstore[[#This Row],[Order Date]])</f>
        <v>2</v>
      </c>
      <c r="X6656">
        <f>superstore[[#This Row],[Ship Date]]-superstore[[#This Row],[Order Date]]</f>
        <v>7</v>
      </c>
      <c r="Y6656" s="4">
        <f>superstore[[#This Row],[Profit]]/superstore[[#This Row],[Sales]]</f>
        <v>7.5004496672462381E-2</v>
      </c>
    </row>
    <row r="6657" spans="1:25" x14ac:dyDescent="0.3">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s="3">
        <v>31.99</v>
      </c>
      <c r="S6657">
        <v>1</v>
      </c>
      <c r="T6657" s="4">
        <v>0.2</v>
      </c>
      <c r="U6657" s="3">
        <v>4.8</v>
      </c>
      <c r="V6657">
        <f>YEAR(superstore[[#This Row],[Order Date]])</f>
        <v>2017</v>
      </c>
      <c r="W6657">
        <f>MONTH(superstore[[#This Row],[Order Date]])</f>
        <v>2</v>
      </c>
      <c r="X6657">
        <f>superstore[[#This Row],[Ship Date]]-superstore[[#This Row],[Order Date]]</f>
        <v>7</v>
      </c>
      <c r="Y6657" s="4">
        <f>superstore[[#This Row],[Profit]]/superstore[[#This Row],[Sales]]</f>
        <v>0.15004688965301657</v>
      </c>
    </row>
    <row r="6658" spans="1:25" x14ac:dyDescent="0.3">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s="3">
        <v>51.17</v>
      </c>
      <c r="S6658">
        <v>2</v>
      </c>
      <c r="T6658" s="4">
        <v>0.2</v>
      </c>
      <c r="U6658" s="3">
        <v>-6.4</v>
      </c>
      <c r="V6658">
        <f>YEAR(superstore[[#This Row],[Order Date]])</f>
        <v>2017</v>
      </c>
      <c r="W6658">
        <f>MONTH(superstore[[#This Row],[Order Date]])</f>
        <v>2</v>
      </c>
      <c r="X6658">
        <f>superstore[[#This Row],[Ship Date]]-superstore[[#This Row],[Order Date]]</f>
        <v>7</v>
      </c>
      <c r="Y6658" s="4">
        <f>superstore[[#This Row],[Profit]]/superstore[[#This Row],[Sales]]</f>
        <v>-0.1250732851280047</v>
      </c>
    </row>
    <row r="6659" spans="1:25" x14ac:dyDescent="0.3">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s="3">
        <v>10.64</v>
      </c>
      <c r="S6659">
        <v>5</v>
      </c>
      <c r="T6659" s="4">
        <v>0.2</v>
      </c>
      <c r="U6659" s="3">
        <v>3.86</v>
      </c>
      <c r="V6659">
        <f>YEAR(superstore[[#This Row],[Order Date]])</f>
        <v>2017</v>
      </c>
      <c r="W6659">
        <f>MONTH(superstore[[#This Row],[Order Date]])</f>
        <v>2</v>
      </c>
      <c r="X6659">
        <f>superstore[[#This Row],[Ship Date]]-superstore[[#This Row],[Order Date]]</f>
        <v>7</v>
      </c>
      <c r="Y6659" s="4">
        <f>superstore[[#This Row],[Profit]]/superstore[[#This Row],[Sales]]</f>
        <v>0.36278195488721804</v>
      </c>
    </row>
    <row r="6660" spans="1:25" x14ac:dyDescent="0.3">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s="3">
        <v>68.7</v>
      </c>
      <c r="S6660">
        <v>2</v>
      </c>
      <c r="T6660" s="4">
        <v>0.2</v>
      </c>
      <c r="U6660" s="3">
        <v>16.32</v>
      </c>
      <c r="V6660">
        <f>YEAR(superstore[[#This Row],[Order Date]])</f>
        <v>2017</v>
      </c>
      <c r="W6660">
        <f>MONTH(superstore[[#This Row],[Order Date]])</f>
        <v>2</v>
      </c>
      <c r="X6660">
        <f>superstore[[#This Row],[Ship Date]]-superstore[[#This Row],[Order Date]]</f>
        <v>7</v>
      </c>
      <c r="Y6660" s="4">
        <f>superstore[[#This Row],[Profit]]/superstore[[#This Row],[Sales]]</f>
        <v>0.23755458515283842</v>
      </c>
    </row>
    <row r="6661" spans="1:25" x14ac:dyDescent="0.3">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s="3">
        <v>386.91</v>
      </c>
      <c r="S6661">
        <v>9</v>
      </c>
      <c r="T6661" s="4">
        <v>0.5</v>
      </c>
      <c r="U6661" s="3">
        <v>-185.72</v>
      </c>
      <c r="V6661">
        <f>YEAR(superstore[[#This Row],[Order Date]])</f>
        <v>2017</v>
      </c>
      <c r="W6661">
        <f>MONTH(superstore[[#This Row],[Order Date]])</f>
        <v>2</v>
      </c>
      <c r="X6661">
        <f>superstore[[#This Row],[Ship Date]]-superstore[[#This Row],[Order Date]]</f>
        <v>7</v>
      </c>
      <c r="Y6661" s="4">
        <f>superstore[[#This Row],[Profit]]/superstore[[#This Row],[Sales]]</f>
        <v>-0.48000827065725876</v>
      </c>
    </row>
    <row r="6662" spans="1:25" x14ac:dyDescent="0.3">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s="3">
        <v>39.659999999999997</v>
      </c>
      <c r="S6662">
        <v>2</v>
      </c>
      <c r="T6662" s="4">
        <v>0</v>
      </c>
      <c r="U6662" s="3">
        <v>11.9</v>
      </c>
      <c r="V6662">
        <f>YEAR(superstore[[#This Row],[Order Date]])</f>
        <v>2015</v>
      </c>
      <c r="W6662">
        <f>MONTH(superstore[[#This Row],[Order Date]])</f>
        <v>8</v>
      </c>
      <c r="X6662">
        <f>superstore[[#This Row],[Ship Date]]-superstore[[#This Row],[Order Date]]</f>
        <v>2</v>
      </c>
      <c r="Y6662" s="4">
        <f>superstore[[#This Row],[Profit]]/superstore[[#This Row],[Sales]]</f>
        <v>0.30005042864346954</v>
      </c>
    </row>
    <row r="6663" spans="1:25" x14ac:dyDescent="0.3">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s="3">
        <v>113.92</v>
      </c>
      <c r="S6663">
        <v>2</v>
      </c>
      <c r="T6663" s="4">
        <v>0</v>
      </c>
      <c r="U6663" s="3">
        <v>33.04</v>
      </c>
      <c r="V6663">
        <f>YEAR(superstore[[#This Row],[Order Date]])</f>
        <v>2015</v>
      </c>
      <c r="W6663">
        <f>MONTH(superstore[[#This Row],[Order Date]])</f>
        <v>8</v>
      </c>
      <c r="X6663">
        <f>superstore[[#This Row],[Ship Date]]-superstore[[#This Row],[Order Date]]</f>
        <v>2</v>
      </c>
      <c r="Y6663" s="4">
        <f>superstore[[#This Row],[Profit]]/superstore[[#This Row],[Sales]]</f>
        <v>0.29002808988764045</v>
      </c>
    </row>
    <row r="6664" spans="1:25" x14ac:dyDescent="0.3">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s="3">
        <v>447.86</v>
      </c>
      <c r="S6664">
        <v>7</v>
      </c>
      <c r="T6664" s="4">
        <v>0</v>
      </c>
      <c r="U6664" s="3">
        <v>210.49</v>
      </c>
      <c r="V6664">
        <f>YEAR(superstore[[#This Row],[Order Date]])</f>
        <v>2015</v>
      </c>
      <c r="W6664">
        <f>MONTH(superstore[[#This Row],[Order Date]])</f>
        <v>8</v>
      </c>
      <c r="X6664">
        <f>superstore[[#This Row],[Ship Date]]-superstore[[#This Row],[Order Date]]</f>
        <v>2</v>
      </c>
      <c r="Y6664" s="4">
        <f>superstore[[#This Row],[Profit]]/superstore[[#This Row],[Sales]]</f>
        <v>0.46999062206939668</v>
      </c>
    </row>
    <row r="6665" spans="1:25" x14ac:dyDescent="0.3">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s="3">
        <v>356.85</v>
      </c>
      <c r="S6665">
        <v>5</v>
      </c>
      <c r="T6665" s="4">
        <v>0</v>
      </c>
      <c r="U6665" s="3">
        <v>60.66</v>
      </c>
      <c r="V6665">
        <f>YEAR(superstore[[#This Row],[Order Date]])</f>
        <v>2017</v>
      </c>
      <c r="W6665">
        <f>MONTH(superstore[[#This Row],[Order Date]])</f>
        <v>10</v>
      </c>
      <c r="X6665">
        <f>superstore[[#This Row],[Ship Date]]-superstore[[#This Row],[Order Date]]</f>
        <v>6</v>
      </c>
      <c r="Y6665" s="4">
        <f>superstore[[#This Row],[Profit]]/superstore[[#This Row],[Sales]]</f>
        <v>0.16998738965952079</v>
      </c>
    </row>
    <row r="6666" spans="1:25" x14ac:dyDescent="0.3">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s="3">
        <v>251.58</v>
      </c>
      <c r="S6666">
        <v>7</v>
      </c>
      <c r="T6666" s="4">
        <v>0</v>
      </c>
      <c r="U6666" s="3">
        <v>113.21</v>
      </c>
      <c r="V6666">
        <f>YEAR(superstore[[#This Row],[Order Date]])</f>
        <v>2017</v>
      </c>
      <c r="W6666">
        <f>MONTH(superstore[[#This Row],[Order Date]])</f>
        <v>10</v>
      </c>
      <c r="X6666">
        <f>superstore[[#This Row],[Ship Date]]-superstore[[#This Row],[Order Date]]</f>
        <v>6</v>
      </c>
      <c r="Y6666" s="4">
        <f>superstore[[#This Row],[Profit]]/superstore[[#This Row],[Sales]]</f>
        <v>0.44999602512123377</v>
      </c>
    </row>
    <row r="6667" spans="1:25" x14ac:dyDescent="0.3">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s="3">
        <v>219.84</v>
      </c>
      <c r="S6667">
        <v>5</v>
      </c>
      <c r="T6667" s="4">
        <v>0.2</v>
      </c>
      <c r="U6667" s="3">
        <v>79.69</v>
      </c>
      <c r="V6667">
        <f>YEAR(superstore[[#This Row],[Order Date]])</f>
        <v>2016</v>
      </c>
      <c r="W6667">
        <f>MONTH(superstore[[#This Row],[Order Date]])</f>
        <v>7</v>
      </c>
      <c r="X6667">
        <f>superstore[[#This Row],[Ship Date]]-superstore[[#This Row],[Order Date]]</f>
        <v>4</v>
      </c>
      <c r="Y6667" s="4">
        <f>superstore[[#This Row],[Profit]]/superstore[[#This Row],[Sales]]</f>
        <v>0.36249090247452692</v>
      </c>
    </row>
    <row r="6668" spans="1:25" x14ac:dyDescent="0.3">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s="3">
        <v>42.85</v>
      </c>
      <c r="S6668">
        <v>5</v>
      </c>
      <c r="T6668" s="4">
        <v>0</v>
      </c>
      <c r="U6668" s="3">
        <v>15.43</v>
      </c>
      <c r="V6668">
        <f>YEAR(superstore[[#This Row],[Order Date]])</f>
        <v>2017</v>
      </c>
      <c r="W6668">
        <f>MONTH(superstore[[#This Row],[Order Date]])</f>
        <v>5</v>
      </c>
      <c r="X6668">
        <f>superstore[[#This Row],[Ship Date]]-superstore[[#This Row],[Order Date]]</f>
        <v>2</v>
      </c>
      <c r="Y6668" s="4">
        <f>superstore[[#This Row],[Profit]]/superstore[[#This Row],[Sales]]</f>
        <v>0.36009334889148187</v>
      </c>
    </row>
    <row r="6669" spans="1:25" x14ac:dyDescent="0.3">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s="3">
        <v>6.16</v>
      </c>
      <c r="S6669">
        <v>2</v>
      </c>
      <c r="T6669" s="4">
        <v>0</v>
      </c>
      <c r="U6669" s="3">
        <v>2.96</v>
      </c>
      <c r="V6669">
        <f>YEAR(superstore[[#This Row],[Order Date]])</f>
        <v>2017</v>
      </c>
      <c r="W6669">
        <f>MONTH(superstore[[#This Row],[Order Date]])</f>
        <v>5</v>
      </c>
      <c r="X6669">
        <f>superstore[[#This Row],[Ship Date]]-superstore[[#This Row],[Order Date]]</f>
        <v>2</v>
      </c>
      <c r="Y6669" s="4">
        <f>superstore[[#This Row],[Profit]]/superstore[[#This Row],[Sales]]</f>
        <v>0.48051948051948051</v>
      </c>
    </row>
    <row r="6670" spans="1:25" x14ac:dyDescent="0.3">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s="3">
        <v>17</v>
      </c>
      <c r="S6670">
        <v>2</v>
      </c>
      <c r="T6670" s="4">
        <v>0</v>
      </c>
      <c r="U6670" s="3">
        <v>4.42</v>
      </c>
      <c r="V6670">
        <f>YEAR(superstore[[#This Row],[Order Date]])</f>
        <v>2017</v>
      </c>
      <c r="W6670">
        <f>MONTH(superstore[[#This Row],[Order Date]])</f>
        <v>5</v>
      </c>
      <c r="X6670">
        <f>superstore[[#This Row],[Ship Date]]-superstore[[#This Row],[Order Date]]</f>
        <v>2</v>
      </c>
      <c r="Y6670" s="4">
        <f>superstore[[#This Row],[Profit]]/superstore[[#This Row],[Sales]]</f>
        <v>0.26</v>
      </c>
    </row>
    <row r="6671" spans="1:25" x14ac:dyDescent="0.3">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s="3">
        <v>87.4</v>
      </c>
      <c r="S6671">
        <v>5</v>
      </c>
      <c r="T6671" s="4">
        <v>0</v>
      </c>
      <c r="U6671" s="3">
        <v>34.96</v>
      </c>
      <c r="V6671">
        <f>YEAR(superstore[[#This Row],[Order Date]])</f>
        <v>2017</v>
      </c>
      <c r="W6671">
        <f>MONTH(superstore[[#This Row],[Order Date]])</f>
        <v>5</v>
      </c>
      <c r="X6671">
        <f>superstore[[#This Row],[Ship Date]]-superstore[[#This Row],[Order Date]]</f>
        <v>2</v>
      </c>
      <c r="Y6671" s="4">
        <f>superstore[[#This Row],[Profit]]/superstore[[#This Row],[Sales]]</f>
        <v>0.39999999999999997</v>
      </c>
    </row>
    <row r="6672" spans="1:25" x14ac:dyDescent="0.3">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s="3">
        <v>29.84</v>
      </c>
      <c r="S6672">
        <v>2</v>
      </c>
      <c r="T6672" s="4">
        <v>0</v>
      </c>
      <c r="U6672" s="3">
        <v>13.43</v>
      </c>
      <c r="V6672">
        <f>YEAR(superstore[[#This Row],[Order Date]])</f>
        <v>2017</v>
      </c>
      <c r="W6672">
        <f>MONTH(superstore[[#This Row],[Order Date]])</f>
        <v>5</v>
      </c>
      <c r="X6672">
        <f>superstore[[#This Row],[Ship Date]]-superstore[[#This Row],[Order Date]]</f>
        <v>4</v>
      </c>
      <c r="Y6672" s="4">
        <f>superstore[[#This Row],[Profit]]/superstore[[#This Row],[Sales]]</f>
        <v>0.45006702412868632</v>
      </c>
    </row>
    <row r="6673" spans="1:25" x14ac:dyDescent="0.3">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s="3">
        <v>49.57</v>
      </c>
      <c r="S6673">
        <v>2</v>
      </c>
      <c r="T6673" s="4">
        <v>0.2</v>
      </c>
      <c r="U6673" s="3">
        <v>17.350000000000001</v>
      </c>
      <c r="V6673">
        <f>YEAR(superstore[[#This Row],[Order Date]])</f>
        <v>2014</v>
      </c>
      <c r="W6673">
        <f>MONTH(superstore[[#This Row],[Order Date]])</f>
        <v>8</v>
      </c>
      <c r="X6673">
        <f>superstore[[#This Row],[Ship Date]]-superstore[[#This Row],[Order Date]]</f>
        <v>4</v>
      </c>
      <c r="Y6673" s="4">
        <f>superstore[[#This Row],[Profit]]/superstore[[#This Row],[Sales]]</f>
        <v>0.35001008674601575</v>
      </c>
    </row>
    <row r="6674" spans="1:25" x14ac:dyDescent="0.3">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s="3">
        <v>265.86</v>
      </c>
      <c r="S6674">
        <v>7</v>
      </c>
      <c r="T6674" s="4">
        <v>0</v>
      </c>
      <c r="U6674" s="3">
        <v>79.760000000000005</v>
      </c>
      <c r="V6674">
        <f>YEAR(superstore[[#This Row],[Order Date]])</f>
        <v>2015</v>
      </c>
      <c r="W6674">
        <f>MONTH(superstore[[#This Row],[Order Date]])</f>
        <v>9</v>
      </c>
      <c r="X6674">
        <f>superstore[[#This Row],[Ship Date]]-superstore[[#This Row],[Order Date]]</f>
        <v>5</v>
      </c>
      <c r="Y6674" s="4">
        <f>superstore[[#This Row],[Profit]]/superstore[[#This Row],[Sales]]</f>
        <v>0.30000752275633791</v>
      </c>
    </row>
    <row r="6675" spans="1:25" x14ac:dyDescent="0.3">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s="3">
        <v>67.959999999999994</v>
      </c>
      <c r="S6675">
        <v>4</v>
      </c>
      <c r="T6675" s="4">
        <v>0</v>
      </c>
      <c r="U6675" s="3">
        <v>12.23</v>
      </c>
      <c r="V6675">
        <f>YEAR(superstore[[#This Row],[Order Date]])</f>
        <v>2015</v>
      </c>
      <c r="W6675">
        <f>MONTH(superstore[[#This Row],[Order Date]])</f>
        <v>9</v>
      </c>
      <c r="X6675">
        <f>superstore[[#This Row],[Ship Date]]-superstore[[#This Row],[Order Date]]</f>
        <v>7</v>
      </c>
      <c r="Y6675" s="4">
        <f>superstore[[#This Row],[Profit]]/superstore[[#This Row],[Sales]]</f>
        <v>0.1799587992937022</v>
      </c>
    </row>
    <row r="6676" spans="1:25" x14ac:dyDescent="0.3">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s="3">
        <v>10.92</v>
      </c>
      <c r="S6676">
        <v>6</v>
      </c>
      <c r="T6676" s="4">
        <v>0</v>
      </c>
      <c r="U6676" s="3">
        <v>4.91</v>
      </c>
      <c r="V6676">
        <f>YEAR(superstore[[#This Row],[Order Date]])</f>
        <v>2015</v>
      </c>
      <c r="W6676">
        <f>MONTH(superstore[[#This Row],[Order Date]])</f>
        <v>11</v>
      </c>
      <c r="X6676">
        <f>superstore[[#This Row],[Ship Date]]-superstore[[#This Row],[Order Date]]</f>
        <v>2</v>
      </c>
      <c r="Y6676" s="4">
        <f>superstore[[#This Row],[Profit]]/superstore[[#This Row],[Sales]]</f>
        <v>0.44963369963369965</v>
      </c>
    </row>
    <row r="6677" spans="1:25" x14ac:dyDescent="0.3">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s="3">
        <v>83.9</v>
      </c>
      <c r="S6677">
        <v>2</v>
      </c>
      <c r="T6677" s="4">
        <v>0</v>
      </c>
      <c r="U6677" s="3">
        <v>22.65</v>
      </c>
      <c r="V6677">
        <f>YEAR(superstore[[#This Row],[Order Date]])</f>
        <v>2015</v>
      </c>
      <c r="W6677">
        <f>MONTH(superstore[[#This Row],[Order Date]])</f>
        <v>11</v>
      </c>
      <c r="X6677">
        <f>superstore[[#This Row],[Ship Date]]-superstore[[#This Row],[Order Date]]</f>
        <v>2</v>
      </c>
      <c r="Y6677" s="4">
        <f>superstore[[#This Row],[Profit]]/superstore[[#This Row],[Sales]]</f>
        <v>0.26996424314660306</v>
      </c>
    </row>
    <row r="6678" spans="1:25" x14ac:dyDescent="0.3">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s="3">
        <v>19.75</v>
      </c>
      <c r="S6678">
        <v>5</v>
      </c>
      <c r="T6678" s="4">
        <v>0</v>
      </c>
      <c r="U6678" s="3">
        <v>5.14</v>
      </c>
      <c r="V6678">
        <f>YEAR(superstore[[#This Row],[Order Date]])</f>
        <v>2015</v>
      </c>
      <c r="W6678">
        <f>MONTH(superstore[[#This Row],[Order Date]])</f>
        <v>11</v>
      </c>
      <c r="X6678">
        <f>superstore[[#This Row],[Ship Date]]-superstore[[#This Row],[Order Date]]</f>
        <v>2</v>
      </c>
      <c r="Y6678" s="4">
        <f>superstore[[#This Row],[Profit]]/superstore[[#This Row],[Sales]]</f>
        <v>0.26025316455696201</v>
      </c>
    </row>
    <row r="6679" spans="1:25" x14ac:dyDescent="0.3">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s="3">
        <v>393.54</v>
      </c>
      <c r="S6679">
        <v>3</v>
      </c>
      <c r="T6679" s="4">
        <v>0</v>
      </c>
      <c r="U6679" s="3">
        <v>165.29</v>
      </c>
      <c r="V6679">
        <f>YEAR(superstore[[#This Row],[Order Date]])</f>
        <v>2015</v>
      </c>
      <c r="W6679">
        <f>MONTH(superstore[[#This Row],[Order Date]])</f>
        <v>11</v>
      </c>
      <c r="X6679">
        <f>superstore[[#This Row],[Ship Date]]-superstore[[#This Row],[Order Date]]</f>
        <v>2</v>
      </c>
      <c r="Y6679" s="4">
        <f>superstore[[#This Row],[Profit]]/superstore[[#This Row],[Sales]]</f>
        <v>0.42000813132083137</v>
      </c>
    </row>
    <row r="6680" spans="1:25" x14ac:dyDescent="0.3">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s="3">
        <v>46.87</v>
      </c>
      <c r="S6680">
        <v>7</v>
      </c>
      <c r="T6680" s="4">
        <v>0.2</v>
      </c>
      <c r="U6680" s="3">
        <v>3.52</v>
      </c>
      <c r="V6680">
        <f>YEAR(superstore[[#This Row],[Order Date]])</f>
        <v>2014</v>
      </c>
      <c r="W6680">
        <f>MONTH(superstore[[#This Row],[Order Date]])</f>
        <v>10</v>
      </c>
      <c r="X6680">
        <f>superstore[[#This Row],[Ship Date]]-superstore[[#This Row],[Order Date]]</f>
        <v>4</v>
      </c>
      <c r="Y6680" s="4">
        <f>superstore[[#This Row],[Profit]]/superstore[[#This Row],[Sales]]</f>
        <v>7.5101344143375298E-2</v>
      </c>
    </row>
    <row r="6681" spans="1:25" x14ac:dyDescent="0.3">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s="3">
        <v>10.9</v>
      </c>
      <c r="S6681">
        <v>1</v>
      </c>
      <c r="T6681" s="4">
        <v>0</v>
      </c>
      <c r="U6681" s="3">
        <v>2.83</v>
      </c>
      <c r="V6681">
        <f>YEAR(superstore[[#This Row],[Order Date]])</f>
        <v>2017</v>
      </c>
      <c r="W6681">
        <f>MONTH(superstore[[#This Row],[Order Date]])</f>
        <v>9</v>
      </c>
      <c r="X6681">
        <f>superstore[[#This Row],[Ship Date]]-superstore[[#This Row],[Order Date]]</f>
        <v>5</v>
      </c>
      <c r="Y6681" s="4">
        <f>superstore[[#This Row],[Profit]]/superstore[[#This Row],[Sales]]</f>
        <v>0.25963302752293577</v>
      </c>
    </row>
    <row r="6682" spans="1:25" x14ac:dyDescent="0.3">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s="3">
        <v>79.92</v>
      </c>
      <c r="S6682">
        <v>4</v>
      </c>
      <c r="T6682" s="4">
        <v>0</v>
      </c>
      <c r="U6682" s="3">
        <v>37.56</v>
      </c>
      <c r="V6682">
        <f>YEAR(superstore[[#This Row],[Order Date]])</f>
        <v>2017</v>
      </c>
      <c r="W6682">
        <f>MONTH(superstore[[#This Row],[Order Date]])</f>
        <v>9</v>
      </c>
      <c r="X6682">
        <f>superstore[[#This Row],[Ship Date]]-superstore[[#This Row],[Order Date]]</f>
        <v>5</v>
      </c>
      <c r="Y6682" s="4">
        <f>superstore[[#This Row],[Profit]]/superstore[[#This Row],[Sales]]</f>
        <v>0.46996996996996998</v>
      </c>
    </row>
    <row r="6683" spans="1:25" x14ac:dyDescent="0.3">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s="3">
        <v>146.82</v>
      </c>
      <c r="S6683">
        <v>3</v>
      </c>
      <c r="T6683" s="4">
        <v>0</v>
      </c>
      <c r="U6683" s="3">
        <v>73.41</v>
      </c>
      <c r="V6683">
        <f>YEAR(superstore[[#This Row],[Order Date]])</f>
        <v>2017</v>
      </c>
      <c r="W6683">
        <f>MONTH(superstore[[#This Row],[Order Date]])</f>
        <v>9</v>
      </c>
      <c r="X6683">
        <f>superstore[[#This Row],[Ship Date]]-superstore[[#This Row],[Order Date]]</f>
        <v>5</v>
      </c>
      <c r="Y6683" s="4">
        <f>superstore[[#This Row],[Profit]]/superstore[[#This Row],[Sales]]</f>
        <v>0.5</v>
      </c>
    </row>
    <row r="6684" spans="1:25" x14ac:dyDescent="0.3">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s="3">
        <v>3.6</v>
      </c>
      <c r="S6684">
        <v>2</v>
      </c>
      <c r="T6684" s="4">
        <v>0</v>
      </c>
      <c r="U6684" s="3">
        <v>1.73</v>
      </c>
      <c r="V6684">
        <f>YEAR(superstore[[#This Row],[Order Date]])</f>
        <v>2017</v>
      </c>
      <c r="W6684">
        <f>MONTH(superstore[[#This Row],[Order Date]])</f>
        <v>1</v>
      </c>
      <c r="X6684">
        <f>superstore[[#This Row],[Ship Date]]-superstore[[#This Row],[Order Date]]</f>
        <v>1</v>
      </c>
      <c r="Y6684" s="4">
        <f>superstore[[#This Row],[Profit]]/superstore[[#This Row],[Sales]]</f>
        <v>0.48055555555555551</v>
      </c>
    </row>
    <row r="6685" spans="1:25" x14ac:dyDescent="0.3">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s="3">
        <v>20.04</v>
      </c>
      <c r="S6685">
        <v>6</v>
      </c>
      <c r="T6685" s="4">
        <v>0</v>
      </c>
      <c r="U6685" s="3">
        <v>8.82</v>
      </c>
      <c r="V6685">
        <f>YEAR(superstore[[#This Row],[Order Date]])</f>
        <v>2014</v>
      </c>
      <c r="W6685">
        <f>MONTH(superstore[[#This Row],[Order Date]])</f>
        <v>11</v>
      </c>
      <c r="X6685">
        <f>superstore[[#This Row],[Ship Date]]-superstore[[#This Row],[Order Date]]</f>
        <v>5</v>
      </c>
      <c r="Y6685" s="4">
        <f>superstore[[#This Row],[Profit]]/superstore[[#This Row],[Sales]]</f>
        <v>0.44011976047904194</v>
      </c>
    </row>
    <row r="6686" spans="1:25" x14ac:dyDescent="0.3">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s="3">
        <v>180.02</v>
      </c>
      <c r="S6686">
        <v>1</v>
      </c>
      <c r="T6686" s="4">
        <v>0.2</v>
      </c>
      <c r="U6686" s="3">
        <v>-15.75</v>
      </c>
      <c r="V6686">
        <f>YEAR(superstore[[#This Row],[Order Date]])</f>
        <v>2015</v>
      </c>
      <c r="W6686">
        <f>MONTH(superstore[[#This Row],[Order Date]])</f>
        <v>12</v>
      </c>
      <c r="X6686">
        <f>superstore[[#This Row],[Ship Date]]-superstore[[#This Row],[Order Date]]</f>
        <v>5</v>
      </c>
      <c r="Y6686" s="4">
        <f>superstore[[#This Row],[Profit]]/superstore[[#This Row],[Sales]]</f>
        <v>-8.7490278857904669E-2</v>
      </c>
    </row>
    <row r="6687" spans="1:25" x14ac:dyDescent="0.3">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s="3">
        <v>41.55</v>
      </c>
      <c r="S6687">
        <v>2</v>
      </c>
      <c r="T6687" s="4">
        <v>0.6</v>
      </c>
      <c r="U6687" s="3">
        <v>-19.739999999999998</v>
      </c>
      <c r="V6687">
        <f>YEAR(superstore[[#This Row],[Order Date]])</f>
        <v>2015</v>
      </c>
      <c r="W6687">
        <f>MONTH(superstore[[#This Row],[Order Date]])</f>
        <v>12</v>
      </c>
      <c r="X6687">
        <f>superstore[[#This Row],[Ship Date]]-superstore[[#This Row],[Order Date]]</f>
        <v>5</v>
      </c>
      <c r="Y6687" s="4">
        <f>superstore[[#This Row],[Profit]]/superstore[[#This Row],[Sales]]</f>
        <v>-0.47509025270758121</v>
      </c>
    </row>
    <row r="6688" spans="1:25" x14ac:dyDescent="0.3">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s="3">
        <v>13.12</v>
      </c>
      <c r="S6688">
        <v>5</v>
      </c>
      <c r="T6688" s="4">
        <v>0.2</v>
      </c>
      <c r="U6688" s="3">
        <v>1.48</v>
      </c>
      <c r="V6688">
        <f>YEAR(superstore[[#This Row],[Order Date]])</f>
        <v>2015</v>
      </c>
      <c r="W6688">
        <f>MONTH(superstore[[#This Row],[Order Date]])</f>
        <v>12</v>
      </c>
      <c r="X6688">
        <f>superstore[[#This Row],[Ship Date]]-superstore[[#This Row],[Order Date]]</f>
        <v>5</v>
      </c>
      <c r="Y6688" s="4">
        <f>superstore[[#This Row],[Profit]]/superstore[[#This Row],[Sales]]</f>
        <v>0.11280487804878049</v>
      </c>
    </row>
    <row r="6689" spans="1:25" x14ac:dyDescent="0.3">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s="3">
        <v>1117.92</v>
      </c>
      <c r="S6689">
        <v>4</v>
      </c>
      <c r="T6689" s="4">
        <v>0</v>
      </c>
      <c r="U6689" s="3">
        <v>55.9</v>
      </c>
      <c r="V6689">
        <f>YEAR(superstore[[#This Row],[Order Date]])</f>
        <v>2015</v>
      </c>
      <c r="W6689">
        <f>MONTH(superstore[[#This Row],[Order Date]])</f>
        <v>5</v>
      </c>
      <c r="X6689">
        <f>superstore[[#This Row],[Ship Date]]-superstore[[#This Row],[Order Date]]</f>
        <v>7</v>
      </c>
      <c r="Y6689" s="4">
        <f>superstore[[#This Row],[Profit]]/superstore[[#This Row],[Sales]]</f>
        <v>5.0003578073565189E-2</v>
      </c>
    </row>
    <row r="6690" spans="1:25" x14ac:dyDescent="0.3">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s="3">
        <v>111.96</v>
      </c>
      <c r="S6690">
        <v>4</v>
      </c>
      <c r="T6690" s="4">
        <v>0</v>
      </c>
      <c r="U6690" s="3">
        <v>21.27</v>
      </c>
      <c r="V6690">
        <f>YEAR(superstore[[#This Row],[Order Date]])</f>
        <v>2017</v>
      </c>
      <c r="W6690">
        <f>MONTH(superstore[[#This Row],[Order Date]])</f>
        <v>3</v>
      </c>
      <c r="X6690">
        <f>superstore[[#This Row],[Ship Date]]-superstore[[#This Row],[Order Date]]</f>
        <v>5</v>
      </c>
      <c r="Y6690" s="4">
        <f>superstore[[#This Row],[Profit]]/superstore[[#This Row],[Sales]]</f>
        <v>0.189978563772776</v>
      </c>
    </row>
    <row r="6691" spans="1:25" x14ac:dyDescent="0.3">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s="3">
        <v>12.16</v>
      </c>
      <c r="S6691">
        <v>5</v>
      </c>
      <c r="T6691" s="4">
        <v>0.2</v>
      </c>
      <c r="U6691" s="3">
        <v>2.13</v>
      </c>
      <c r="V6691">
        <f>YEAR(superstore[[#This Row],[Order Date]])</f>
        <v>2017</v>
      </c>
      <c r="W6691">
        <f>MONTH(superstore[[#This Row],[Order Date]])</f>
        <v>12</v>
      </c>
      <c r="X6691">
        <f>superstore[[#This Row],[Ship Date]]-superstore[[#This Row],[Order Date]]</f>
        <v>7</v>
      </c>
      <c r="Y6691" s="4">
        <f>superstore[[#This Row],[Profit]]/superstore[[#This Row],[Sales]]</f>
        <v>0.17516447368421051</v>
      </c>
    </row>
    <row r="6692" spans="1:25" x14ac:dyDescent="0.3">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s="3">
        <v>17.52</v>
      </c>
      <c r="S6692">
        <v>4</v>
      </c>
      <c r="T6692" s="4">
        <v>0</v>
      </c>
      <c r="U6692" s="3">
        <v>8.41</v>
      </c>
      <c r="V6692">
        <f>YEAR(superstore[[#This Row],[Order Date]])</f>
        <v>2017</v>
      </c>
      <c r="W6692">
        <f>MONTH(superstore[[#This Row],[Order Date]])</f>
        <v>7</v>
      </c>
      <c r="X6692">
        <f>superstore[[#This Row],[Ship Date]]-superstore[[#This Row],[Order Date]]</f>
        <v>5</v>
      </c>
      <c r="Y6692" s="4">
        <f>superstore[[#This Row],[Profit]]/superstore[[#This Row],[Sales]]</f>
        <v>0.4800228310502283</v>
      </c>
    </row>
    <row r="6693" spans="1:25" x14ac:dyDescent="0.3">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s="3">
        <v>155.88</v>
      </c>
      <c r="S6693">
        <v>6</v>
      </c>
      <c r="T6693" s="4">
        <v>0</v>
      </c>
      <c r="U6693" s="3">
        <v>54.56</v>
      </c>
      <c r="V6693">
        <f>YEAR(superstore[[#This Row],[Order Date]])</f>
        <v>2017</v>
      </c>
      <c r="W6693">
        <f>MONTH(superstore[[#This Row],[Order Date]])</f>
        <v>7</v>
      </c>
      <c r="X6693">
        <f>superstore[[#This Row],[Ship Date]]-superstore[[#This Row],[Order Date]]</f>
        <v>5</v>
      </c>
      <c r="Y6693" s="4">
        <f>superstore[[#This Row],[Profit]]/superstore[[#This Row],[Sales]]</f>
        <v>0.35001283038234543</v>
      </c>
    </row>
    <row r="6694" spans="1:25" x14ac:dyDescent="0.3">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s="3">
        <v>477.51</v>
      </c>
      <c r="S6694">
        <v>11</v>
      </c>
      <c r="T6694" s="4">
        <v>0</v>
      </c>
      <c r="U6694" s="3">
        <v>219.65</v>
      </c>
      <c r="V6694">
        <f>YEAR(superstore[[#This Row],[Order Date]])</f>
        <v>2017</v>
      </c>
      <c r="W6694">
        <f>MONTH(superstore[[#This Row],[Order Date]])</f>
        <v>8</v>
      </c>
      <c r="X6694">
        <f>superstore[[#This Row],[Ship Date]]-superstore[[#This Row],[Order Date]]</f>
        <v>2</v>
      </c>
      <c r="Y6694" s="4">
        <f>superstore[[#This Row],[Profit]]/superstore[[#This Row],[Sales]]</f>
        <v>0.45999036669389126</v>
      </c>
    </row>
    <row r="6695" spans="1:25" x14ac:dyDescent="0.3">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s="3">
        <v>164.88</v>
      </c>
      <c r="S6695">
        <v>3</v>
      </c>
      <c r="T6695" s="4">
        <v>0</v>
      </c>
      <c r="U6695" s="3">
        <v>80.790000000000006</v>
      </c>
      <c r="V6695">
        <f>YEAR(superstore[[#This Row],[Order Date]])</f>
        <v>2017</v>
      </c>
      <c r="W6695">
        <f>MONTH(superstore[[#This Row],[Order Date]])</f>
        <v>9</v>
      </c>
      <c r="X6695">
        <f>superstore[[#This Row],[Ship Date]]-superstore[[#This Row],[Order Date]]</f>
        <v>2</v>
      </c>
      <c r="Y6695" s="4">
        <f>superstore[[#This Row],[Profit]]/superstore[[#This Row],[Sales]]</f>
        <v>0.48999272197962157</v>
      </c>
    </row>
    <row r="6696" spans="1:25" x14ac:dyDescent="0.3">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s="3">
        <v>47.97</v>
      </c>
      <c r="S6696">
        <v>3</v>
      </c>
      <c r="T6696" s="4">
        <v>0</v>
      </c>
      <c r="U6696" s="3">
        <v>14.87</v>
      </c>
      <c r="V6696">
        <f>YEAR(superstore[[#This Row],[Order Date]])</f>
        <v>2016</v>
      </c>
      <c r="W6696">
        <f>MONTH(superstore[[#This Row],[Order Date]])</f>
        <v>8</v>
      </c>
      <c r="X6696">
        <f>superstore[[#This Row],[Ship Date]]-superstore[[#This Row],[Order Date]]</f>
        <v>4</v>
      </c>
      <c r="Y6696" s="4">
        <f>superstore[[#This Row],[Profit]]/superstore[[#This Row],[Sales]]</f>
        <v>0.30998540754638315</v>
      </c>
    </row>
    <row r="6697" spans="1:25" x14ac:dyDescent="0.3">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s="3">
        <v>415.18</v>
      </c>
      <c r="S6697">
        <v>3</v>
      </c>
      <c r="T6697" s="4">
        <v>0.2</v>
      </c>
      <c r="U6697" s="3">
        <v>134.93</v>
      </c>
      <c r="V6697">
        <f>YEAR(superstore[[#This Row],[Order Date]])</f>
        <v>2016</v>
      </c>
      <c r="W6697">
        <f>MONTH(superstore[[#This Row],[Order Date]])</f>
        <v>12</v>
      </c>
      <c r="X6697">
        <f>superstore[[#This Row],[Ship Date]]-superstore[[#This Row],[Order Date]]</f>
        <v>5</v>
      </c>
      <c r="Y6697" s="4">
        <f>superstore[[#This Row],[Profit]]/superstore[[#This Row],[Sales]]</f>
        <v>0.32499156992147987</v>
      </c>
    </row>
    <row r="6698" spans="1:25" x14ac:dyDescent="0.3">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s="3">
        <v>35.229999999999997</v>
      </c>
      <c r="S6698">
        <v>3</v>
      </c>
      <c r="T6698" s="4">
        <v>0.2</v>
      </c>
      <c r="U6698" s="3">
        <v>11.45</v>
      </c>
      <c r="V6698">
        <f>YEAR(superstore[[#This Row],[Order Date]])</f>
        <v>2016</v>
      </c>
      <c r="W6698">
        <f>MONTH(superstore[[#This Row],[Order Date]])</f>
        <v>12</v>
      </c>
      <c r="X6698">
        <f>superstore[[#This Row],[Ship Date]]-superstore[[#This Row],[Order Date]]</f>
        <v>5</v>
      </c>
      <c r="Y6698" s="4">
        <f>superstore[[#This Row],[Profit]]/superstore[[#This Row],[Sales]]</f>
        <v>0.32500709622480839</v>
      </c>
    </row>
    <row r="6699" spans="1:25" x14ac:dyDescent="0.3">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s="3">
        <v>54.96</v>
      </c>
      <c r="S6699">
        <v>1</v>
      </c>
      <c r="T6699" s="4">
        <v>0</v>
      </c>
      <c r="U6699" s="3">
        <v>26.93</v>
      </c>
      <c r="V6699">
        <f>YEAR(superstore[[#This Row],[Order Date]])</f>
        <v>2016</v>
      </c>
      <c r="W6699">
        <f>MONTH(superstore[[#This Row],[Order Date]])</f>
        <v>12</v>
      </c>
      <c r="X6699">
        <f>superstore[[#This Row],[Ship Date]]-superstore[[#This Row],[Order Date]]</f>
        <v>5</v>
      </c>
      <c r="Y6699" s="4">
        <f>superstore[[#This Row],[Profit]]/superstore[[#This Row],[Sales]]</f>
        <v>0.48999272197962151</v>
      </c>
    </row>
    <row r="6700" spans="1:25" x14ac:dyDescent="0.3">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s="3">
        <v>16.34</v>
      </c>
      <c r="S6700">
        <v>2</v>
      </c>
      <c r="T6700" s="4">
        <v>0</v>
      </c>
      <c r="U6700" s="3">
        <v>7.68</v>
      </c>
      <c r="V6700">
        <f>YEAR(superstore[[#This Row],[Order Date]])</f>
        <v>2017</v>
      </c>
      <c r="W6700">
        <f>MONTH(superstore[[#This Row],[Order Date]])</f>
        <v>7</v>
      </c>
      <c r="X6700">
        <f>superstore[[#This Row],[Ship Date]]-superstore[[#This Row],[Order Date]]</f>
        <v>4</v>
      </c>
      <c r="Y6700" s="4">
        <f>superstore[[#This Row],[Profit]]/superstore[[#This Row],[Sales]]</f>
        <v>0.4700122399020808</v>
      </c>
    </row>
    <row r="6701" spans="1:25" x14ac:dyDescent="0.3">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s="3">
        <v>225.3</v>
      </c>
      <c r="S6701">
        <v>2</v>
      </c>
      <c r="T6701" s="4">
        <v>0.2</v>
      </c>
      <c r="U6701" s="3">
        <v>22.53</v>
      </c>
      <c r="V6701">
        <f>YEAR(superstore[[#This Row],[Order Date]])</f>
        <v>2017</v>
      </c>
      <c r="W6701">
        <f>MONTH(superstore[[#This Row],[Order Date]])</f>
        <v>7</v>
      </c>
      <c r="X6701">
        <f>superstore[[#This Row],[Ship Date]]-superstore[[#This Row],[Order Date]]</f>
        <v>4</v>
      </c>
      <c r="Y6701" s="4">
        <f>superstore[[#This Row],[Profit]]/superstore[[#This Row],[Sales]]</f>
        <v>0.1</v>
      </c>
    </row>
    <row r="6702" spans="1:25" x14ac:dyDescent="0.3">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s="3">
        <v>50.35</v>
      </c>
      <c r="S6702">
        <v>3</v>
      </c>
      <c r="T6702" s="4">
        <v>0.2</v>
      </c>
      <c r="U6702" s="3">
        <v>17.62</v>
      </c>
      <c r="V6702">
        <f>YEAR(superstore[[#This Row],[Order Date]])</f>
        <v>2017</v>
      </c>
      <c r="W6702">
        <f>MONTH(superstore[[#This Row],[Order Date]])</f>
        <v>7</v>
      </c>
      <c r="X6702">
        <f>superstore[[#This Row],[Ship Date]]-superstore[[#This Row],[Order Date]]</f>
        <v>4</v>
      </c>
      <c r="Y6702" s="4">
        <f>superstore[[#This Row],[Profit]]/superstore[[#This Row],[Sales]]</f>
        <v>0.34995034756703081</v>
      </c>
    </row>
    <row r="6703" spans="1:25" x14ac:dyDescent="0.3">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s="3">
        <v>163.13999999999999</v>
      </c>
      <c r="S6703">
        <v>4</v>
      </c>
      <c r="T6703" s="4">
        <v>0.2</v>
      </c>
      <c r="U6703" s="3">
        <v>20.39</v>
      </c>
      <c r="V6703">
        <f>YEAR(superstore[[#This Row],[Order Date]])</f>
        <v>2015</v>
      </c>
      <c r="W6703">
        <f>MONTH(superstore[[#This Row],[Order Date]])</f>
        <v>5</v>
      </c>
      <c r="X6703">
        <f>superstore[[#This Row],[Ship Date]]-superstore[[#This Row],[Order Date]]</f>
        <v>4</v>
      </c>
      <c r="Y6703" s="4">
        <f>superstore[[#This Row],[Profit]]/superstore[[#This Row],[Sales]]</f>
        <v>0.12498467573862941</v>
      </c>
    </row>
    <row r="6704" spans="1:25" x14ac:dyDescent="0.3">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s="3">
        <v>6.41</v>
      </c>
      <c r="S6704">
        <v>4</v>
      </c>
      <c r="T6704" s="4">
        <v>0.7</v>
      </c>
      <c r="U6704" s="3">
        <v>-4.91</v>
      </c>
      <c r="V6704">
        <f>YEAR(superstore[[#This Row],[Order Date]])</f>
        <v>2015</v>
      </c>
      <c r="W6704">
        <f>MONTH(superstore[[#This Row],[Order Date]])</f>
        <v>5</v>
      </c>
      <c r="X6704">
        <f>superstore[[#This Row],[Ship Date]]-superstore[[#This Row],[Order Date]]</f>
        <v>4</v>
      </c>
      <c r="Y6704" s="4">
        <f>superstore[[#This Row],[Profit]]/superstore[[#This Row],[Sales]]</f>
        <v>-0.765990639625585</v>
      </c>
    </row>
    <row r="6705" spans="1:25" x14ac:dyDescent="0.3">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s="3">
        <v>217.58</v>
      </c>
      <c r="S6705">
        <v>2</v>
      </c>
      <c r="T6705" s="4">
        <v>0.2</v>
      </c>
      <c r="U6705" s="3">
        <v>19.04</v>
      </c>
      <c r="V6705">
        <f>YEAR(superstore[[#This Row],[Order Date]])</f>
        <v>2015</v>
      </c>
      <c r="W6705">
        <f>MONTH(superstore[[#This Row],[Order Date]])</f>
        <v>6</v>
      </c>
      <c r="X6705">
        <f>superstore[[#This Row],[Ship Date]]-superstore[[#This Row],[Order Date]]</f>
        <v>5</v>
      </c>
      <c r="Y6705" s="4">
        <f>superstore[[#This Row],[Profit]]/superstore[[#This Row],[Sales]]</f>
        <v>8.750804301865979E-2</v>
      </c>
    </row>
    <row r="6706" spans="1:25" x14ac:dyDescent="0.3">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s="3">
        <v>5.43</v>
      </c>
      <c r="S6706">
        <v>3</v>
      </c>
      <c r="T6706" s="4">
        <v>0</v>
      </c>
      <c r="U6706" s="3">
        <v>1.79</v>
      </c>
      <c r="V6706">
        <f>YEAR(superstore[[#This Row],[Order Date]])</f>
        <v>2015</v>
      </c>
      <c r="W6706">
        <f>MONTH(superstore[[#This Row],[Order Date]])</f>
        <v>6</v>
      </c>
      <c r="X6706">
        <f>superstore[[#This Row],[Ship Date]]-superstore[[#This Row],[Order Date]]</f>
        <v>5</v>
      </c>
      <c r="Y6706" s="4">
        <f>superstore[[#This Row],[Profit]]/superstore[[#This Row],[Sales]]</f>
        <v>0.32965009208103135</v>
      </c>
    </row>
    <row r="6707" spans="1:25" x14ac:dyDescent="0.3">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s="3">
        <v>143.97999999999999</v>
      </c>
      <c r="S6707">
        <v>3</v>
      </c>
      <c r="T6707" s="4">
        <v>0.2</v>
      </c>
      <c r="U6707" s="3">
        <v>9</v>
      </c>
      <c r="V6707">
        <f>YEAR(superstore[[#This Row],[Order Date]])</f>
        <v>2015</v>
      </c>
      <c r="W6707">
        <f>MONTH(superstore[[#This Row],[Order Date]])</f>
        <v>6</v>
      </c>
      <c r="X6707">
        <f>superstore[[#This Row],[Ship Date]]-superstore[[#This Row],[Order Date]]</f>
        <v>5</v>
      </c>
      <c r="Y6707" s="4">
        <f>superstore[[#This Row],[Profit]]/superstore[[#This Row],[Sales]]</f>
        <v>6.2508681761355753E-2</v>
      </c>
    </row>
    <row r="6708" spans="1:25" x14ac:dyDescent="0.3">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s="3">
        <v>519.67999999999995</v>
      </c>
      <c r="S6708">
        <v>7</v>
      </c>
      <c r="T6708" s="4">
        <v>0.2</v>
      </c>
      <c r="U6708" s="3">
        <v>58.46</v>
      </c>
      <c r="V6708">
        <f>YEAR(superstore[[#This Row],[Order Date]])</f>
        <v>2016</v>
      </c>
      <c r="W6708">
        <f>MONTH(superstore[[#This Row],[Order Date]])</f>
        <v>9</v>
      </c>
      <c r="X6708">
        <f>superstore[[#This Row],[Ship Date]]-superstore[[#This Row],[Order Date]]</f>
        <v>5</v>
      </c>
      <c r="Y6708" s="4">
        <f>superstore[[#This Row],[Profit]]/superstore[[#This Row],[Sales]]</f>
        <v>0.11249230295566504</v>
      </c>
    </row>
    <row r="6709" spans="1:25" x14ac:dyDescent="0.3">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s="3">
        <v>7.83</v>
      </c>
      <c r="S6709">
        <v>3</v>
      </c>
      <c r="T6709" s="4">
        <v>0</v>
      </c>
      <c r="U6709" s="3">
        <v>3.6</v>
      </c>
      <c r="V6709">
        <f>YEAR(superstore[[#This Row],[Order Date]])</f>
        <v>2014</v>
      </c>
      <c r="W6709">
        <f>MONTH(superstore[[#This Row],[Order Date]])</f>
        <v>4</v>
      </c>
      <c r="X6709">
        <f>superstore[[#This Row],[Ship Date]]-superstore[[#This Row],[Order Date]]</f>
        <v>5</v>
      </c>
      <c r="Y6709" s="4">
        <f>superstore[[#This Row],[Profit]]/superstore[[#This Row],[Sales]]</f>
        <v>0.45977011494252873</v>
      </c>
    </row>
    <row r="6710" spans="1:25" x14ac:dyDescent="0.3">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s="3">
        <v>883.84</v>
      </c>
      <c r="S6710">
        <v>4</v>
      </c>
      <c r="T6710" s="4">
        <v>0.2</v>
      </c>
      <c r="U6710" s="3">
        <v>99.43</v>
      </c>
      <c r="V6710">
        <f>YEAR(superstore[[#This Row],[Order Date]])</f>
        <v>2015</v>
      </c>
      <c r="W6710">
        <f>MONTH(superstore[[#This Row],[Order Date]])</f>
        <v>11</v>
      </c>
      <c r="X6710">
        <f>superstore[[#This Row],[Ship Date]]-superstore[[#This Row],[Order Date]]</f>
        <v>5</v>
      </c>
      <c r="Y6710" s="4">
        <f>superstore[[#This Row],[Profit]]/superstore[[#This Row],[Sales]]</f>
        <v>0.11249773714699493</v>
      </c>
    </row>
    <row r="6711" spans="1:25" x14ac:dyDescent="0.3">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s="3">
        <v>230.35</v>
      </c>
      <c r="S6711">
        <v>3</v>
      </c>
      <c r="T6711" s="4">
        <v>0.2</v>
      </c>
      <c r="U6711" s="3">
        <v>20.16</v>
      </c>
      <c r="V6711">
        <f>YEAR(superstore[[#This Row],[Order Date]])</f>
        <v>2015</v>
      </c>
      <c r="W6711">
        <f>MONTH(superstore[[#This Row],[Order Date]])</f>
        <v>11</v>
      </c>
      <c r="X6711">
        <f>superstore[[#This Row],[Ship Date]]-superstore[[#This Row],[Order Date]]</f>
        <v>5</v>
      </c>
      <c r="Y6711" s="4">
        <f>superstore[[#This Row],[Profit]]/superstore[[#This Row],[Sales]]</f>
        <v>8.7518992836987192E-2</v>
      </c>
    </row>
    <row r="6712" spans="1:25" x14ac:dyDescent="0.3">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s="3">
        <v>273.92</v>
      </c>
      <c r="S6712">
        <v>8</v>
      </c>
      <c r="T6712" s="4">
        <v>0.2</v>
      </c>
      <c r="U6712" s="3">
        <v>99.3</v>
      </c>
      <c r="V6712">
        <f>YEAR(superstore[[#This Row],[Order Date]])</f>
        <v>2016</v>
      </c>
      <c r="W6712">
        <f>MONTH(superstore[[#This Row],[Order Date]])</f>
        <v>12</v>
      </c>
      <c r="X6712">
        <f>superstore[[#This Row],[Ship Date]]-superstore[[#This Row],[Order Date]]</f>
        <v>3</v>
      </c>
      <c r="Y6712" s="4">
        <f>superstore[[#This Row],[Profit]]/superstore[[#This Row],[Sales]]</f>
        <v>0.36251460280373826</v>
      </c>
    </row>
    <row r="6713" spans="1:25" x14ac:dyDescent="0.3">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s="3">
        <v>9.91</v>
      </c>
      <c r="S6713">
        <v>3</v>
      </c>
      <c r="T6713" s="4">
        <v>0.2</v>
      </c>
      <c r="U6713" s="3">
        <v>1.24</v>
      </c>
      <c r="V6713">
        <f>YEAR(superstore[[#This Row],[Order Date]])</f>
        <v>2017</v>
      </c>
      <c r="W6713">
        <f>MONTH(superstore[[#This Row],[Order Date]])</f>
        <v>8</v>
      </c>
      <c r="X6713">
        <f>superstore[[#This Row],[Ship Date]]-superstore[[#This Row],[Order Date]]</f>
        <v>3</v>
      </c>
      <c r="Y6713" s="4">
        <f>superstore[[#This Row],[Profit]]/superstore[[#This Row],[Sales]]</f>
        <v>0.12512613521695257</v>
      </c>
    </row>
    <row r="6714" spans="1:25" x14ac:dyDescent="0.3">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s="3">
        <v>266.35000000000002</v>
      </c>
      <c r="S6714">
        <v>6</v>
      </c>
      <c r="T6714" s="4">
        <v>0.6</v>
      </c>
      <c r="U6714" s="3">
        <v>-292.99</v>
      </c>
      <c r="V6714">
        <f>YEAR(superstore[[#This Row],[Order Date]])</f>
        <v>2017</v>
      </c>
      <c r="W6714">
        <f>MONTH(superstore[[#This Row],[Order Date]])</f>
        <v>12</v>
      </c>
      <c r="X6714">
        <f>superstore[[#This Row],[Ship Date]]-superstore[[#This Row],[Order Date]]</f>
        <v>0</v>
      </c>
      <c r="Y6714" s="4">
        <f>superstore[[#This Row],[Profit]]/superstore[[#This Row],[Sales]]</f>
        <v>-1.1000187722920969</v>
      </c>
    </row>
    <row r="6715" spans="1:25" x14ac:dyDescent="0.3">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s="3">
        <v>56.33</v>
      </c>
      <c r="S6715">
        <v>3</v>
      </c>
      <c r="T6715" s="4">
        <v>0.6</v>
      </c>
      <c r="U6715" s="3">
        <v>-26.76</v>
      </c>
      <c r="V6715">
        <f>YEAR(superstore[[#This Row],[Order Date]])</f>
        <v>2017</v>
      </c>
      <c r="W6715">
        <f>MONTH(superstore[[#This Row],[Order Date]])</f>
        <v>12</v>
      </c>
      <c r="X6715">
        <f>superstore[[#This Row],[Ship Date]]-superstore[[#This Row],[Order Date]]</f>
        <v>0</v>
      </c>
      <c r="Y6715" s="4">
        <f>superstore[[#This Row],[Profit]]/superstore[[#This Row],[Sales]]</f>
        <v>-0.47505769572164036</v>
      </c>
    </row>
    <row r="6716" spans="1:25" x14ac:dyDescent="0.3">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s="3">
        <v>39.26</v>
      </c>
      <c r="S6716">
        <v>3</v>
      </c>
      <c r="T6716" s="4">
        <v>0.2</v>
      </c>
      <c r="U6716" s="3">
        <v>-4.91</v>
      </c>
      <c r="V6716">
        <f>YEAR(superstore[[#This Row],[Order Date]])</f>
        <v>2017</v>
      </c>
      <c r="W6716">
        <f>MONTH(superstore[[#This Row],[Order Date]])</f>
        <v>12</v>
      </c>
      <c r="X6716">
        <f>superstore[[#This Row],[Ship Date]]-superstore[[#This Row],[Order Date]]</f>
        <v>0</v>
      </c>
      <c r="Y6716" s="4">
        <f>superstore[[#This Row],[Profit]]/superstore[[#This Row],[Sales]]</f>
        <v>-0.12506367804381049</v>
      </c>
    </row>
    <row r="6717" spans="1:25" x14ac:dyDescent="0.3">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s="3">
        <v>95.23</v>
      </c>
      <c r="S6717">
        <v>6</v>
      </c>
      <c r="T6717" s="4">
        <v>0.2</v>
      </c>
      <c r="U6717" s="3">
        <v>25</v>
      </c>
      <c r="V6717">
        <f>YEAR(superstore[[#This Row],[Order Date]])</f>
        <v>2017</v>
      </c>
      <c r="W6717">
        <f>MONTH(superstore[[#This Row],[Order Date]])</f>
        <v>12</v>
      </c>
      <c r="X6717">
        <f>superstore[[#This Row],[Ship Date]]-superstore[[#This Row],[Order Date]]</f>
        <v>0</v>
      </c>
      <c r="Y6717" s="4">
        <f>superstore[[#This Row],[Profit]]/superstore[[#This Row],[Sales]]</f>
        <v>0.26252231439672369</v>
      </c>
    </row>
    <row r="6718" spans="1:25" x14ac:dyDescent="0.3">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s="3">
        <v>30</v>
      </c>
      <c r="S6718">
        <v>6</v>
      </c>
      <c r="T6718" s="4">
        <v>0</v>
      </c>
      <c r="U6718" s="3">
        <v>14.4</v>
      </c>
      <c r="V6718">
        <f>YEAR(superstore[[#This Row],[Order Date]])</f>
        <v>2016</v>
      </c>
      <c r="W6718">
        <f>MONTH(superstore[[#This Row],[Order Date]])</f>
        <v>4</v>
      </c>
      <c r="X6718">
        <f>superstore[[#This Row],[Ship Date]]-superstore[[#This Row],[Order Date]]</f>
        <v>7</v>
      </c>
      <c r="Y6718" s="4">
        <f>superstore[[#This Row],[Profit]]/superstore[[#This Row],[Sales]]</f>
        <v>0.48000000000000004</v>
      </c>
    </row>
    <row r="6719" spans="1:25" x14ac:dyDescent="0.3">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s="3">
        <v>25.92</v>
      </c>
      <c r="S6719">
        <v>4</v>
      </c>
      <c r="T6719" s="4">
        <v>0</v>
      </c>
      <c r="U6719" s="3">
        <v>12.7</v>
      </c>
      <c r="V6719">
        <f>YEAR(superstore[[#This Row],[Order Date]])</f>
        <v>2016</v>
      </c>
      <c r="W6719">
        <f>MONTH(superstore[[#This Row],[Order Date]])</f>
        <v>4</v>
      </c>
      <c r="X6719">
        <f>superstore[[#This Row],[Ship Date]]-superstore[[#This Row],[Order Date]]</f>
        <v>7</v>
      </c>
      <c r="Y6719" s="4">
        <f>superstore[[#This Row],[Profit]]/superstore[[#This Row],[Sales]]</f>
        <v>0.48996913580246909</v>
      </c>
    </row>
    <row r="6720" spans="1:25" x14ac:dyDescent="0.3">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s="3">
        <v>159.91999999999999</v>
      </c>
      <c r="S6720">
        <v>4</v>
      </c>
      <c r="T6720" s="4">
        <v>0</v>
      </c>
      <c r="U6720" s="3">
        <v>31.98</v>
      </c>
      <c r="V6720">
        <f>YEAR(superstore[[#This Row],[Order Date]])</f>
        <v>2016</v>
      </c>
      <c r="W6720">
        <f>MONTH(superstore[[#This Row],[Order Date]])</f>
        <v>4</v>
      </c>
      <c r="X6720">
        <f>superstore[[#This Row],[Ship Date]]-superstore[[#This Row],[Order Date]]</f>
        <v>7</v>
      </c>
      <c r="Y6720" s="4">
        <f>superstore[[#This Row],[Profit]]/superstore[[#This Row],[Sales]]</f>
        <v>0.1999749874937469</v>
      </c>
    </row>
    <row r="6721" spans="1:25" x14ac:dyDescent="0.3">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s="3">
        <v>34.94</v>
      </c>
      <c r="S6721">
        <v>3</v>
      </c>
      <c r="T6721" s="4">
        <v>0.2</v>
      </c>
      <c r="U6721" s="3">
        <v>3.06</v>
      </c>
      <c r="V6721">
        <f>YEAR(superstore[[#This Row],[Order Date]])</f>
        <v>2016</v>
      </c>
      <c r="W6721">
        <f>MONTH(superstore[[#This Row],[Order Date]])</f>
        <v>12</v>
      </c>
      <c r="X6721">
        <f>superstore[[#This Row],[Ship Date]]-superstore[[#This Row],[Order Date]]</f>
        <v>3</v>
      </c>
      <c r="Y6721" s="4">
        <f>superstore[[#This Row],[Profit]]/superstore[[#This Row],[Sales]]</f>
        <v>8.7578706353749286E-2</v>
      </c>
    </row>
    <row r="6722" spans="1:25" x14ac:dyDescent="0.3">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s="3">
        <v>149.94999999999999</v>
      </c>
      <c r="S6722">
        <v>5</v>
      </c>
      <c r="T6722" s="4">
        <v>0</v>
      </c>
      <c r="U6722" s="3">
        <v>31.49</v>
      </c>
      <c r="V6722">
        <f>YEAR(superstore[[#This Row],[Order Date]])</f>
        <v>2017</v>
      </c>
      <c r="W6722">
        <f>MONTH(superstore[[#This Row],[Order Date]])</f>
        <v>9</v>
      </c>
      <c r="X6722">
        <f>superstore[[#This Row],[Ship Date]]-superstore[[#This Row],[Order Date]]</f>
        <v>5</v>
      </c>
      <c r="Y6722" s="4">
        <f>superstore[[#This Row],[Profit]]/superstore[[#This Row],[Sales]]</f>
        <v>0.21000333444481495</v>
      </c>
    </row>
    <row r="6723" spans="1:25" x14ac:dyDescent="0.3">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s="3">
        <v>23.32</v>
      </c>
      <c r="S6723">
        <v>2</v>
      </c>
      <c r="T6723" s="4">
        <v>0</v>
      </c>
      <c r="U6723" s="3">
        <v>6.06</v>
      </c>
      <c r="V6723">
        <f>YEAR(superstore[[#This Row],[Order Date]])</f>
        <v>2017</v>
      </c>
      <c r="W6723">
        <f>MONTH(superstore[[#This Row],[Order Date]])</f>
        <v>9</v>
      </c>
      <c r="X6723">
        <f>superstore[[#This Row],[Ship Date]]-superstore[[#This Row],[Order Date]]</f>
        <v>5</v>
      </c>
      <c r="Y6723" s="4">
        <f>superstore[[#This Row],[Profit]]/superstore[[#This Row],[Sales]]</f>
        <v>0.25986277873070324</v>
      </c>
    </row>
    <row r="6724" spans="1:25" x14ac:dyDescent="0.3">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s="3">
        <v>16.739999999999998</v>
      </c>
      <c r="S6724">
        <v>3</v>
      </c>
      <c r="T6724" s="4">
        <v>0</v>
      </c>
      <c r="U6724" s="3">
        <v>4.8499999999999996</v>
      </c>
      <c r="V6724">
        <f>YEAR(superstore[[#This Row],[Order Date]])</f>
        <v>2017</v>
      </c>
      <c r="W6724">
        <f>MONTH(superstore[[#This Row],[Order Date]])</f>
        <v>9</v>
      </c>
      <c r="X6724">
        <f>superstore[[#This Row],[Ship Date]]-superstore[[#This Row],[Order Date]]</f>
        <v>5</v>
      </c>
      <c r="Y6724" s="4">
        <f>superstore[[#This Row],[Profit]]/superstore[[#This Row],[Sales]]</f>
        <v>0.28972520908004779</v>
      </c>
    </row>
    <row r="6725" spans="1:25" x14ac:dyDescent="0.3">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s="3">
        <v>14.82</v>
      </c>
      <c r="S6725">
        <v>6</v>
      </c>
      <c r="T6725" s="4">
        <v>0</v>
      </c>
      <c r="U6725" s="3">
        <v>6.97</v>
      </c>
      <c r="V6725">
        <f>YEAR(superstore[[#This Row],[Order Date]])</f>
        <v>2017</v>
      </c>
      <c r="W6725">
        <f>MONTH(superstore[[#This Row],[Order Date]])</f>
        <v>9</v>
      </c>
      <c r="X6725">
        <f>superstore[[#This Row],[Ship Date]]-superstore[[#This Row],[Order Date]]</f>
        <v>2</v>
      </c>
      <c r="Y6725" s="4">
        <f>superstore[[#This Row],[Profit]]/superstore[[#This Row],[Sales]]</f>
        <v>0.47031039136302294</v>
      </c>
    </row>
    <row r="6726" spans="1:25" x14ac:dyDescent="0.3">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s="3">
        <v>10.47</v>
      </c>
      <c r="S6726">
        <v>3</v>
      </c>
      <c r="T6726" s="4">
        <v>0</v>
      </c>
      <c r="U6726" s="3">
        <v>4.82</v>
      </c>
      <c r="V6726">
        <f>YEAR(superstore[[#This Row],[Order Date]])</f>
        <v>2016</v>
      </c>
      <c r="W6726">
        <f>MONTH(superstore[[#This Row],[Order Date]])</f>
        <v>9</v>
      </c>
      <c r="X6726">
        <f>superstore[[#This Row],[Ship Date]]-superstore[[#This Row],[Order Date]]</f>
        <v>4</v>
      </c>
      <c r="Y6726" s="4">
        <f>superstore[[#This Row],[Profit]]/superstore[[#This Row],[Sales]]</f>
        <v>0.46036294173829989</v>
      </c>
    </row>
    <row r="6727" spans="1:25" x14ac:dyDescent="0.3">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s="3">
        <v>11.07</v>
      </c>
      <c r="S6727">
        <v>3</v>
      </c>
      <c r="T6727" s="4">
        <v>0</v>
      </c>
      <c r="U6727" s="3">
        <v>5.2</v>
      </c>
      <c r="V6727">
        <f>YEAR(superstore[[#This Row],[Order Date]])</f>
        <v>2016</v>
      </c>
      <c r="W6727">
        <f>MONTH(superstore[[#This Row],[Order Date]])</f>
        <v>9</v>
      </c>
      <c r="X6727">
        <f>superstore[[#This Row],[Ship Date]]-superstore[[#This Row],[Order Date]]</f>
        <v>4</v>
      </c>
      <c r="Y6727" s="4">
        <f>superstore[[#This Row],[Profit]]/superstore[[#This Row],[Sales]]</f>
        <v>0.46973803071364045</v>
      </c>
    </row>
    <row r="6728" spans="1:25" x14ac:dyDescent="0.3">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s="3">
        <v>20.7</v>
      </c>
      <c r="S6728">
        <v>4</v>
      </c>
      <c r="T6728" s="4">
        <v>0.2</v>
      </c>
      <c r="U6728" s="3">
        <v>7.76</v>
      </c>
      <c r="V6728">
        <f>YEAR(superstore[[#This Row],[Order Date]])</f>
        <v>2016</v>
      </c>
      <c r="W6728">
        <f>MONTH(superstore[[#This Row],[Order Date]])</f>
        <v>9</v>
      </c>
      <c r="X6728">
        <f>superstore[[#This Row],[Ship Date]]-superstore[[#This Row],[Order Date]]</f>
        <v>4</v>
      </c>
      <c r="Y6728" s="4">
        <f>superstore[[#This Row],[Profit]]/superstore[[#This Row],[Sales]]</f>
        <v>0.37487922705314008</v>
      </c>
    </row>
    <row r="6729" spans="1:25" x14ac:dyDescent="0.3">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s="3">
        <v>177.2</v>
      </c>
      <c r="S6729">
        <v>5</v>
      </c>
      <c r="T6729" s="4">
        <v>0</v>
      </c>
      <c r="U6729" s="3">
        <v>83.28</v>
      </c>
      <c r="V6729">
        <f>YEAR(superstore[[#This Row],[Order Date]])</f>
        <v>2017</v>
      </c>
      <c r="W6729">
        <f>MONTH(superstore[[#This Row],[Order Date]])</f>
        <v>8</v>
      </c>
      <c r="X6729">
        <f>superstore[[#This Row],[Ship Date]]-superstore[[#This Row],[Order Date]]</f>
        <v>5</v>
      </c>
      <c r="Y6729" s="4">
        <f>superstore[[#This Row],[Profit]]/superstore[[#This Row],[Sales]]</f>
        <v>0.46997742663656888</v>
      </c>
    </row>
    <row r="6730" spans="1:25" x14ac:dyDescent="0.3">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s="3">
        <v>50.5</v>
      </c>
      <c r="S6730">
        <v>6</v>
      </c>
      <c r="T6730" s="4">
        <v>0.2</v>
      </c>
      <c r="U6730" s="3">
        <v>8.2100000000000009</v>
      </c>
      <c r="V6730">
        <f>YEAR(superstore[[#This Row],[Order Date]])</f>
        <v>2016</v>
      </c>
      <c r="W6730">
        <f>MONTH(superstore[[#This Row],[Order Date]])</f>
        <v>11</v>
      </c>
      <c r="X6730">
        <f>superstore[[#This Row],[Ship Date]]-superstore[[#This Row],[Order Date]]</f>
        <v>5</v>
      </c>
      <c r="Y6730" s="4">
        <f>superstore[[#This Row],[Profit]]/superstore[[#This Row],[Sales]]</f>
        <v>0.16257425742574258</v>
      </c>
    </row>
    <row r="6731" spans="1:25" x14ac:dyDescent="0.3">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s="3">
        <v>6.13</v>
      </c>
      <c r="S6731">
        <v>3</v>
      </c>
      <c r="T6731" s="4">
        <v>0.7</v>
      </c>
      <c r="U6731" s="3">
        <v>-4.49</v>
      </c>
      <c r="V6731">
        <f>YEAR(superstore[[#This Row],[Order Date]])</f>
        <v>2015</v>
      </c>
      <c r="W6731">
        <f>MONTH(superstore[[#This Row],[Order Date]])</f>
        <v>6</v>
      </c>
      <c r="X6731">
        <f>superstore[[#This Row],[Ship Date]]-superstore[[#This Row],[Order Date]]</f>
        <v>2</v>
      </c>
      <c r="Y6731" s="4">
        <f>superstore[[#This Row],[Profit]]/superstore[[#This Row],[Sales]]</f>
        <v>-0.73246329526916809</v>
      </c>
    </row>
    <row r="6732" spans="1:25" x14ac:dyDescent="0.3">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s="3">
        <v>643.14</v>
      </c>
      <c r="S6732">
        <v>4</v>
      </c>
      <c r="T6732" s="4">
        <v>0.2</v>
      </c>
      <c r="U6732" s="3">
        <v>56.27</v>
      </c>
      <c r="V6732">
        <f>YEAR(superstore[[#This Row],[Order Date]])</f>
        <v>2015</v>
      </c>
      <c r="W6732">
        <f>MONTH(superstore[[#This Row],[Order Date]])</f>
        <v>6</v>
      </c>
      <c r="X6732">
        <f>superstore[[#This Row],[Ship Date]]-superstore[[#This Row],[Order Date]]</f>
        <v>2</v>
      </c>
      <c r="Y6732" s="4">
        <f>superstore[[#This Row],[Profit]]/superstore[[#This Row],[Sales]]</f>
        <v>8.7492614360792365E-2</v>
      </c>
    </row>
    <row r="6733" spans="1:25" x14ac:dyDescent="0.3">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s="3">
        <v>20.74</v>
      </c>
      <c r="S6733">
        <v>4</v>
      </c>
      <c r="T6733" s="4">
        <v>0.2</v>
      </c>
      <c r="U6733" s="3">
        <v>7.26</v>
      </c>
      <c r="V6733">
        <f>YEAR(superstore[[#This Row],[Order Date]])</f>
        <v>2015</v>
      </c>
      <c r="W6733">
        <f>MONTH(superstore[[#This Row],[Order Date]])</f>
        <v>6</v>
      </c>
      <c r="X6733">
        <f>superstore[[#This Row],[Ship Date]]-superstore[[#This Row],[Order Date]]</f>
        <v>2</v>
      </c>
      <c r="Y6733" s="4">
        <f>superstore[[#This Row],[Profit]]/superstore[[#This Row],[Sales]]</f>
        <v>0.35004821600771457</v>
      </c>
    </row>
    <row r="6734" spans="1:25" x14ac:dyDescent="0.3">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s="3">
        <v>177.54</v>
      </c>
      <c r="S6734">
        <v>4</v>
      </c>
      <c r="T6734" s="4">
        <v>0.2</v>
      </c>
      <c r="U6734" s="3">
        <v>62.14</v>
      </c>
      <c r="V6734">
        <f>YEAR(superstore[[#This Row],[Order Date]])</f>
        <v>2014</v>
      </c>
      <c r="W6734">
        <f>MONTH(superstore[[#This Row],[Order Date]])</f>
        <v>7</v>
      </c>
      <c r="X6734">
        <f>superstore[[#This Row],[Ship Date]]-superstore[[#This Row],[Order Date]]</f>
        <v>3</v>
      </c>
      <c r="Y6734" s="4">
        <f>superstore[[#This Row],[Profit]]/superstore[[#This Row],[Sales]]</f>
        <v>0.35000563253351358</v>
      </c>
    </row>
    <row r="6735" spans="1:25" x14ac:dyDescent="0.3">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s="3">
        <v>32.43</v>
      </c>
      <c r="S6735">
        <v>2</v>
      </c>
      <c r="T6735" s="4">
        <v>0.2</v>
      </c>
      <c r="U6735" s="3">
        <v>3.24</v>
      </c>
      <c r="V6735">
        <f>YEAR(superstore[[#This Row],[Order Date]])</f>
        <v>2014</v>
      </c>
      <c r="W6735">
        <f>MONTH(superstore[[#This Row],[Order Date]])</f>
        <v>7</v>
      </c>
      <c r="X6735">
        <f>superstore[[#This Row],[Ship Date]]-superstore[[#This Row],[Order Date]]</f>
        <v>3</v>
      </c>
      <c r="Y6735" s="4">
        <f>superstore[[#This Row],[Profit]]/superstore[[#This Row],[Sales]]</f>
        <v>9.9907493061979658E-2</v>
      </c>
    </row>
    <row r="6736" spans="1:25" x14ac:dyDescent="0.3">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s="3">
        <v>11.7</v>
      </c>
      <c r="S6736">
        <v>2</v>
      </c>
      <c r="T6736" s="4">
        <v>0.2</v>
      </c>
      <c r="U6736" s="3">
        <v>3.95</v>
      </c>
      <c r="V6736">
        <f>YEAR(superstore[[#This Row],[Order Date]])</f>
        <v>2015</v>
      </c>
      <c r="W6736">
        <f>MONTH(superstore[[#This Row],[Order Date]])</f>
        <v>12</v>
      </c>
      <c r="X6736">
        <f>superstore[[#This Row],[Ship Date]]-superstore[[#This Row],[Order Date]]</f>
        <v>5</v>
      </c>
      <c r="Y6736" s="4">
        <f>superstore[[#This Row],[Profit]]/superstore[[#This Row],[Sales]]</f>
        <v>0.33760683760683763</v>
      </c>
    </row>
    <row r="6737" spans="1:25" x14ac:dyDescent="0.3">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s="3">
        <v>113.76</v>
      </c>
      <c r="S6737">
        <v>3</v>
      </c>
      <c r="T6737" s="4">
        <v>0</v>
      </c>
      <c r="U6737" s="3">
        <v>44.37</v>
      </c>
      <c r="V6737">
        <f>YEAR(superstore[[#This Row],[Order Date]])</f>
        <v>2016</v>
      </c>
      <c r="W6737">
        <f>MONTH(superstore[[#This Row],[Order Date]])</f>
        <v>4</v>
      </c>
      <c r="X6737">
        <f>superstore[[#This Row],[Ship Date]]-superstore[[#This Row],[Order Date]]</f>
        <v>7</v>
      </c>
      <c r="Y6737" s="4">
        <f>superstore[[#This Row],[Profit]]/superstore[[#This Row],[Sales]]</f>
        <v>0.39003164556962022</v>
      </c>
    </row>
    <row r="6738" spans="1:25" x14ac:dyDescent="0.3">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s="3">
        <v>579.51</v>
      </c>
      <c r="S6738">
        <v>3</v>
      </c>
      <c r="T6738" s="4">
        <v>0</v>
      </c>
      <c r="U6738" s="3">
        <v>81.13</v>
      </c>
      <c r="V6738">
        <f>YEAR(superstore[[#This Row],[Order Date]])</f>
        <v>2016</v>
      </c>
      <c r="W6738">
        <f>MONTH(superstore[[#This Row],[Order Date]])</f>
        <v>4</v>
      </c>
      <c r="X6738">
        <f>superstore[[#This Row],[Ship Date]]-superstore[[#This Row],[Order Date]]</f>
        <v>7</v>
      </c>
      <c r="Y6738" s="4">
        <f>superstore[[#This Row],[Profit]]/superstore[[#This Row],[Sales]]</f>
        <v>0.13999758416593328</v>
      </c>
    </row>
    <row r="6739" spans="1:25" x14ac:dyDescent="0.3">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s="3">
        <v>150.66</v>
      </c>
      <c r="S6739">
        <v>9</v>
      </c>
      <c r="T6739" s="4">
        <v>0</v>
      </c>
      <c r="U6739" s="3">
        <v>6.03</v>
      </c>
      <c r="V6739">
        <f>YEAR(superstore[[#This Row],[Order Date]])</f>
        <v>2016</v>
      </c>
      <c r="W6739">
        <f>MONTH(superstore[[#This Row],[Order Date]])</f>
        <v>4</v>
      </c>
      <c r="X6739">
        <f>superstore[[#This Row],[Ship Date]]-superstore[[#This Row],[Order Date]]</f>
        <v>7</v>
      </c>
      <c r="Y6739" s="4">
        <f>superstore[[#This Row],[Profit]]/superstore[[#This Row],[Sales]]</f>
        <v>4.0023894862604541E-2</v>
      </c>
    </row>
    <row r="6740" spans="1:25" x14ac:dyDescent="0.3">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s="3">
        <v>48.03</v>
      </c>
      <c r="S6740">
        <v>4</v>
      </c>
      <c r="T6740" s="4">
        <v>0.2</v>
      </c>
      <c r="U6740" s="3">
        <v>15.61</v>
      </c>
      <c r="V6740">
        <f>YEAR(superstore[[#This Row],[Order Date]])</f>
        <v>2016</v>
      </c>
      <c r="W6740">
        <f>MONTH(superstore[[#This Row],[Order Date]])</f>
        <v>4</v>
      </c>
      <c r="X6740">
        <f>superstore[[#This Row],[Ship Date]]-superstore[[#This Row],[Order Date]]</f>
        <v>7</v>
      </c>
      <c r="Y6740" s="4">
        <f>superstore[[#This Row],[Profit]]/superstore[[#This Row],[Sales]]</f>
        <v>0.32500520508015823</v>
      </c>
    </row>
    <row r="6741" spans="1:25" x14ac:dyDescent="0.3">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s="3">
        <v>102.62</v>
      </c>
      <c r="S6741">
        <v>3</v>
      </c>
      <c r="T6741" s="4">
        <v>0.2</v>
      </c>
      <c r="U6741" s="3">
        <v>7.7</v>
      </c>
      <c r="V6741">
        <f>YEAR(superstore[[#This Row],[Order Date]])</f>
        <v>2014</v>
      </c>
      <c r="W6741">
        <f>MONTH(superstore[[#This Row],[Order Date]])</f>
        <v>5</v>
      </c>
      <c r="X6741">
        <f>superstore[[#This Row],[Ship Date]]-superstore[[#This Row],[Order Date]]</f>
        <v>5</v>
      </c>
      <c r="Y6741" s="4">
        <f>superstore[[#This Row],[Profit]]/superstore[[#This Row],[Sales]]</f>
        <v>7.5034106412005461E-2</v>
      </c>
    </row>
    <row r="6742" spans="1:25" x14ac:dyDescent="0.3">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s="3">
        <v>359.77</v>
      </c>
      <c r="S6742">
        <v>2</v>
      </c>
      <c r="T6742" s="4">
        <v>0.3</v>
      </c>
      <c r="U6742" s="3">
        <v>-5.14</v>
      </c>
      <c r="V6742">
        <f>YEAR(superstore[[#This Row],[Order Date]])</f>
        <v>2014</v>
      </c>
      <c r="W6742">
        <f>MONTH(superstore[[#This Row],[Order Date]])</f>
        <v>5</v>
      </c>
      <c r="X6742">
        <f>superstore[[#This Row],[Ship Date]]-superstore[[#This Row],[Order Date]]</f>
        <v>5</v>
      </c>
      <c r="Y6742" s="4">
        <f>superstore[[#This Row],[Profit]]/superstore[[#This Row],[Sales]]</f>
        <v>-1.4286905522973011E-2</v>
      </c>
    </row>
    <row r="6743" spans="1:25" x14ac:dyDescent="0.3">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s="3">
        <v>13.39</v>
      </c>
      <c r="S6743">
        <v>3</v>
      </c>
      <c r="T6743" s="4">
        <v>0.2</v>
      </c>
      <c r="U6743" s="3">
        <v>3.18</v>
      </c>
      <c r="V6743">
        <f>YEAR(superstore[[#This Row],[Order Date]])</f>
        <v>2014</v>
      </c>
      <c r="W6743">
        <f>MONTH(superstore[[#This Row],[Order Date]])</f>
        <v>5</v>
      </c>
      <c r="X6743">
        <f>superstore[[#This Row],[Ship Date]]-superstore[[#This Row],[Order Date]]</f>
        <v>5</v>
      </c>
      <c r="Y6743" s="4">
        <f>superstore[[#This Row],[Profit]]/superstore[[#This Row],[Sales]]</f>
        <v>0.23749066467513069</v>
      </c>
    </row>
    <row r="6744" spans="1:25" x14ac:dyDescent="0.3">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s="3">
        <v>122.14</v>
      </c>
      <c r="S6744">
        <v>3</v>
      </c>
      <c r="T6744" s="4">
        <v>0.2</v>
      </c>
      <c r="U6744" s="3">
        <v>-13.74</v>
      </c>
      <c r="V6744">
        <f>YEAR(superstore[[#This Row],[Order Date]])</f>
        <v>2017</v>
      </c>
      <c r="W6744">
        <f>MONTH(superstore[[#This Row],[Order Date]])</f>
        <v>7</v>
      </c>
      <c r="X6744">
        <f>superstore[[#This Row],[Ship Date]]-superstore[[#This Row],[Order Date]]</f>
        <v>5</v>
      </c>
      <c r="Y6744" s="4">
        <f>superstore[[#This Row],[Profit]]/superstore[[#This Row],[Sales]]</f>
        <v>-0.11249385950548552</v>
      </c>
    </row>
    <row r="6745" spans="1:25" x14ac:dyDescent="0.3">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s="3">
        <v>35.880000000000003</v>
      </c>
      <c r="S6745">
        <v>6</v>
      </c>
      <c r="T6745" s="4">
        <v>0</v>
      </c>
      <c r="U6745" s="3">
        <v>16.149999999999999</v>
      </c>
      <c r="V6745">
        <f>YEAR(superstore[[#This Row],[Order Date]])</f>
        <v>2015</v>
      </c>
      <c r="W6745">
        <f>MONTH(superstore[[#This Row],[Order Date]])</f>
        <v>2</v>
      </c>
      <c r="X6745">
        <f>superstore[[#This Row],[Ship Date]]-superstore[[#This Row],[Order Date]]</f>
        <v>4</v>
      </c>
      <c r="Y6745" s="4">
        <f>superstore[[#This Row],[Profit]]/superstore[[#This Row],[Sales]]</f>
        <v>0.45011148272017831</v>
      </c>
    </row>
    <row r="6746" spans="1:25" x14ac:dyDescent="0.3">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s="3">
        <v>479.95</v>
      </c>
      <c r="S6746">
        <v>6</v>
      </c>
      <c r="T6746" s="4">
        <v>0.2</v>
      </c>
      <c r="U6746" s="3">
        <v>107.99</v>
      </c>
      <c r="V6746">
        <f>YEAR(superstore[[#This Row],[Order Date]])</f>
        <v>2017</v>
      </c>
      <c r="W6746">
        <f>MONTH(superstore[[#This Row],[Order Date]])</f>
        <v>6</v>
      </c>
      <c r="X6746">
        <f>superstore[[#This Row],[Ship Date]]-superstore[[#This Row],[Order Date]]</f>
        <v>2</v>
      </c>
      <c r="Y6746" s="4">
        <f>superstore[[#This Row],[Profit]]/superstore[[#This Row],[Sales]]</f>
        <v>0.22500260443796227</v>
      </c>
    </row>
    <row r="6747" spans="1:25" x14ac:dyDescent="0.3">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s="3">
        <v>23.92</v>
      </c>
      <c r="S6747">
        <v>5</v>
      </c>
      <c r="T6747" s="4">
        <v>0.2</v>
      </c>
      <c r="U6747" s="3">
        <v>1.79</v>
      </c>
      <c r="V6747">
        <f>YEAR(superstore[[#This Row],[Order Date]])</f>
        <v>2017</v>
      </c>
      <c r="W6747">
        <f>MONTH(superstore[[#This Row],[Order Date]])</f>
        <v>6</v>
      </c>
      <c r="X6747">
        <f>superstore[[#This Row],[Ship Date]]-superstore[[#This Row],[Order Date]]</f>
        <v>2</v>
      </c>
      <c r="Y6747" s="4">
        <f>superstore[[#This Row],[Profit]]/superstore[[#This Row],[Sales]]</f>
        <v>7.4832775919732433E-2</v>
      </c>
    </row>
    <row r="6748" spans="1:25" x14ac:dyDescent="0.3">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s="3">
        <v>629.95000000000005</v>
      </c>
      <c r="S6748">
        <v>5</v>
      </c>
      <c r="T6748" s="4">
        <v>0</v>
      </c>
      <c r="U6748" s="3">
        <v>163.79</v>
      </c>
      <c r="V6748">
        <f>YEAR(superstore[[#This Row],[Order Date]])</f>
        <v>2017</v>
      </c>
      <c r="W6748">
        <f>MONTH(superstore[[#This Row],[Order Date]])</f>
        <v>11</v>
      </c>
      <c r="X6748">
        <f>superstore[[#This Row],[Ship Date]]-superstore[[#This Row],[Order Date]]</f>
        <v>3</v>
      </c>
      <c r="Y6748" s="4">
        <f>superstore[[#This Row],[Profit]]/superstore[[#This Row],[Sales]]</f>
        <v>0.26000476228272085</v>
      </c>
    </row>
    <row r="6749" spans="1:25" x14ac:dyDescent="0.3">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s="3">
        <v>14.95</v>
      </c>
      <c r="S6749">
        <v>1</v>
      </c>
      <c r="T6749" s="4">
        <v>0.2</v>
      </c>
      <c r="U6749" s="3">
        <v>5.05</v>
      </c>
      <c r="V6749">
        <f>YEAR(superstore[[#This Row],[Order Date]])</f>
        <v>2017</v>
      </c>
      <c r="W6749">
        <f>MONTH(superstore[[#This Row],[Order Date]])</f>
        <v>12</v>
      </c>
      <c r="X6749">
        <f>superstore[[#This Row],[Ship Date]]-superstore[[#This Row],[Order Date]]</f>
        <v>4</v>
      </c>
      <c r="Y6749" s="4">
        <f>superstore[[#This Row],[Profit]]/superstore[[#This Row],[Sales]]</f>
        <v>0.33779264214046822</v>
      </c>
    </row>
    <row r="6750" spans="1:25" x14ac:dyDescent="0.3">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s="3">
        <v>17.940000000000001</v>
      </c>
      <c r="S6750">
        <v>3</v>
      </c>
      <c r="T6750" s="4">
        <v>0</v>
      </c>
      <c r="U6750" s="3">
        <v>8.07</v>
      </c>
      <c r="V6750">
        <f>YEAR(superstore[[#This Row],[Order Date]])</f>
        <v>2017</v>
      </c>
      <c r="W6750">
        <f>MONTH(superstore[[#This Row],[Order Date]])</f>
        <v>12</v>
      </c>
      <c r="X6750">
        <f>superstore[[#This Row],[Ship Date]]-superstore[[#This Row],[Order Date]]</f>
        <v>4</v>
      </c>
      <c r="Y6750" s="4">
        <f>superstore[[#This Row],[Profit]]/superstore[[#This Row],[Sales]]</f>
        <v>0.44983277591973242</v>
      </c>
    </row>
    <row r="6751" spans="1:25" x14ac:dyDescent="0.3">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s="3">
        <v>116.98</v>
      </c>
      <c r="S6751">
        <v>2</v>
      </c>
      <c r="T6751" s="4">
        <v>0</v>
      </c>
      <c r="U6751" s="3">
        <v>29.25</v>
      </c>
      <c r="V6751">
        <f>YEAR(superstore[[#This Row],[Order Date]])</f>
        <v>2017</v>
      </c>
      <c r="W6751">
        <f>MONTH(superstore[[#This Row],[Order Date]])</f>
        <v>12</v>
      </c>
      <c r="X6751">
        <f>superstore[[#This Row],[Ship Date]]-superstore[[#This Row],[Order Date]]</f>
        <v>4</v>
      </c>
      <c r="Y6751" s="4">
        <f>superstore[[#This Row],[Profit]]/superstore[[#This Row],[Sales]]</f>
        <v>0.2500427423491195</v>
      </c>
    </row>
    <row r="6752" spans="1:25" x14ac:dyDescent="0.3">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s="3">
        <v>121.96</v>
      </c>
      <c r="S6752">
        <v>2</v>
      </c>
      <c r="T6752" s="4">
        <v>0</v>
      </c>
      <c r="U6752" s="3">
        <v>20.73</v>
      </c>
      <c r="V6752">
        <f>YEAR(superstore[[#This Row],[Order Date]])</f>
        <v>2016</v>
      </c>
      <c r="W6752">
        <f>MONTH(superstore[[#This Row],[Order Date]])</f>
        <v>6</v>
      </c>
      <c r="X6752">
        <f>superstore[[#This Row],[Ship Date]]-superstore[[#This Row],[Order Date]]</f>
        <v>2</v>
      </c>
      <c r="Y6752" s="4">
        <f>superstore[[#This Row],[Profit]]/superstore[[#This Row],[Sales]]</f>
        <v>0.16997376188914398</v>
      </c>
    </row>
    <row r="6753" spans="1:25" x14ac:dyDescent="0.3">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s="3">
        <v>8.74</v>
      </c>
      <c r="S6753">
        <v>2</v>
      </c>
      <c r="T6753" s="4">
        <v>0</v>
      </c>
      <c r="U6753" s="3">
        <v>2.27</v>
      </c>
      <c r="V6753">
        <f>YEAR(superstore[[#This Row],[Order Date]])</f>
        <v>2016</v>
      </c>
      <c r="W6753">
        <f>MONTH(superstore[[#This Row],[Order Date]])</f>
        <v>6</v>
      </c>
      <c r="X6753">
        <f>superstore[[#This Row],[Ship Date]]-superstore[[#This Row],[Order Date]]</f>
        <v>2</v>
      </c>
      <c r="Y6753" s="4">
        <f>superstore[[#This Row],[Profit]]/superstore[[#This Row],[Sales]]</f>
        <v>0.2597254004576659</v>
      </c>
    </row>
    <row r="6754" spans="1:25" x14ac:dyDescent="0.3">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s="3">
        <v>61.96</v>
      </c>
      <c r="S6754">
        <v>2</v>
      </c>
      <c r="T6754" s="4">
        <v>0</v>
      </c>
      <c r="U6754" s="3">
        <v>27.88</v>
      </c>
      <c r="V6754">
        <f>YEAR(superstore[[#This Row],[Order Date]])</f>
        <v>2016</v>
      </c>
      <c r="W6754">
        <f>MONTH(superstore[[#This Row],[Order Date]])</f>
        <v>6</v>
      </c>
      <c r="X6754">
        <f>superstore[[#This Row],[Ship Date]]-superstore[[#This Row],[Order Date]]</f>
        <v>2</v>
      </c>
      <c r="Y6754" s="4">
        <f>superstore[[#This Row],[Profit]]/superstore[[#This Row],[Sales]]</f>
        <v>0.44996772111039379</v>
      </c>
    </row>
    <row r="6755" spans="1:25" x14ac:dyDescent="0.3">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s="3">
        <v>7.96</v>
      </c>
      <c r="S6755">
        <v>2</v>
      </c>
      <c r="T6755" s="4">
        <v>0</v>
      </c>
      <c r="U6755" s="3">
        <v>3.74</v>
      </c>
      <c r="V6755">
        <f>YEAR(superstore[[#This Row],[Order Date]])</f>
        <v>2016</v>
      </c>
      <c r="W6755">
        <f>MONTH(superstore[[#This Row],[Order Date]])</f>
        <v>6</v>
      </c>
      <c r="X6755">
        <f>superstore[[#This Row],[Ship Date]]-superstore[[#This Row],[Order Date]]</f>
        <v>2</v>
      </c>
      <c r="Y6755" s="4">
        <f>superstore[[#This Row],[Profit]]/superstore[[#This Row],[Sales]]</f>
        <v>0.46984924623115581</v>
      </c>
    </row>
    <row r="6756" spans="1:25" x14ac:dyDescent="0.3">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s="3">
        <v>275.24</v>
      </c>
      <c r="S6756">
        <v>4</v>
      </c>
      <c r="T6756" s="4">
        <v>0</v>
      </c>
      <c r="U6756" s="3">
        <v>121.11</v>
      </c>
      <c r="V6756">
        <f>YEAR(superstore[[#This Row],[Order Date]])</f>
        <v>2016</v>
      </c>
      <c r="W6756">
        <f>MONTH(superstore[[#This Row],[Order Date]])</f>
        <v>6</v>
      </c>
      <c r="X6756">
        <f>superstore[[#This Row],[Ship Date]]-superstore[[#This Row],[Order Date]]</f>
        <v>2</v>
      </c>
      <c r="Y6756" s="4">
        <f>superstore[[#This Row],[Profit]]/superstore[[#This Row],[Sales]]</f>
        <v>0.44001598604853942</v>
      </c>
    </row>
    <row r="6757" spans="1:25" x14ac:dyDescent="0.3">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s="3">
        <v>47.4</v>
      </c>
      <c r="S6757">
        <v>5</v>
      </c>
      <c r="T6757" s="4">
        <v>0</v>
      </c>
      <c r="U6757" s="3">
        <v>18.96</v>
      </c>
      <c r="V6757">
        <f>YEAR(superstore[[#This Row],[Order Date]])</f>
        <v>2017</v>
      </c>
      <c r="W6757">
        <f>MONTH(superstore[[#This Row],[Order Date]])</f>
        <v>9</v>
      </c>
      <c r="X6757">
        <f>superstore[[#This Row],[Ship Date]]-superstore[[#This Row],[Order Date]]</f>
        <v>4</v>
      </c>
      <c r="Y6757" s="4">
        <f>superstore[[#This Row],[Profit]]/superstore[[#This Row],[Sales]]</f>
        <v>0.4</v>
      </c>
    </row>
    <row r="6758" spans="1:25" x14ac:dyDescent="0.3">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s="3">
        <v>512.96</v>
      </c>
      <c r="S6758">
        <v>4</v>
      </c>
      <c r="T6758" s="4">
        <v>0</v>
      </c>
      <c r="U6758" s="3">
        <v>143.63</v>
      </c>
      <c r="V6758">
        <f>YEAR(superstore[[#This Row],[Order Date]])</f>
        <v>2017</v>
      </c>
      <c r="W6758">
        <f>MONTH(superstore[[#This Row],[Order Date]])</f>
        <v>9</v>
      </c>
      <c r="X6758">
        <f>superstore[[#This Row],[Ship Date]]-superstore[[#This Row],[Order Date]]</f>
        <v>4</v>
      </c>
      <c r="Y6758" s="4">
        <f>superstore[[#This Row],[Profit]]/superstore[[#This Row],[Sales]]</f>
        <v>0.28000233936369306</v>
      </c>
    </row>
    <row r="6759" spans="1:25" x14ac:dyDescent="0.3">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s="3">
        <v>395.94</v>
      </c>
      <c r="S6759">
        <v>6</v>
      </c>
      <c r="T6759" s="4">
        <v>0</v>
      </c>
      <c r="U6759" s="3">
        <v>102.94</v>
      </c>
      <c r="V6759">
        <f>YEAR(superstore[[#This Row],[Order Date]])</f>
        <v>2017</v>
      </c>
      <c r="W6759">
        <f>MONTH(superstore[[#This Row],[Order Date]])</f>
        <v>9</v>
      </c>
      <c r="X6759">
        <f>superstore[[#This Row],[Ship Date]]-superstore[[#This Row],[Order Date]]</f>
        <v>4</v>
      </c>
      <c r="Y6759" s="4">
        <f>superstore[[#This Row],[Profit]]/superstore[[#This Row],[Sales]]</f>
        <v>0.25998888720513208</v>
      </c>
    </row>
    <row r="6760" spans="1:25" x14ac:dyDescent="0.3">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s="3">
        <v>81.96</v>
      </c>
      <c r="S6760">
        <v>2</v>
      </c>
      <c r="T6760" s="4">
        <v>0</v>
      </c>
      <c r="U6760" s="3">
        <v>0</v>
      </c>
      <c r="V6760">
        <f>YEAR(superstore[[#This Row],[Order Date]])</f>
        <v>2017</v>
      </c>
      <c r="W6760">
        <f>MONTH(superstore[[#This Row],[Order Date]])</f>
        <v>9</v>
      </c>
      <c r="X6760">
        <f>superstore[[#This Row],[Ship Date]]-superstore[[#This Row],[Order Date]]</f>
        <v>4</v>
      </c>
      <c r="Y6760" s="4">
        <f>superstore[[#This Row],[Profit]]/superstore[[#This Row],[Sales]]</f>
        <v>0</v>
      </c>
    </row>
    <row r="6761" spans="1:25" x14ac:dyDescent="0.3">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s="3">
        <v>32.78</v>
      </c>
      <c r="S6761">
        <v>1</v>
      </c>
      <c r="T6761" s="4">
        <v>0.2</v>
      </c>
      <c r="U6761" s="3">
        <v>2.46</v>
      </c>
      <c r="V6761">
        <f>YEAR(superstore[[#This Row],[Order Date]])</f>
        <v>2017</v>
      </c>
      <c r="W6761">
        <f>MONTH(superstore[[#This Row],[Order Date]])</f>
        <v>12</v>
      </c>
      <c r="X6761">
        <f>superstore[[#This Row],[Ship Date]]-superstore[[#This Row],[Order Date]]</f>
        <v>6</v>
      </c>
      <c r="Y6761" s="4">
        <f>superstore[[#This Row],[Profit]]/superstore[[#This Row],[Sales]]</f>
        <v>7.5045759609517995E-2</v>
      </c>
    </row>
    <row r="6762" spans="1:25" x14ac:dyDescent="0.3">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s="3">
        <v>272.94</v>
      </c>
      <c r="S6762">
        <v>3</v>
      </c>
      <c r="T6762" s="4">
        <v>0</v>
      </c>
      <c r="U6762" s="3">
        <v>0</v>
      </c>
      <c r="V6762">
        <f>YEAR(superstore[[#This Row],[Order Date]])</f>
        <v>2017</v>
      </c>
      <c r="W6762">
        <f>MONTH(superstore[[#This Row],[Order Date]])</f>
        <v>6</v>
      </c>
      <c r="X6762">
        <f>superstore[[#This Row],[Ship Date]]-superstore[[#This Row],[Order Date]]</f>
        <v>4</v>
      </c>
      <c r="Y6762" s="4">
        <f>superstore[[#This Row],[Profit]]/superstore[[#This Row],[Sales]]</f>
        <v>0</v>
      </c>
    </row>
    <row r="6763" spans="1:25" x14ac:dyDescent="0.3">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s="3">
        <v>253.76</v>
      </c>
      <c r="S6763">
        <v>2</v>
      </c>
      <c r="T6763" s="4">
        <v>0.1</v>
      </c>
      <c r="U6763" s="3">
        <v>31.02</v>
      </c>
      <c r="V6763">
        <f>YEAR(superstore[[#This Row],[Order Date]])</f>
        <v>2016</v>
      </c>
      <c r="W6763">
        <f>MONTH(superstore[[#This Row],[Order Date]])</f>
        <v>7</v>
      </c>
      <c r="X6763">
        <f>superstore[[#This Row],[Ship Date]]-superstore[[#This Row],[Order Date]]</f>
        <v>2</v>
      </c>
      <c r="Y6763" s="4">
        <f>superstore[[#This Row],[Profit]]/superstore[[#This Row],[Sales]]</f>
        <v>0.12224148802017655</v>
      </c>
    </row>
    <row r="6764" spans="1:25" x14ac:dyDescent="0.3">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s="3">
        <v>29.24</v>
      </c>
      <c r="S6764">
        <v>5</v>
      </c>
      <c r="T6764" s="4">
        <v>0.2</v>
      </c>
      <c r="U6764" s="3">
        <v>9.8699999999999992</v>
      </c>
      <c r="V6764">
        <f>YEAR(superstore[[#This Row],[Order Date]])</f>
        <v>2016</v>
      </c>
      <c r="W6764">
        <f>MONTH(superstore[[#This Row],[Order Date]])</f>
        <v>9</v>
      </c>
      <c r="X6764">
        <f>superstore[[#This Row],[Ship Date]]-superstore[[#This Row],[Order Date]]</f>
        <v>6</v>
      </c>
      <c r="Y6764" s="4">
        <f>superstore[[#This Row],[Profit]]/superstore[[#This Row],[Sales]]</f>
        <v>0.33755129958960328</v>
      </c>
    </row>
    <row r="6765" spans="1:25" x14ac:dyDescent="0.3">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s="3">
        <v>35.17</v>
      </c>
      <c r="S6765">
        <v>2</v>
      </c>
      <c r="T6765" s="4">
        <v>0.2</v>
      </c>
      <c r="U6765" s="3">
        <v>-8.35</v>
      </c>
      <c r="V6765">
        <f>YEAR(superstore[[#This Row],[Order Date]])</f>
        <v>2016</v>
      </c>
      <c r="W6765">
        <f>MONTH(superstore[[#This Row],[Order Date]])</f>
        <v>9</v>
      </c>
      <c r="X6765">
        <f>superstore[[#This Row],[Ship Date]]-superstore[[#This Row],[Order Date]]</f>
        <v>6</v>
      </c>
      <c r="Y6765" s="4">
        <f>superstore[[#This Row],[Profit]]/superstore[[#This Row],[Sales]]</f>
        <v>-0.23741825419391524</v>
      </c>
    </row>
    <row r="6766" spans="1:25" x14ac:dyDescent="0.3">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s="3">
        <v>1362.9</v>
      </c>
      <c r="S6766">
        <v>3</v>
      </c>
      <c r="T6766" s="4">
        <v>0.3</v>
      </c>
      <c r="U6766" s="3">
        <v>-19.47</v>
      </c>
      <c r="V6766">
        <f>YEAR(superstore[[#This Row],[Order Date]])</f>
        <v>2016</v>
      </c>
      <c r="W6766">
        <f>MONTH(superstore[[#This Row],[Order Date]])</f>
        <v>9</v>
      </c>
      <c r="X6766">
        <f>superstore[[#This Row],[Ship Date]]-superstore[[#This Row],[Order Date]]</f>
        <v>6</v>
      </c>
      <c r="Y6766" s="4">
        <f>superstore[[#This Row],[Profit]]/superstore[[#This Row],[Sales]]</f>
        <v>-1.4285714285714284E-2</v>
      </c>
    </row>
    <row r="6767" spans="1:25" x14ac:dyDescent="0.3">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s="3">
        <v>317.06</v>
      </c>
      <c r="S6767">
        <v>3</v>
      </c>
      <c r="T6767" s="4">
        <v>0.3</v>
      </c>
      <c r="U6767" s="3">
        <v>-18.12</v>
      </c>
      <c r="V6767">
        <f>YEAR(superstore[[#This Row],[Order Date]])</f>
        <v>2017</v>
      </c>
      <c r="W6767">
        <f>MONTH(superstore[[#This Row],[Order Date]])</f>
        <v>4</v>
      </c>
      <c r="X6767">
        <f>superstore[[#This Row],[Ship Date]]-superstore[[#This Row],[Order Date]]</f>
        <v>4</v>
      </c>
      <c r="Y6767" s="4">
        <f>superstore[[#This Row],[Profit]]/superstore[[#This Row],[Sales]]</f>
        <v>-5.7150066233520473E-2</v>
      </c>
    </row>
    <row r="6768" spans="1:25" x14ac:dyDescent="0.3">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s="3">
        <v>15.76</v>
      </c>
      <c r="S6768">
        <v>2</v>
      </c>
      <c r="T6768" s="4">
        <v>0.2</v>
      </c>
      <c r="U6768" s="3">
        <v>3.55</v>
      </c>
      <c r="V6768">
        <f>YEAR(superstore[[#This Row],[Order Date]])</f>
        <v>2017</v>
      </c>
      <c r="W6768">
        <f>MONTH(superstore[[#This Row],[Order Date]])</f>
        <v>4</v>
      </c>
      <c r="X6768">
        <f>superstore[[#This Row],[Ship Date]]-superstore[[#This Row],[Order Date]]</f>
        <v>4</v>
      </c>
      <c r="Y6768" s="4">
        <f>superstore[[#This Row],[Profit]]/superstore[[#This Row],[Sales]]</f>
        <v>0.22525380710659898</v>
      </c>
    </row>
    <row r="6769" spans="1:25" x14ac:dyDescent="0.3">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s="3">
        <v>14.56</v>
      </c>
      <c r="S6769">
        <v>5</v>
      </c>
      <c r="T6769" s="4">
        <v>0.6</v>
      </c>
      <c r="U6769" s="3">
        <v>-6.19</v>
      </c>
      <c r="V6769">
        <f>YEAR(superstore[[#This Row],[Order Date]])</f>
        <v>2017</v>
      </c>
      <c r="W6769">
        <f>MONTH(superstore[[#This Row],[Order Date]])</f>
        <v>4</v>
      </c>
      <c r="X6769">
        <f>superstore[[#This Row],[Ship Date]]-superstore[[#This Row],[Order Date]]</f>
        <v>4</v>
      </c>
      <c r="Y6769" s="4">
        <f>superstore[[#This Row],[Profit]]/superstore[[#This Row],[Sales]]</f>
        <v>-0.42513736263736263</v>
      </c>
    </row>
    <row r="6770" spans="1:25" x14ac:dyDescent="0.3">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s="3">
        <v>196.21</v>
      </c>
      <c r="S6770">
        <v>7</v>
      </c>
      <c r="T6770" s="4">
        <v>0</v>
      </c>
      <c r="U6770" s="3">
        <v>98.11</v>
      </c>
      <c r="V6770">
        <f>YEAR(superstore[[#This Row],[Order Date]])</f>
        <v>2014</v>
      </c>
      <c r="W6770">
        <f>MONTH(superstore[[#This Row],[Order Date]])</f>
        <v>8</v>
      </c>
      <c r="X6770">
        <f>superstore[[#This Row],[Ship Date]]-superstore[[#This Row],[Order Date]]</f>
        <v>4</v>
      </c>
      <c r="Y6770" s="4">
        <f>superstore[[#This Row],[Profit]]/superstore[[#This Row],[Sales]]</f>
        <v>0.50002548290097337</v>
      </c>
    </row>
    <row r="6771" spans="1:25" x14ac:dyDescent="0.3">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s="3">
        <v>35.4</v>
      </c>
      <c r="S6771">
        <v>5</v>
      </c>
      <c r="T6771" s="4">
        <v>0</v>
      </c>
      <c r="U6771" s="3">
        <v>13.45</v>
      </c>
      <c r="V6771">
        <f>YEAR(superstore[[#This Row],[Order Date]])</f>
        <v>2017</v>
      </c>
      <c r="W6771">
        <f>MONTH(superstore[[#This Row],[Order Date]])</f>
        <v>9</v>
      </c>
      <c r="X6771">
        <f>superstore[[#This Row],[Ship Date]]-superstore[[#This Row],[Order Date]]</f>
        <v>4</v>
      </c>
      <c r="Y6771" s="4">
        <f>superstore[[#This Row],[Profit]]/superstore[[#This Row],[Sales]]</f>
        <v>0.37994350282485873</v>
      </c>
    </row>
    <row r="6772" spans="1:25" x14ac:dyDescent="0.3">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s="3">
        <v>419.4</v>
      </c>
      <c r="S6772">
        <v>5</v>
      </c>
      <c r="T6772" s="4">
        <v>0.2</v>
      </c>
      <c r="U6772" s="3">
        <v>146.79</v>
      </c>
      <c r="V6772">
        <f>YEAR(superstore[[#This Row],[Order Date]])</f>
        <v>2017</v>
      </c>
      <c r="W6772">
        <f>MONTH(superstore[[#This Row],[Order Date]])</f>
        <v>12</v>
      </c>
      <c r="X6772">
        <f>superstore[[#This Row],[Ship Date]]-superstore[[#This Row],[Order Date]]</f>
        <v>4</v>
      </c>
      <c r="Y6772" s="4">
        <f>superstore[[#This Row],[Profit]]/superstore[[#This Row],[Sales]]</f>
        <v>0.35</v>
      </c>
    </row>
    <row r="6773" spans="1:25" x14ac:dyDescent="0.3">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s="3">
        <v>13.01</v>
      </c>
      <c r="S6773">
        <v>3</v>
      </c>
      <c r="T6773" s="4">
        <v>0.7</v>
      </c>
      <c r="U6773" s="3">
        <v>-9.9700000000000006</v>
      </c>
      <c r="V6773">
        <f>YEAR(superstore[[#This Row],[Order Date]])</f>
        <v>2017</v>
      </c>
      <c r="W6773">
        <f>MONTH(superstore[[#This Row],[Order Date]])</f>
        <v>12</v>
      </c>
      <c r="X6773">
        <f>superstore[[#This Row],[Ship Date]]-superstore[[#This Row],[Order Date]]</f>
        <v>4</v>
      </c>
      <c r="Y6773" s="4">
        <f>superstore[[#This Row],[Profit]]/superstore[[#This Row],[Sales]]</f>
        <v>-0.76633358954650277</v>
      </c>
    </row>
    <row r="6774" spans="1:25" x14ac:dyDescent="0.3">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s="3">
        <v>7.71</v>
      </c>
      <c r="S6774">
        <v>2</v>
      </c>
      <c r="T6774" s="4">
        <v>0.2</v>
      </c>
      <c r="U6774" s="3">
        <v>2.8</v>
      </c>
      <c r="V6774">
        <f>YEAR(superstore[[#This Row],[Order Date]])</f>
        <v>2016</v>
      </c>
      <c r="W6774">
        <f>MONTH(superstore[[#This Row],[Order Date]])</f>
        <v>11</v>
      </c>
      <c r="X6774">
        <f>superstore[[#This Row],[Ship Date]]-superstore[[#This Row],[Order Date]]</f>
        <v>4</v>
      </c>
      <c r="Y6774" s="4">
        <f>superstore[[#This Row],[Profit]]/superstore[[#This Row],[Sales]]</f>
        <v>0.36316472114137482</v>
      </c>
    </row>
    <row r="6775" spans="1:25" x14ac:dyDescent="0.3">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s="3">
        <v>4.18</v>
      </c>
      <c r="S6775">
        <v>1</v>
      </c>
      <c r="T6775" s="4">
        <v>0.2</v>
      </c>
      <c r="U6775" s="3">
        <v>1.31</v>
      </c>
      <c r="V6775">
        <f>YEAR(superstore[[#This Row],[Order Date]])</f>
        <v>2016</v>
      </c>
      <c r="W6775">
        <f>MONTH(superstore[[#This Row],[Order Date]])</f>
        <v>11</v>
      </c>
      <c r="X6775">
        <f>superstore[[#This Row],[Ship Date]]-superstore[[#This Row],[Order Date]]</f>
        <v>4</v>
      </c>
      <c r="Y6775" s="4">
        <f>superstore[[#This Row],[Profit]]/superstore[[#This Row],[Sales]]</f>
        <v>0.3133971291866029</v>
      </c>
    </row>
    <row r="6776" spans="1:25" x14ac:dyDescent="0.3">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s="3">
        <v>38.880000000000003</v>
      </c>
      <c r="S6776">
        <v>6</v>
      </c>
      <c r="T6776" s="4">
        <v>0</v>
      </c>
      <c r="U6776" s="3">
        <v>18.66</v>
      </c>
      <c r="V6776">
        <f>YEAR(superstore[[#This Row],[Order Date]])</f>
        <v>2016</v>
      </c>
      <c r="W6776">
        <f>MONTH(superstore[[#This Row],[Order Date]])</f>
        <v>11</v>
      </c>
      <c r="X6776">
        <f>superstore[[#This Row],[Ship Date]]-superstore[[#This Row],[Order Date]]</f>
        <v>4</v>
      </c>
      <c r="Y6776" s="4">
        <f>superstore[[#This Row],[Profit]]/superstore[[#This Row],[Sales]]</f>
        <v>0.47993827160493824</v>
      </c>
    </row>
    <row r="6777" spans="1:25" x14ac:dyDescent="0.3">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s="3">
        <v>17.64</v>
      </c>
      <c r="S6777">
        <v>4</v>
      </c>
      <c r="T6777" s="4">
        <v>0</v>
      </c>
      <c r="U6777" s="3">
        <v>8.11</v>
      </c>
      <c r="V6777">
        <f>YEAR(superstore[[#This Row],[Order Date]])</f>
        <v>2015</v>
      </c>
      <c r="W6777">
        <f>MONTH(superstore[[#This Row],[Order Date]])</f>
        <v>3</v>
      </c>
      <c r="X6777">
        <f>superstore[[#This Row],[Ship Date]]-superstore[[#This Row],[Order Date]]</f>
        <v>6</v>
      </c>
      <c r="Y6777" s="4">
        <f>superstore[[#This Row],[Profit]]/superstore[[#This Row],[Sales]]</f>
        <v>0.45975056689342397</v>
      </c>
    </row>
    <row r="6778" spans="1:25" x14ac:dyDescent="0.3">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s="3">
        <v>93.46</v>
      </c>
      <c r="S6778">
        <v>3</v>
      </c>
      <c r="T6778" s="4">
        <v>0.2</v>
      </c>
      <c r="U6778" s="3">
        <v>-17.52</v>
      </c>
      <c r="V6778">
        <f>YEAR(superstore[[#This Row],[Order Date]])</f>
        <v>2016</v>
      </c>
      <c r="W6778">
        <f>MONTH(superstore[[#This Row],[Order Date]])</f>
        <v>9</v>
      </c>
      <c r="X6778">
        <f>superstore[[#This Row],[Ship Date]]-superstore[[#This Row],[Order Date]]</f>
        <v>6</v>
      </c>
      <c r="Y6778" s="4">
        <f>superstore[[#This Row],[Profit]]/superstore[[#This Row],[Sales]]</f>
        <v>-0.18745987588273058</v>
      </c>
    </row>
    <row r="6779" spans="1:25" x14ac:dyDescent="0.3">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s="3">
        <v>449.91</v>
      </c>
      <c r="S6779">
        <v>9</v>
      </c>
      <c r="T6779" s="4">
        <v>0</v>
      </c>
      <c r="U6779" s="3">
        <v>157.47</v>
      </c>
      <c r="V6779">
        <f>YEAR(superstore[[#This Row],[Order Date]])</f>
        <v>2017</v>
      </c>
      <c r="W6779">
        <f>MONTH(superstore[[#This Row],[Order Date]])</f>
        <v>1</v>
      </c>
      <c r="X6779">
        <f>superstore[[#This Row],[Ship Date]]-superstore[[#This Row],[Order Date]]</f>
        <v>4</v>
      </c>
      <c r="Y6779" s="4">
        <f>superstore[[#This Row],[Profit]]/superstore[[#This Row],[Sales]]</f>
        <v>0.35000333400013334</v>
      </c>
    </row>
    <row r="6780" spans="1:25" x14ac:dyDescent="0.3">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s="3">
        <v>344.94</v>
      </c>
      <c r="S6780">
        <v>3</v>
      </c>
      <c r="T6780" s="4">
        <v>0</v>
      </c>
      <c r="U6780" s="3">
        <v>31.04</v>
      </c>
      <c r="V6780">
        <f>YEAR(superstore[[#This Row],[Order Date]])</f>
        <v>2016</v>
      </c>
      <c r="W6780">
        <f>MONTH(superstore[[#This Row],[Order Date]])</f>
        <v>9</v>
      </c>
      <c r="X6780">
        <f>superstore[[#This Row],[Ship Date]]-superstore[[#This Row],[Order Date]]</f>
        <v>5</v>
      </c>
      <c r="Y6780" s="4">
        <f>superstore[[#This Row],[Profit]]/superstore[[#This Row],[Sales]]</f>
        <v>8.9986664347422737E-2</v>
      </c>
    </row>
    <row r="6781" spans="1:25" x14ac:dyDescent="0.3">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s="3">
        <v>14.76</v>
      </c>
      <c r="S6781">
        <v>2</v>
      </c>
      <c r="T6781" s="4">
        <v>0</v>
      </c>
      <c r="U6781" s="3">
        <v>4.28</v>
      </c>
      <c r="V6781">
        <f>YEAR(superstore[[#This Row],[Order Date]])</f>
        <v>2016</v>
      </c>
      <c r="W6781">
        <f>MONTH(superstore[[#This Row],[Order Date]])</f>
        <v>9</v>
      </c>
      <c r="X6781">
        <f>superstore[[#This Row],[Ship Date]]-superstore[[#This Row],[Order Date]]</f>
        <v>5</v>
      </c>
      <c r="Y6781" s="4">
        <f>superstore[[#This Row],[Profit]]/superstore[[#This Row],[Sales]]</f>
        <v>0.28997289972899731</v>
      </c>
    </row>
    <row r="6782" spans="1:25" x14ac:dyDescent="0.3">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s="3">
        <v>12.76</v>
      </c>
      <c r="S6782">
        <v>2</v>
      </c>
      <c r="T6782" s="4">
        <v>0</v>
      </c>
      <c r="U6782" s="3">
        <v>5.87</v>
      </c>
      <c r="V6782">
        <f>YEAR(superstore[[#This Row],[Order Date]])</f>
        <v>2016</v>
      </c>
      <c r="W6782">
        <f>MONTH(superstore[[#This Row],[Order Date]])</f>
        <v>9</v>
      </c>
      <c r="X6782">
        <f>superstore[[#This Row],[Ship Date]]-superstore[[#This Row],[Order Date]]</f>
        <v>5</v>
      </c>
      <c r="Y6782" s="4">
        <f>superstore[[#This Row],[Profit]]/superstore[[#This Row],[Sales]]</f>
        <v>0.46003134796238249</v>
      </c>
    </row>
    <row r="6783" spans="1:25" x14ac:dyDescent="0.3">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s="3">
        <v>58.48</v>
      </c>
      <c r="S6783">
        <v>8</v>
      </c>
      <c r="T6783" s="4">
        <v>0</v>
      </c>
      <c r="U6783" s="3">
        <v>27.49</v>
      </c>
      <c r="V6783">
        <f>YEAR(superstore[[#This Row],[Order Date]])</f>
        <v>2016</v>
      </c>
      <c r="W6783">
        <f>MONTH(superstore[[#This Row],[Order Date]])</f>
        <v>9</v>
      </c>
      <c r="X6783">
        <f>superstore[[#This Row],[Ship Date]]-superstore[[#This Row],[Order Date]]</f>
        <v>5</v>
      </c>
      <c r="Y6783" s="4">
        <f>superstore[[#This Row],[Profit]]/superstore[[#This Row],[Sales]]</f>
        <v>0.47007523939808482</v>
      </c>
    </row>
    <row r="6784" spans="1:25" x14ac:dyDescent="0.3">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s="3">
        <v>20.100000000000001</v>
      </c>
      <c r="S6784">
        <v>4</v>
      </c>
      <c r="T6784" s="4">
        <v>0.2</v>
      </c>
      <c r="U6784" s="3">
        <v>3.01</v>
      </c>
      <c r="V6784">
        <f>YEAR(superstore[[#This Row],[Order Date]])</f>
        <v>2017</v>
      </c>
      <c r="W6784">
        <f>MONTH(superstore[[#This Row],[Order Date]])</f>
        <v>7</v>
      </c>
      <c r="X6784">
        <f>superstore[[#This Row],[Ship Date]]-superstore[[#This Row],[Order Date]]</f>
        <v>3</v>
      </c>
      <c r="Y6784" s="4">
        <f>superstore[[#This Row],[Profit]]/superstore[[#This Row],[Sales]]</f>
        <v>0.1497512437810945</v>
      </c>
    </row>
    <row r="6785" spans="1:25" x14ac:dyDescent="0.3">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s="3">
        <v>37.75</v>
      </c>
      <c r="S6785">
        <v>3</v>
      </c>
      <c r="T6785" s="4">
        <v>0.2</v>
      </c>
      <c r="U6785" s="3">
        <v>4.25</v>
      </c>
      <c r="V6785">
        <f>YEAR(superstore[[#This Row],[Order Date]])</f>
        <v>2017</v>
      </c>
      <c r="W6785">
        <f>MONTH(superstore[[#This Row],[Order Date]])</f>
        <v>7</v>
      </c>
      <c r="X6785">
        <f>superstore[[#This Row],[Ship Date]]-superstore[[#This Row],[Order Date]]</f>
        <v>3</v>
      </c>
      <c r="Y6785" s="4">
        <f>superstore[[#This Row],[Profit]]/superstore[[#This Row],[Sales]]</f>
        <v>0.11258278145695365</v>
      </c>
    </row>
    <row r="6786" spans="1:25" x14ac:dyDescent="0.3">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s="3">
        <v>138.59</v>
      </c>
      <c r="S6786">
        <v>1</v>
      </c>
      <c r="T6786" s="4">
        <v>0.4</v>
      </c>
      <c r="U6786" s="3">
        <v>-34.65</v>
      </c>
      <c r="V6786">
        <f>YEAR(superstore[[#This Row],[Order Date]])</f>
        <v>2017</v>
      </c>
      <c r="W6786">
        <f>MONTH(superstore[[#This Row],[Order Date]])</f>
        <v>7</v>
      </c>
      <c r="X6786">
        <f>superstore[[#This Row],[Ship Date]]-superstore[[#This Row],[Order Date]]</f>
        <v>3</v>
      </c>
      <c r="Y6786" s="4">
        <f>superstore[[#This Row],[Profit]]/superstore[[#This Row],[Sales]]</f>
        <v>-0.25001803881953966</v>
      </c>
    </row>
    <row r="6787" spans="1:25" x14ac:dyDescent="0.3">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s="3">
        <v>259.92</v>
      </c>
      <c r="S6787">
        <v>5</v>
      </c>
      <c r="T6787" s="4">
        <v>0.2</v>
      </c>
      <c r="U6787" s="3">
        <v>-25.99</v>
      </c>
      <c r="V6787">
        <f>YEAR(superstore[[#This Row],[Order Date]])</f>
        <v>2017</v>
      </c>
      <c r="W6787">
        <f>MONTH(superstore[[#This Row],[Order Date]])</f>
        <v>7</v>
      </c>
      <c r="X6787">
        <f>superstore[[#This Row],[Ship Date]]-superstore[[#This Row],[Order Date]]</f>
        <v>3</v>
      </c>
      <c r="Y6787" s="4">
        <f>superstore[[#This Row],[Profit]]/superstore[[#This Row],[Sales]]</f>
        <v>-9.9992305324715286E-2</v>
      </c>
    </row>
    <row r="6788" spans="1:25" x14ac:dyDescent="0.3">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s="3">
        <v>20.74</v>
      </c>
      <c r="S6788">
        <v>4</v>
      </c>
      <c r="T6788" s="4">
        <v>0.2</v>
      </c>
      <c r="U6788" s="3">
        <v>7.26</v>
      </c>
      <c r="V6788">
        <f>YEAR(superstore[[#This Row],[Order Date]])</f>
        <v>2017</v>
      </c>
      <c r="W6788">
        <f>MONTH(superstore[[#This Row],[Order Date]])</f>
        <v>7</v>
      </c>
      <c r="X6788">
        <f>superstore[[#This Row],[Ship Date]]-superstore[[#This Row],[Order Date]]</f>
        <v>3</v>
      </c>
      <c r="Y6788" s="4">
        <f>superstore[[#This Row],[Profit]]/superstore[[#This Row],[Sales]]</f>
        <v>0.35004821600771457</v>
      </c>
    </row>
    <row r="6789" spans="1:25" x14ac:dyDescent="0.3">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s="3">
        <v>129.93</v>
      </c>
      <c r="S6789">
        <v>3</v>
      </c>
      <c r="T6789" s="4">
        <v>0</v>
      </c>
      <c r="U6789" s="3">
        <v>12.99</v>
      </c>
      <c r="V6789">
        <f>YEAR(superstore[[#This Row],[Order Date]])</f>
        <v>2015</v>
      </c>
      <c r="W6789">
        <f>MONTH(superstore[[#This Row],[Order Date]])</f>
        <v>9</v>
      </c>
      <c r="X6789">
        <f>superstore[[#This Row],[Ship Date]]-superstore[[#This Row],[Order Date]]</f>
        <v>7</v>
      </c>
      <c r="Y6789" s="4">
        <f>superstore[[#This Row],[Profit]]/superstore[[#This Row],[Sales]]</f>
        <v>9.9976910644193021E-2</v>
      </c>
    </row>
    <row r="6790" spans="1:25" x14ac:dyDescent="0.3">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s="3">
        <v>69.930000000000007</v>
      </c>
      <c r="S6790">
        <v>7</v>
      </c>
      <c r="T6790" s="4">
        <v>0</v>
      </c>
      <c r="U6790" s="3">
        <v>31.47</v>
      </c>
      <c r="V6790">
        <f>YEAR(superstore[[#This Row],[Order Date]])</f>
        <v>2015</v>
      </c>
      <c r="W6790">
        <f>MONTH(superstore[[#This Row],[Order Date]])</f>
        <v>9</v>
      </c>
      <c r="X6790">
        <f>superstore[[#This Row],[Ship Date]]-superstore[[#This Row],[Order Date]]</f>
        <v>7</v>
      </c>
      <c r="Y6790" s="4">
        <f>superstore[[#This Row],[Profit]]/superstore[[#This Row],[Sales]]</f>
        <v>0.45002145002144994</v>
      </c>
    </row>
    <row r="6791" spans="1:25" x14ac:dyDescent="0.3">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s="3">
        <v>140.74</v>
      </c>
      <c r="S6791">
        <v>4</v>
      </c>
      <c r="T6791" s="4">
        <v>0.2</v>
      </c>
      <c r="U6791" s="3">
        <v>12.31</v>
      </c>
      <c r="V6791">
        <f>YEAR(superstore[[#This Row],[Order Date]])</f>
        <v>2015</v>
      </c>
      <c r="W6791">
        <f>MONTH(superstore[[#This Row],[Order Date]])</f>
        <v>9</v>
      </c>
      <c r="X6791">
        <f>superstore[[#This Row],[Ship Date]]-superstore[[#This Row],[Order Date]]</f>
        <v>2</v>
      </c>
      <c r="Y6791" s="4">
        <f>superstore[[#This Row],[Profit]]/superstore[[#This Row],[Sales]]</f>
        <v>8.7466249822367489E-2</v>
      </c>
    </row>
    <row r="6792" spans="1:25" x14ac:dyDescent="0.3">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s="3">
        <v>8.32</v>
      </c>
      <c r="S6792">
        <v>5</v>
      </c>
      <c r="T6792" s="4">
        <v>0.2</v>
      </c>
      <c r="U6792" s="3">
        <v>2.81</v>
      </c>
      <c r="V6792">
        <f>YEAR(superstore[[#This Row],[Order Date]])</f>
        <v>2016</v>
      </c>
      <c r="W6792">
        <f>MONTH(superstore[[#This Row],[Order Date]])</f>
        <v>11</v>
      </c>
      <c r="X6792">
        <f>superstore[[#This Row],[Ship Date]]-superstore[[#This Row],[Order Date]]</f>
        <v>1</v>
      </c>
      <c r="Y6792" s="4">
        <f>superstore[[#This Row],[Profit]]/superstore[[#This Row],[Sales]]</f>
        <v>0.33774038461538464</v>
      </c>
    </row>
    <row r="6793" spans="1:25" x14ac:dyDescent="0.3">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s="3">
        <v>9.98</v>
      </c>
      <c r="S6793">
        <v>1</v>
      </c>
      <c r="T6793" s="4">
        <v>0</v>
      </c>
      <c r="U6793" s="3">
        <v>2.79</v>
      </c>
      <c r="V6793">
        <f>YEAR(superstore[[#This Row],[Order Date]])</f>
        <v>2016</v>
      </c>
      <c r="W6793">
        <f>MONTH(superstore[[#This Row],[Order Date]])</f>
        <v>11</v>
      </c>
      <c r="X6793">
        <f>superstore[[#This Row],[Ship Date]]-superstore[[#This Row],[Order Date]]</f>
        <v>5</v>
      </c>
      <c r="Y6793" s="4">
        <f>superstore[[#This Row],[Profit]]/superstore[[#This Row],[Sales]]</f>
        <v>0.27955911823647295</v>
      </c>
    </row>
    <row r="6794" spans="1:25" x14ac:dyDescent="0.3">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s="3">
        <v>62.94</v>
      </c>
      <c r="S6794">
        <v>3</v>
      </c>
      <c r="T6794" s="4">
        <v>0</v>
      </c>
      <c r="U6794" s="3">
        <v>30.21</v>
      </c>
      <c r="V6794">
        <f>YEAR(superstore[[#This Row],[Order Date]])</f>
        <v>2014</v>
      </c>
      <c r="W6794">
        <f>MONTH(superstore[[#This Row],[Order Date]])</f>
        <v>8</v>
      </c>
      <c r="X6794">
        <f>superstore[[#This Row],[Ship Date]]-superstore[[#This Row],[Order Date]]</f>
        <v>3</v>
      </c>
      <c r="Y6794" s="4">
        <f>superstore[[#This Row],[Profit]]/superstore[[#This Row],[Sales]]</f>
        <v>0.47998093422306964</v>
      </c>
    </row>
    <row r="6795" spans="1:25" x14ac:dyDescent="0.3">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s="3">
        <v>21.49</v>
      </c>
      <c r="S6795">
        <v>2</v>
      </c>
      <c r="T6795" s="4">
        <v>0.2</v>
      </c>
      <c r="U6795" s="3">
        <v>1.61</v>
      </c>
      <c r="V6795">
        <f>YEAR(superstore[[#This Row],[Order Date]])</f>
        <v>2015</v>
      </c>
      <c r="W6795">
        <f>MONTH(superstore[[#This Row],[Order Date]])</f>
        <v>11</v>
      </c>
      <c r="X6795">
        <f>superstore[[#This Row],[Ship Date]]-superstore[[#This Row],[Order Date]]</f>
        <v>4</v>
      </c>
      <c r="Y6795" s="4">
        <f>superstore[[#This Row],[Profit]]/superstore[[#This Row],[Sales]]</f>
        <v>7.4918566775244305E-2</v>
      </c>
    </row>
    <row r="6796" spans="1:25" x14ac:dyDescent="0.3">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s="3">
        <v>239.98</v>
      </c>
      <c r="S6796">
        <v>3</v>
      </c>
      <c r="T6796" s="4">
        <v>0.2</v>
      </c>
      <c r="U6796" s="3">
        <v>27</v>
      </c>
      <c r="V6796">
        <f>YEAR(superstore[[#This Row],[Order Date]])</f>
        <v>2015</v>
      </c>
      <c r="W6796">
        <f>MONTH(superstore[[#This Row],[Order Date]])</f>
        <v>11</v>
      </c>
      <c r="X6796">
        <f>superstore[[#This Row],[Ship Date]]-superstore[[#This Row],[Order Date]]</f>
        <v>4</v>
      </c>
      <c r="Y6796" s="4">
        <f>superstore[[#This Row],[Profit]]/superstore[[#This Row],[Sales]]</f>
        <v>0.11250937578131512</v>
      </c>
    </row>
    <row r="6797" spans="1:25" x14ac:dyDescent="0.3">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s="3">
        <v>34.5</v>
      </c>
      <c r="S6797">
        <v>2</v>
      </c>
      <c r="T6797" s="4">
        <v>0.6</v>
      </c>
      <c r="U6797" s="3">
        <v>-15.53</v>
      </c>
      <c r="V6797">
        <f>YEAR(superstore[[#This Row],[Order Date]])</f>
        <v>2015</v>
      </c>
      <c r="W6797">
        <f>MONTH(superstore[[#This Row],[Order Date]])</f>
        <v>11</v>
      </c>
      <c r="X6797">
        <f>superstore[[#This Row],[Ship Date]]-superstore[[#This Row],[Order Date]]</f>
        <v>4</v>
      </c>
      <c r="Y6797" s="4">
        <f>superstore[[#This Row],[Profit]]/superstore[[#This Row],[Sales]]</f>
        <v>-0.45014492753623186</v>
      </c>
    </row>
    <row r="6798" spans="1:25" x14ac:dyDescent="0.3">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s="3">
        <v>20.100000000000001</v>
      </c>
      <c r="S6798">
        <v>2</v>
      </c>
      <c r="T6798" s="4">
        <v>0.6</v>
      </c>
      <c r="U6798" s="3">
        <v>-16.59</v>
      </c>
      <c r="V6798">
        <f>YEAR(superstore[[#This Row],[Order Date]])</f>
        <v>2015</v>
      </c>
      <c r="W6798">
        <f>MONTH(superstore[[#This Row],[Order Date]])</f>
        <v>8</v>
      </c>
      <c r="X6798">
        <f>superstore[[#This Row],[Ship Date]]-superstore[[#This Row],[Order Date]]</f>
        <v>0</v>
      </c>
      <c r="Y6798" s="4">
        <f>superstore[[#This Row],[Profit]]/superstore[[#This Row],[Sales]]</f>
        <v>-0.82537313432835813</v>
      </c>
    </row>
    <row r="6799" spans="1:25" x14ac:dyDescent="0.3">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s="3">
        <v>3.8</v>
      </c>
      <c r="S6799">
        <v>1</v>
      </c>
      <c r="T6799" s="4">
        <v>0.8</v>
      </c>
      <c r="U6799" s="3">
        <v>-6.08</v>
      </c>
      <c r="V6799">
        <f>YEAR(superstore[[#This Row],[Order Date]])</f>
        <v>2015</v>
      </c>
      <c r="W6799">
        <f>MONTH(superstore[[#This Row],[Order Date]])</f>
        <v>8</v>
      </c>
      <c r="X6799">
        <f>superstore[[#This Row],[Ship Date]]-superstore[[#This Row],[Order Date]]</f>
        <v>0</v>
      </c>
      <c r="Y6799" s="4">
        <f>superstore[[#This Row],[Profit]]/superstore[[#This Row],[Sales]]</f>
        <v>-1.6</v>
      </c>
    </row>
    <row r="6800" spans="1:25" x14ac:dyDescent="0.3">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s="3">
        <v>7.88</v>
      </c>
      <c r="S6800">
        <v>5</v>
      </c>
      <c r="T6800" s="4">
        <v>0.6</v>
      </c>
      <c r="U6800" s="3">
        <v>-3.94</v>
      </c>
      <c r="V6800">
        <f>YEAR(superstore[[#This Row],[Order Date]])</f>
        <v>2015</v>
      </c>
      <c r="W6800">
        <f>MONTH(superstore[[#This Row],[Order Date]])</f>
        <v>8</v>
      </c>
      <c r="X6800">
        <f>superstore[[#This Row],[Ship Date]]-superstore[[#This Row],[Order Date]]</f>
        <v>0</v>
      </c>
      <c r="Y6800" s="4">
        <f>superstore[[#This Row],[Profit]]/superstore[[#This Row],[Sales]]</f>
        <v>-0.5</v>
      </c>
    </row>
    <row r="6801" spans="1:25" x14ac:dyDescent="0.3">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s="3">
        <v>35.450000000000003</v>
      </c>
      <c r="S6801">
        <v>1</v>
      </c>
      <c r="T6801" s="4">
        <v>0.5</v>
      </c>
      <c r="U6801" s="3">
        <v>-24.1</v>
      </c>
      <c r="V6801">
        <f>YEAR(superstore[[#This Row],[Order Date]])</f>
        <v>2016</v>
      </c>
      <c r="W6801">
        <f>MONTH(superstore[[#This Row],[Order Date]])</f>
        <v>12</v>
      </c>
      <c r="X6801">
        <f>superstore[[#This Row],[Ship Date]]-superstore[[#This Row],[Order Date]]</f>
        <v>7</v>
      </c>
      <c r="Y6801" s="4">
        <f>superstore[[#This Row],[Profit]]/superstore[[#This Row],[Sales]]</f>
        <v>-0.67983074753173478</v>
      </c>
    </row>
    <row r="6802" spans="1:25" x14ac:dyDescent="0.3">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s="3">
        <v>269.97000000000003</v>
      </c>
      <c r="S6802">
        <v>2</v>
      </c>
      <c r="T6802" s="4">
        <v>0.7</v>
      </c>
      <c r="U6802" s="3">
        <v>-386.96</v>
      </c>
      <c r="V6802">
        <f>YEAR(superstore[[#This Row],[Order Date]])</f>
        <v>2016</v>
      </c>
      <c r="W6802">
        <f>MONTH(superstore[[#This Row],[Order Date]])</f>
        <v>12</v>
      </c>
      <c r="X6802">
        <f>superstore[[#This Row],[Ship Date]]-superstore[[#This Row],[Order Date]]</f>
        <v>7</v>
      </c>
      <c r="Y6802" s="4">
        <f>superstore[[#This Row],[Profit]]/superstore[[#This Row],[Sales]]</f>
        <v>-1.4333444456791493</v>
      </c>
    </row>
    <row r="6803" spans="1:25" x14ac:dyDescent="0.3">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s="3">
        <v>45.12</v>
      </c>
      <c r="S6803">
        <v>3</v>
      </c>
      <c r="T6803" s="4">
        <v>0.2</v>
      </c>
      <c r="U6803" s="3">
        <v>-7.9</v>
      </c>
      <c r="V6803">
        <f>YEAR(superstore[[#This Row],[Order Date]])</f>
        <v>2016</v>
      </c>
      <c r="W6803">
        <f>MONTH(superstore[[#This Row],[Order Date]])</f>
        <v>12</v>
      </c>
      <c r="X6803">
        <f>superstore[[#This Row],[Ship Date]]-superstore[[#This Row],[Order Date]]</f>
        <v>7</v>
      </c>
      <c r="Y6803" s="4">
        <f>superstore[[#This Row],[Profit]]/superstore[[#This Row],[Sales]]</f>
        <v>-0.17508865248226951</v>
      </c>
    </row>
    <row r="6804" spans="1:25" x14ac:dyDescent="0.3">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s="3">
        <v>100.8</v>
      </c>
      <c r="S6804">
        <v>2</v>
      </c>
      <c r="T6804" s="4">
        <v>0.2</v>
      </c>
      <c r="U6804" s="3">
        <v>21.42</v>
      </c>
      <c r="V6804">
        <f>YEAR(superstore[[#This Row],[Order Date]])</f>
        <v>2016</v>
      </c>
      <c r="W6804">
        <f>MONTH(superstore[[#This Row],[Order Date]])</f>
        <v>12</v>
      </c>
      <c r="X6804">
        <f>superstore[[#This Row],[Ship Date]]-superstore[[#This Row],[Order Date]]</f>
        <v>7</v>
      </c>
      <c r="Y6804" s="4">
        <f>superstore[[#This Row],[Profit]]/superstore[[#This Row],[Sales]]</f>
        <v>0.21250000000000002</v>
      </c>
    </row>
    <row r="6805" spans="1:25" x14ac:dyDescent="0.3">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s="3">
        <v>47.97</v>
      </c>
      <c r="S6805">
        <v>2</v>
      </c>
      <c r="T6805" s="4">
        <v>0.2</v>
      </c>
      <c r="U6805" s="3">
        <v>4.2</v>
      </c>
      <c r="V6805">
        <f>YEAR(superstore[[#This Row],[Order Date]])</f>
        <v>2016</v>
      </c>
      <c r="W6805">
        <f>MONTH(superstore[[#This Row],[Order Date]])</f>
        <v>12</v>
      </c>
      <c r="X6805">
        <f>superstore[[#This Row],[Ship Date]]-superstore[[#This Row],[Order Date]]</f>
        <v>7</v>
      </c>
      <c r="Y6805" s="4">
        <f>superstore[[#This Row],[Profit]]/superstore[[#This Row],[Sales]]</f>
        <v>8.7554721701063168E-2</v>
      </c>
    </row>
    <row r="6806" spans="1:25" x14ac:dyDescent="0.3">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s="3">
        <v>99.98</v>
      </c>
      <c r="S6806">
        <v>2</v>
      </c>
      <c r="T6806" s="4">
        <v>0</v>
      </c>
      <c r="U6806" s="3">
        <v>34.99</v>
      </c>
      <c r="V6806">
        <f>YEAR(superstore[[#This Row],[Order Date]])</f>
        <v>2014</v>
      </c>
      <c r="W6806">
        <f>MONTH(superstore[[#This Row],[Order Date]])</f>
        <v>10</v>
      </c>
      <c r="X6806">
        <f>superstore[[#This Row],[Ship Date]]-superstore[[#This Row],[Order Date]]</f>
        <v>1</v>
      </c>
      <c r="Y6806" s="4">
        <f>superstore[[#This Row],[Profit]]/superstore[[#This Row],[Sales]]</f>
        <v>0.34996999399879974</v>
      </c>
    </row>
    <row r="6807" spans="1:25" x14ac:dyDescent="0.3">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s="3">
        <v>9.9600000000000009</v>
      </c>
      <c r="S6807">
        <v>2</v>
      </c>
      <c r="T6807" s="4">
        <v>0</v>
      </c>
      <c r="U6807" s="3">
        <v>4.88</v>
      </c>
      <c r="V6807">
        <f>YEAR(superstore[[#This Row],[Order Date]])</f>
        <v>2014</v>
      </c>
      <c r="W6807">
        <f>MONTH(superstore[[#This Row],[Order Date]])</f>
        <v>11</v>
      </c>
      <c r="X6807">
        <f>superstore[[#This Row],[Ship Date]]-superstore[[#This Row],[Order Date]]</f>
        <v>3</v>
      </c>
      <c r="Y6807" s="4">
        <f>superstore[[#This Row],[Profit]]/superstore[[#This Row],[Sales]]</f>
        <v>0.48995983935742965</v>
      </c>
    </row>
    <row r="6808" spans="1:25" x14ac:dyDescent="0.3">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s="3">
        <v>3.86</v>
      </c>
      <c r="S6808">
        <v>1</v>
      </c>
      <c r="T6808" s="4">
        <v>0.2</v>
      </c>
      <c r="U6808" s="3">
        <v>1.4</v>
      </c>
      <c r="V6808">
        <f>YEAR(superstore[[#This Row],[Order Date]])</f>
        <v>2017</v>
      </c>
      <c r="W6808">
        <f>MONTH(superstore[[#This Row],[Order Date]])</f>
        <v>12</v>
      </c>
      <c r="X6808">
        <f>superstore[[#This Row],[Ship Date]]-superstore[[#This Row],[Order Date]]</f>
        <v>4</v>
      </c>
      <c r="Y6808" s="4">
        <f>superstore[[#This Row],[Profit]]/superstore[[#This Row],[Sales]]</f>
        <v>0.36269430051813473</v>
      </c>
    </row>
    <row r="6809" spans="1:25" x14ac:dyDescent="0.3">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s="3">
        <v>98.38</v>
      </c>
      <c r="S6809">
        <v>3</v>
      </c>
      <c r="T6809" s="4">
        <v>0.2</v>
      </c>
      <c r="U6809" s="3">
        <v>35.659999999999997</v>
      </c>
      <c r="V6809">
        <f>YEAR(superstore[[#This Row],[Order Date]])</f>
        <v>2015</v>
      </c>
      <c r="W6809">
        <f>MONTH(superstore[[#This Row],[Order Date]])</f>
        <v>3</v>
      </c>
      <c r="X6809">
        <f>superstore[[#This Row],[Ship Date]]-superstore[[#This Row],[Order Date]]</f>
        <v>5</v>
      </c>
      <c r="Y6809" s="4">
        <f>superstore[[#This Row],[Profit]]/superstore[[#This Row],[Sales]]</f>
        <v>0.36247204716405773</v>
      </c>
    </row>
    <row r="6810" spans="1:25" x14ac:dyDescent="0.3">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s="3">
        <v>22.38</v>
      </c>
      <c r="S6810">
        <v>3</v>
      </c>
      <c r="T6810" s="4">
        <v>0.6</v>
      </c>
      <c r="U6810" s="3">
        <v>-7.83</v>
      </c>
      <c r="V6810">
        <f>YEAR(superstore[[#This Row],[Order Date]])</f>
        <v>2015</v>
      </c>
      <c r="W6810">
        <f>MONTH(superstore[[#This Row],[Order Date]])</f>
        <v>3</v>
      </c>
      <c r="X6810">
        <f>superstore[[#This Row],[Ship Date]]-superstore[[#This Row],[Order Date]]</f>
        <v>5</v>
      </c>
      <c r="Y6810" s="4">
        <f>superstore[[#This Row],[Profit]]/superstore[[#This Row],[Sales]]</f>
        <v>-0.34986595174262736</v>
      </c>
    </row>
    <row r="6811" spans="1:25" x14ac:dyDescent="0.3">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s="3">
        <v>3.88</v>
      </c>
      <c r="S6811">
        <v>2</v>
      </c>
      <c r="T6811" s="4">
        <v>0.7</v>
      </c>
      <c r="U6811" s="3">
        <v>-2.59</v>
      </c>
      <c r="V6811">
        <f>YEAR(superstore[[#This Row],[Order Date]])</f>
        <v>2017</v>
      </c>
      <c r="W6811">
        <f>MONTH(superstore[[#This Row],[Order Date]])</f>
        <v>9</v>
      </c>
      <c r="X6811">
        <f>superstore[[#This Row],[Ship Date]]-superstore[[#This Row],[Order Date]]</f>
        <v>1</v>
      </c>
      <c r="Y6811" s="4">
        <f>superstore[[#This Row],[Profit]]/superstore[[#This Row],[Sales]]</f>
        <v>-0.66752577319587625</v>
      </c>
    </row>
    <row r="6812" spans="1:25" x14ac:dyDescent="0.3">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s="3">
        <v>12.59</v>
      </c>
      <c r="S6812">
        <v>1</v>
      </c>
      <c r="T6812" s="4">
        <v>0.7</v>
      </c>
      <c r="U6812" s="3">
        <v>-18.04</v>
      </c>
      <c r="V6812">
        <f>YEAR(superstore[[#This Row],[Order Date]])</f>
        <v>2017</v>
      </c>
      <c r="W6812">
        <f>MONTH(superstore[[#This Row],[Order Date]])</f>
        <v>9</v>
      </c>
      <c r="X6812">
        <f>superstore[[#This Row],[Ship Date]]-superstore[[#This Row],[Order Date]]</f>
        <v>1</v>
      </c>
      <c r="Y6812" s="4">
        <f>superstore[[#This Row],[Profit]]/superstore[[#This Row],[Sales]]</f>
        <v>-1.4328832406671961</v>
      </c>
    </row>
    <row r="6813" spans="1:25" x14ac:dyDescent="0.3">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s="3">
        <v>113.37</v>
      </c>
      <c r="S6813">
        <v>2</v>
      </c>
      <c r="T6813" s="4">
        <v>0.3</v>
      </c>
      <c r="U6813" s="3">
        <v>-29.15</v>
      </c>
      <c r="V6813">
        <f>YEAR(superstore[[#This Row],[Order Date]])</f>
        <v>2017</v>
      </c>
      <c r="W6813">
        <f>MONTH(superstore[[#This Row],[Order Date]])</f>
        <v>9</v>
      </c>
      <c r="X6813">
        <f>superstore[[#This Row],[Ship Date]]-superstore[[#This Row],[Order Date]]</f>
        <v>1</v>
      </c>
      <c r="Y6813" s="4">
        <f>superstore[[#This Row],[Profit]]/superstore[[#This Row],[Sales]]</f>
        <v>-0.25712269559848283</v>
      </c>
    </row>
    <row r="6814" spans="1:25" x14ac:dyDescent="0.3">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s="3">
        <v>18.309999999999999</v>
      </c>
      <c r="S6814">
        <v>4</v>
      </c>
      <c r="T6814" s="4">
        <v>0.7</v>
      </c>
      <c r="U6814" s="3">
        <v>-12.21</v>
      </c>
      <c r="V6814">
        <f>YEAR(superstore[[#This Row],[Order Date]])</f>
        <v>2017</v>
      </c>
      <c r="W6814">
        <f>MONTH(superstore[[#This Row],[Order Date]])</f>
        <v>9</v>
      </c>
      <c r="X6814">
        <f>superstore[[#This Row],[Ship Date]]-superstore[[#This Row],[Order Date]]</f>
        <v>1</v>
      </c>
      <c r="Y6814" s="4">
        <f>superstore[[#This Row],[Profit]]/superstore[[#This Row],[Sales]]</f>
        <v>-0.66684871654833433</v>
      </c>
    </row>
    <row r="6815" spans="1:25" x14ac:dyDescent="0.3">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s="3">
        <v>127.94</v>
      </c>
      <c r="S6815">
        <v>8</v>
      </c>
      <c r="T6815" s="4">
        <v>0.2</v>
      </c>
      <c r="U6815" s="3">
        <v>4.8</v>
      </c>
      <c r="V6815">
        <f>YEAR(superstore[[#This Row],[Order Date]])</f>
        <v>2017</v>
      </c>
      <c r="W6815">
        <f>MONTH(superstore[[#This Row],[Order Date]])</f>
        <v>9</v>
      </c>
      <c r="X6815">
        <f>superstore[[#This Row],[Ship Date]]-superstore[[#This Row],[Order Date]]</f>
        <v>1</v>
      </c>
      <c r="Y6815" s="4">
        <f>superstore[[#This Row],[Profit]]/superstore[[#This Row],[Sales]]</f>
        <v>3.7517586368610287E-2</v>
      </c>
    </row>
    <row r="6816" spans="1:25" x14ac:dyDescent="0.3">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s="3">
        <v>241.17</v>
      </c>
      <c r="S6816">
        <v>2</v>
      </c>
      <c r="T6816" s="4">
        <v>0.7</v>
      </c>
      <c r="U6816" s="3">
        <v>-168.82</v>
      </c>
      <c r="V6816">
        <f>YEAR(superstore[[#This Row],[Order Date]])</f>
        <v>2017</v>
      </c>
      <c r="W6816">
        <f>MONTH(superstore[[#This Row],[Order Date]])</f>
        <v>9</v>
      </c>
      <c r="X6816">
        <f>superstore[[#This Row],[Ship Date]]-superstore[[#This Row],[Order Date]]</f>
        <v>1</v>
      </c>
      <c r="Y6816" s="4">
        <f>superstore[[#This Row],[Profit]]/superstore[[#This Row],[Sales]]</f>
        <v>-0.7000041464527097</v>
      </c>
    </row>
    <row r="6817" spans="1:25" x14ac:dyDescent="0.3">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s="3">
        <v>6.24</v>
      </c>
      <c r="S6817">
        <v>3</v>
      </c>
      <c r="T6817" s="4">
        <v>0</v>
      </c>
      <c r="U6817" s="3">
        <v>2.62</v>
      </c>
      <c r="V6817">
        <f>YEAR(superstore[[#This Row],[Order Date]])</f>
        <v>2014</v>
      </c>
      <c r="W6817">
        <f>MONTH(superstore[[#This Row],[Order Date]])</f>
        <v>6</v>
      </c>
      <c r="X6817">
        <f>superstore[[#This Row],[Ship Date]]-superstore[[#This Row],[Order Date]]</f>
        <v>4</v>
      </c>
      <c r="Y6817" s="4">
        <f>superstore[[#This Row],[Profit]]/superstore[[#This Row],[Sales]]</f>
        <v>0.41987179487179488</v>
      </c>
    </row>
    <row r="6818" spans="1:25" x14ac:dyDescent="0.3">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s="3">
        <v>17.899999999999999</v>
      </c>
      <c r="S6818">
        <v>5</v>
      </c>
      <c r="T6818" s="4">
        <v>0</v>
      </c>
      <c r="U6818" s="3">
        <v>8.9499999999999993</v>
      </c>
      <c r="V6818">
        <f>YEAR(superstore[[#This Row],[Order Date]])</f>
        <v>2014</v>
      </c>
      <c r="W6818">
        <f>MONTH(superstore[[#This Row],[Order Date]])</f>
        <v>6</v>
      </c>
      <c r="X6818">
        <f>superstore[[#This Row],[Ship Date]]-superstore[[#This Row],[Order Date]]</f>
        <v>4</v>
      </c>
      <c r="Y6818" s="4">
        <f>superstore[[#This Row],[Profit]]/superstore[[#This Row],[Sales]]</f>
        <v>0.5</v>
      </c>
    </row>
    <row r="6819" spans="1:25" x14ac:dyDescent="0.3">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s="3">
        <v>3266.38</v>
      </c>
      <c r="S6819">
        <v>3</v>
      </c>
      <c r="T6819" s="4">
        <v>0.2</v>
      </c>
      <c r="U6819" s="3">
        <v>1061.57</v>
      </c>
      <c r="V6819">
        <f>YEAR(superstore[[#This Row],[Order Date]])</f>
        <v>2014</v>
      </c>
      <c r="W6819">
        <f>MONTH(superstore[[#This Row],[Order Date]])</f>
        <v>6</v>
      </c>
      <c r="X6819">
        <f>superstore[[#This Row],[Ship Date]]-superstore[[#This Row],[Order Date]]</f>
        <v>4</v>
      </c>
      <c r="Y6819" s="4">
        <f>superstore[[#This Row],[Profit]]/superstore[[#This Row],[Sales]]</f>
        <v>0.32499892847739698</v>
      </c>
    </row>
    <row r="6820" spans="1:25" x14ac:dyDescent="0.3">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s="3">
        <v>1.68</v>
      </c>
      <c r="S6820">
        <v>5</v>
      </c>
      <c r="T6820" s="4">
        <v>0.8</v>
      </c>
      <c r="U6820" s="3">
        <v>-2.69</v>
      </c>
      <c r="V6820">
        <f>YEAR(superstore[[#This Row],[Order Date]])</f>
        <v>2017</v>
      </c>
      <c r="W6820">
        <f>MONTH(superstore[[#This Row],[Order Date]])</f>
        <v>12</v>
      </c>
      <c r="X6820">
        <f>superstore[[#This Row],[Ship Date]]-superstore[[#This Row],[Order Date]]</f>
        <v>4</v>
      </c>
      <c r="Y6820" s="4">
        <f>superstore[[#This Row],[Profit]]/superstore[[#This Row],[Sales]]</f>
        <v>-1.6011904761904763</v>
      </c>
    </row>
    <row r="6821" spans="1:25" x14ac:dyDescent="0.3">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s="3">
        <v>7.97</v>
      </c>
      <c r="S6821">
        <v>3</v>
      </c>
      <c r="T6821" s="4">
        <v>0.6</v>
      </c>
      <c r="U6821" s="3">
        <v>-2.39</v>
      </c>
      <c r="V6821">
        <f>YEAR(superstore[[#This Row],[Order Date]])</f>
        <v>2017</v>
      </c>
      <c r="W6821">
        <f>MONTH(superstore[[#This Row],[Order Date]])</f>
        <v>12</v>
      </c>
      <c r="X6821">
        <f>superstore[[#This Row],[Ship Date]]-superstore[[#This Row],[Order Date]]</f>
        <v>4</v>
      </c>
      <c r="Y6821" s="4">
        <f>superstore[[#This Row],[Profit]]/superstore[[#This Row],[Sales]]</f>
        <v>-0.29987452948557092</v>
      </c>
    </row>
    <row r="6822" spans="1:25" x14ac:dyDescent="0.3">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s="3">
        <v>113.37</v>
      </c>
      <c r="S6822">
        <v>2</v>
      </c>
      <c r="T6822" s="4">
        <v>0.3</v>
      </c>
      <c r="U6822" s="3">
        <v>-3.24</v>
      </c>
      <c r="V6822">
        <f>YEAR(superstore[[#This Row],[Order Date]])</f>
        <v>2017</v>
      </c>
      <c r="W6822">
        <f>MONTH(superstore[[#This Row],[Order Date]])</f>
        <v>12</v>
      </c>
      <c r="X6822">
        <f>superstore[[#This Row],[Ship Date]]-superstore[[#This Row],[Order Date]]</f>
        <v>4</v>
      </c>
      <c r="Y6822" s="4">
        <f>superstore[[#This Row],[Profit]]/superstore[[#This Row],[Sales]]</f>
        <v>-2.8578989150568935E-2</v>
      </c>
    </row>
    <row r="6823" spans="1:25" x14ac:dyDescent="0.3">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s="3">
        <v>2.96</v>
      </c>
      <c r="S6823">
        <v>2</v>
      </c>
      <c r="T6823" s="4">
        <v>0.6</v>
      </c>
      <c r="U6823" s="3">
        <v>-1.41</v>
      </c>
      <c r="V6823">
        <f>YEAR(superstore[[#This Row],[Order Date]])</f>
        <v>2017</v>
      </c>
      <c r="W6823">
        <f>MONTH(superstore[[#This Row],[Order Date]])</f>
        <v>12</v>
      </c>
      <c r="X6823">
        <f>superstore[[#This Row],[Ship Date]]-superstore[[#This Row],[Order Date]]</f>
        <v>4</v>
      </c>
      <c r="Y6823" s="4">
        <f>superstore[[#This Row],[Profit]]/superstore[[#This Row],[Sales]]</f>
        <v>-0.47635135135135132</v>
      </c>
    </row>
    <row r="6824" spans="1:25" x14ac:dyDescent="0.3">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s="3">
        <v>168.1</v>
      </c>
      <c r="S6824">
        <v>5</v>
      </c>
      <c r="T6824" s="4">
        <v>0</v>
      </c>
      <c r="U6824" s="3">
        <v>43.71</v>
      </c>
      <c r="V6824">
        <f>YEAR(superstore[[#This Row],[Order Date]])</f>
        <v>2017</v>
      </c>
      <c r="W6824">
        <f>MONTH(superstore[[#This Row],[Order Date]])</f>
        <v>11</v>
      </c>
      <c r="X6824">
        <f>superstore[[#This Row],[Ship Date]]-superstore[[#This Row],[Order Date]]</f>
        <v>5</v>
      </c>
      <c r="Y6824" s="4">
        <f>superstore[[#This Row],[Profit]]/superstore[[#This Row],[Sales]]</f>
        <v>0.26002379535990483</v>
      </c>
    </row>
    <row r="6825" spans="1:25" x14ac:dyDescent="0.3">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s="3">
        <v>98.46</v>
      </c>
      <c r="S6825">
        <v>9</v>
      </c>
      <c r="T6825" s="4">
        <v>0</v>
      </c>
      <c r="U6825" s="3">
        <v>49.23</v>
      </c>
      <c r="V6825">
        <f>YEAR(superstore[[#This Row],[Order Date]])</f>
        <v>2015</v>
      </c>
      <c r="W6825">
        <f>MONTH(superstore[[#This Row],[Order Date]])</f>
        <v>7</v>
      </c>
      <c r="X6825">
        <f>superstore[[#This Row],[Ship Date]]-superstore[[#This Row],[Order Date]]</f>
        <v>4</v>
      </c>
      <c r="Y6825" s="4">
        <f>superstore[[#This Row],[Profit]]/superstore[[#This Row],[Sales]]</f>
        <v>0.5</v>
      </c>
    </row>
    <row r="6826" spans="1:25" x14ac:dyDescent="0.3">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s="3">
        <v>358.58</v>
      </c>
      <c r="S6826">
        <v>2</v>
      </c>
      <c r="T6826" s="4">
        <v>0</v>
      </c>
      <c r="U6826" s="3">
        <v>39.44</v>
      </c>
      <c r="V6826">
        <f>YEAR(superstore[[#This Row],[Order Date]])</f>
        <v>2015</v>
      </c>
      <c r="W6826">
        <f>MONTH(superstore[[#This Row],[Order Date]])</f>
        <v>7</v>
      </c>
      <c r="X6826">
        <f>superstore[[#This Row],[Ship Date]]-superstore[[#This Row],[Order Date]]</f>
        <v>4</v>
      </c>
      <c r="Y6826" s="4">
        <f>superstore[[#This Row],[Profit]]/superstore[[#This Row],[Sales]]</f>
        <v>0.1099894026437615</v>
      </c>
    </row>
    <row r="6827" spans="1:25" x14ac:dyDescent="0.3">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s="3">
        <v>32.479999999999997</v>
      </c>
      <c r="S6827">
        <v>2</v>
      </c>
      <c r="T6827" s="4">
        <v>0</v>
      </c>
      <c r="U6827" s="3">
        <v>4.87</v>
      </c>
      <c r="V6827">
        <f>YEAR(superstore[[#This Row],[Order Date]])</f>
        <v>2016</v>
      </c>
      <c r="W6827">
        <f>MONTH(superstore[[#This Row],[Order Date]])</f>
        <v>10</v>
      </c>
      <c r="X6827">
        <f>superstore[[#This Row],[Ship Date]]-superstore[[#This Row],[Order Date]]</f>
        <v>7</v>
      </c>
      <c r="Y6827" s="4">
        <f>superstore[[#This Row],[Profit]]/superstore[[#This Row],[Sales]]</f>
        <v>0.1499384236453202</v>
      </c>
    </row>
    <row r="6828" spans="1:25" x14ac:dyDescent="0.3">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s="3">
        <v>17499.95</v>
      </c>
      <c r="S6828">
        <v>5</v>
      </c>
      <c r="T6828" s="4">
        <v>0</v>
      </c>
      <c r="U6828" s="3">
        <v>8399.98</v>
      </c>
      <c r="V6828">
        <f>YEAR(superstore[[#This Row],[Order Date]])</f>
        <v>2016</v>
      </c>
      <c r="W6828">
        <f>MONTH(superstore[[#This Row],[Order Date]])</f>
        <v>10</v>
      </c>
      <c r="X6828">
        <f>superstore[[#This Row],[Ship Date]]-superstore[[#This Row],[Order Date]]</f>
        <v>7</v>
      </c>
      <c r="Y6828" s="4">
        <f>superstore[[#This Row],[Profit]]/superstore[[#This Row],[Sales]]</f>
        <v>0.48000022857208158</v>
      </c>
    </row>
    <row r="6829" spans="1:25" x14ac:dyDescent="0.3">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s="3">
        <v>735.98</v>
      </c>
      <c r="S6829">
        <v>2</v>
      </c>
      <c r="T6829" s="4">
        <v>0</v>
      </c>
      <c r="U6829" s="3">
        <v>331.19</v>
      </c>
      <c r="V6829">
        <f>YEAR(superstore[[#This Row],[Order Date]])</f>
        <v>2016</v>
      </c>
      <c r="W6829">
        <f>MONTH(superstore[[#This Row],[Order Date]])</f>
        <v>10</v>
      </c>
      <c r="X6829">
        <f>superstore[[#This Row],[Ship Date]]-superstore[[#This Row],[Order Date]]</f>
        <v>7</v>
      </c>
      <c r="Y6829" s="4">
        <f>superstore[[#This Row],[Profit]]/superstore[[#This Row],[Sales]]</f>
        <v>0.44999864126742573</v>
      </c>
    </row>
    <row r="6830" spans="1:25" x14ac:dyDescent="0.3">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s="3">
        <v>34.369999999999997</v>
      </c>
      <c r="S6830">
        <v>7</v>
      </c>
      <c r="T6830" s="4">
        <v>0</v>
      </c>
      <c r="U6830" s="3">
        <v>16.84</v>
      </c>
      <c r="V6830">
        <f>YEAR(superstore[[#This Row],[Order Date]])</f>
        <v>2016</v>
      </c>
      <c r="W6830">
        <f>MONTH(superstore[[#This Row],[Order Date]])</f>
        <v>10</v>
      </c>
      <c r="X6830">
        <f>superstore[[#This Row],[Ship Date]]-superstore[[#This Row],[Order Date]]</f>
        <v>7</v>
      </c>
      <c r="Y6830" s="4">
        <f>superstore[[#This Row],[Profit]]/superstore[[#This Row],[Sales]]</f>
        <v>0.48996217631655514</v>
      </c>
    </row>
    <row r="6831" spans="1:25" x14ac:dyDescent="0.3">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s="3">
        <v>33.96</v>
      </c>
      <c r="S6831">
        <v>2</v>
      </c>
      <c r="T6831" s="4">
        <v>0</v>
      </c>
      <c r="U6831" s="3">
        <v>9.51</v>
      </c>
      <c r="V6831">
        <f>YEAR(superstore[[#This Row],[Order Date]])</f>
        <v>2016</v>
      </c>
      <c r="W6831">
        <f>MONTH(superstore[[#This Row],[Order Date]])</f>
        <v>10</v>
      </c>
      <c r="X6831">
        <f>superstore[[#This Row],[Ship Date]]-superstore[[#This Row],[Order Date]]</f>
        <v>7</v>
      </c>
      <c r="Y6831" s="4">
        <f>superstore[[#This Row],[Profit]]/superstore[[#This Row],[Sales]]</f>
        <v>0.28003533568904593</v>
      </c>
    </row>
    <row r="6832" spans="1:25" x14ac:dyDescent="0.3">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s="3">
        <v>197.97</v>
      </c>
      <c r="S6832">
        <v>3</v>
      </c>
      <c r="T6832" s="4">
        <v>0</v>
      </c>
      <c r="U6832" s="3">
        <v>53.45</v>
      </c>
      <c r="V6832">
        <f>YEAR(superstore[[#This Row],[Order Date]])</f>
        <v>2016</v>
      </c>
      <c r="W6832">
        <f>MONTH(superstore[[#This Row],[Order Date]])</f>
        <v>12</v>
      </c>
      <c r="X6832">
        <f>superstore[[#This Row],[Ship Date]]-superstore[[#This Row],[Order Date]]</f>
        <v>3</v>
      </c>
      <c r="Y6832" s="4">
        <f>superstore[[#This Row],[Profit]]/superstore[[#This Row],[Sales]]</f>
        <v>0.26999040258625046</v>
      </c>
    </row>
    <row r="6833" spans="1:25" x14ac:dyDescent="0.3">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s="3">
        <v>17.48</v>
      </c>
      <c r="S6833">
        <v>4</v>
      </c>
      <c r="T6833" s="4">
        <v>0</v>
      </c>
      <c r="U6833" s="3">
        <v>4.54</v>
      </c>
      <c r="V6833">
        <f>YEAR(superstore[[#This Row],[Order Date]])</f>
        <v>2017</v>
      </c>
      <c r="W6833">
        <f>MONTH(superstore[[#This Row],[Order Date]])</f>
        <v>7</v>
      </c>
      <c r="X6833">
        <f>superstore[[#This Row],[Ship Date]]-superstore[[#This Row],[Order Date]]</f>
        <v>6</v>
      </c>
      <c r="Y6833" s="4">
        <f>superstore[[#This Row],[Profit]]/superstore[[#This Row],[Sales]]</f>
        <v>0.2597254004576659</v>
      </c>
    </row>
    <row r="6834" spans="1:25" x14ac:dyDescent="0.3">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s="3">
        <v>8.02</v>
      </c>
      <c r="S6834">
        <v>3</v>
      </c>
      <c r="T6834" s="4">
        <v>0.2</v>
      </c>
      <c r="U6834" s="3">
        <v>1</v>
      </c>
      <c r="V6834">
        <f>YEAR(superstore[[#This Row],[Order Date]])</f>
        <v>2015</v>
      </c>
      <c r="W6834">
        <f>MONTH(superstore[[#This Row],[Order Date]])</f>
        <v>10</v>
      </c>
      <c r="X6834">
        <f>superstore[[#This Row],[Ship Date]]-superstore[[#This Row],[Order Date]]</f>
        <v>7</v>
      </c>
      <c r="Y6834" s="4">
        <f>superstore[[#This Row],[Profit]]/superstore[[#This Row],[Sales]]</f>
        <v>0.12468827930174564</v>
      </c>
    </row>
    <row r="6835" spans="1:25" x14ac:dyDescent="0.3">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s="3">
        <v>146.04</v>
      </c>
      <c r="S6835">
        <v>1</v>
      </c>
      <c r="T6835" s="4">
        <v>0.2</v>
      </c>
      <c r="U6835" s="3">
        <v>-12.78</v>
      </c>
      <c r="V6835">
        <f>YEAR(superstore[[#This Row],[Order Date]])</f>
        <v>2016</v>
      </c>
      <c r="W6835">
        <f>MONTH(superstore[[#This Row],[Order Date]])</f>
        <v>9</v>
      </c>
      <c r="X6835">
        <f>superstore[[#This Row],[Ship Date]]-superstore[[#This Row],[Order Date]]</f>
        <v>0</v>
      </c>
      <c r="Y6835" s="4">
        <f>superstore[[#This Row],[Profit]]/superstore[[#This Row],[Sales]]</f>
        <v>-8.7510271158586686E-2</v>
      </c>
    </row>
    <row r="6836" spans="1:25" x14ac:dyDescent="0.3">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s="3">
        <v>27.88</v>
      </c>
      <c r="S6836">
        <v>2</v>
      </c>
      <c r="T6836" s="4">
        <v>0</v>
      </c>
      <c r="U6836" s="3">
        <v>3.9</v>
      </c>
      <c r="V6836">
        <f>YEAR(superstore[[#This Row],[Order Date]])</f>
        <v>2016</v>
      </c>
      <c r="W6836">
        <f>MONTH(superstore[[#This Row],[Order Date]])</f>
        <v>11</v>
      </c>
      <c r="X6836">
        <f>superstore[[#This Row],[Ship Date]]-superstore[[#This Row],[Order Date]]</f>
        <v>4</v>
      </c>
      <c r="Y6836" s="4">
        <f>superstore[[#This Row],[Profit]]/superstore[[#This Row],[Sales]]</f>
        <v>0.13988522238163559</v>
      </c>
    </row>
    <row r="6837" spans="1:25" x14ac:dyDescent="0.3">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s="3">
        <v>152.65</v>
      </c>
      <c r="S6837">
        <v>5</v>
      </c>
      <c r="T6837" s="4">
        <v>0</v>
      </c>
      <c r="U6837" s="3">
        <v>70.22</v>
      </c>
      <c r="V6837">
        <f>YEAR(superstore[[#This Row],[Order Date]])</f>
        <v>2017</v>
      </c>
      <c r="W6837">
        <f>MONTH(superstore[[#This Row],[Order Date]])</f>
        <v>10</v>
      </c>
      <c r="X6837">
        <f>superstore[[#This Row],[Ship Date]]-superstore[[#This Row],[Order Date]]</f>
        <v>5</v>
      </c>
      <c r="Y6837" s="4">
        <f>superstore[[#This Row],[Profit]]/superstore[[#This Row],[Sales]]</f>
        <v>0.46000655093350801</v>
      </c>
    </row>
    <row r="6838" spans="1:25" x14ac:dyDescent="0.3">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s="3">
        <v>22.72</v>
      </c>
      <c r="S6838">
        <v>1</v>
      </c>
      <c r="T6838" s="4">
        <v>0</v>
      </c>
      <c r="U6838" s="3">
        <v>9.32</v>
      </c>
      <c r="V6838">
        <f>YEAR(superstore[[#This Row],[Order Date]])</f>
        <v>2017</v>
      </c>
      <c r="W6838">
        <f>MONTH(superstore[[#This Row],[Order Date]])</f>
        <v>10</v>
      </c>
      <c r="X6838">
        <f>superstore[[#This Row],[Ship Date]]-superstore[[#This Row],[Order Date]]</f>
        <v>5</v>
      </c>
      <c r="Y6838" s="4">
        <f>superstore[[#This Row],[Profit]]/superstore[[#This Row],[Sales]]</f>
        <v>0.41021126760563381</v>
      </c>
    </row>
    <row r="6839" spans="1:25" x14ac:dyDescent="0.3">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s="3">
        <v>11.12</v>
      </c>
      <c r="S6839">
        <v>4</v>
      </c>
      <c r="T6839" s="4">
        <v>0</v>
      </c>
      <c r="U6839" s="3">
        <v>2.89</v>
      </c>
      <c r="V6839">
        <f>YEAR(superstore[[#This Row],[Order Date]])</f>
        <v>2015</v>
      </c>
      <c r="W6839">
        <f>MONTH(superstore[[#This Row],[Order Date]])</f>
        <v>7</v>
      </c>
      <c r="X6839">
        <f>superstore[[#This Row],[Ship Date]]-superstore[[#This Row],[Order Date]]</f>
        <v>6</v>
      </c>
      <c r="Y6839" s="4">
        <f>superstore[[#This Row],[Profit]]/superstore[[#This Row],[Sales]]</f>
        <v>0.2598920863309353</v>
      </c>
    </row>
    <row r="6840" spans="1:25" x14ac:dyDescent="0.3">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s="3">
        <v>1640.7</v>
      </c>
      <c r="S6840">
        <v>5</v>
      </c>
      <c r="T6840" s="4">
        <v>0</v>
      </c>
      <c r="U6840" s="3">
        <v>459.4</v>
      </c>
      <c r="V6840">
        <f>YEAR(superstore[[#This Row],[Order Date]])</f>
        <v>2017</v>
      </c>
      <c r="W6840">
        <f>MONTH(superstore[[#This Row],[Order Date]])</f>
        <v>2</v>
      </c>
      <c r="X6840">
        <f>superstore[[#This Row],[Ship Date]]-superstore[[#This Row],[Order Date]]</f>
        <v>4</v>
      </c>
      <c r="Y6840" s="4">
        <f>superstore[[#This Row],[Profit]]/superstore[[#This Row],[Sales]]</f>
        <v>0.28000243798378738</v>
      </c>
    </row>
    <row r="6841" spans="1:25" x14ac:dyDescent="0.3">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s="3">
        <v>371.2</v>
      </c>
      <c r="S6841">
        <v>5</v>
      </c>
      <c r="T6841" s="4">
        <v>0.2</v>
      </c>
      <c r="U6841" s="3">
        <v>41.76</v>
      </c>
      <c r="V6841">
        <f>YEAR(superstore[[#This Row],[Order Date]])</f>
        <v>2017</v>
      </c>
      <c r="W6841">
        <f>MONTH(superstore[[#This Row],[Order Date]])</f>
        <v>2</v>
      </c>
      <c r="X6841">
        <f>superstore[[#This Row],[Ship Date]]-superstore[[#This Row],[Order Date]]</f>
        <v>4</v>
      </c>
      <c r="Y6841" s="4">
        <f>superstore[[#This Row],[Profit]]/superstore[[#This Row],[Sales]]</f>
        <v>0.1125</v>
      </c>
    </row>
    <row r="6842" spans="1:25" x14ac:dyDescent="0.3">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s="3">
        <v>14.83</v>
      </c>
      <c r="S6842">
        <v>3</v>
      </c>
      <c r="T6842" s="4">
        <v>0.7</v>
      </c>
      <c r="U6842" s="3">
        <v>-10.38</v>
      </c>
      <c r="V6842">
        <f>YEAR(superstore[[#This Row],[Order Date]])</f>
        <v>2015</v>
      </c>
      <c r="W6842">
        <f>MONTH(superstore[[#This Row],[Order Date]])</f>
        <v>12</v>
      </c>
      <c r="X6842">
        <f>superstore[[#This Row],[Ship Date]]-superstore[[#This Row],[Order Date]]</f>
        <v>1</v>
      </c>
      <c r="Y6842" s="4">
        <f>superstore[[#This Row],[Profit]]/superstore[[#This Row],[Sales]]</f>
        <v>-0.69993256911665547</v>
      </c>
    </row>
    <row r="6843" spans="1:25" x14ac:dyDescent="0.3">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s="3">
        <v>20.7</v>
      </c>
      <c r="S6843">
        <v>3</v>
      </c>
      <c r="T6843" s="4">
        <v>0</v>
      </c>
      <c r="U6843" s="3">
        <v>1.66</v>
      </c>
      <c r="V6843">
        <f>YEAR(superstore[[#This Row],[Order Date]])</f>
        <v>2016</v>
      </c>
      <c r="W6843">
        <f>MONTH(superstore[[#This Row],[Order Date]])</f>
        <v>9</v>
      </c>
      <c r="X6843">
        <f>superstore[[#This Row],[Ship Date]]-superstore[[#This Row],[Order Date]]</f>
        <v>5</v>
      </c>
      <c r="Y6843" s="4">
        <f>superstore[[#This Row],[Profit]]/superstore[[#This Row],[Sales]]</f>
        <v>8.0193236714975843E-2</v>
      </c>
    </row>
    <row r="6844" spans="1:25" x14ac:dyDescent="0.3">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s="3">
        <v>11.34</v>
      </c>
      <c r="S6844">
        <v>3</v>
      </c>
      <c r="T6844" s="4">
        <v>0</v>
      </c>
      <c r="U6844" s="3">
        <v>5.22</v>
      </c>
      <c r="V6844">
        <f>YEAR(superstore[[#This Row],[Order Date]])</f>
        <v>2016</v>
      </c>
      <c r="W6844">
        <f>MONTH(superstore[[#This Row],[Order Date]])</f>
        <v>9</v>
      </c>
      <c r="X6844">
        <f>superstore[[#This Row],[Ship Date]]-superstore[[#This Row],[Order Date]]</f>
        <v>5</v>
      </c>
      <c r="Y6844" s="4">
        <f>superstore[[#This Row],[Profit]]/superstore[[#This Row],[Sales]]</f>
        <v>0.46031746031746029</v>
      </c>
    </row>
    <row r="6845" spans="1:25" x14ac:dyDescent="0.3">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s="3">
        <v>67.900000000000006</v>
      </c>
      <c r="S6845">
        <v>5</v>
      </c>
      <c r="T6845" s="4">
        <v>0</v>
      </c>
      <c r="U6845" s="3">
        <v>0.68</v>
      </c>
      <c r="V6845">
        <f>YEAR(superstore[[#This Row],[Order Date]])</f>
        <v>2016</v>
      </c>
      <c r="W6845">
        <f>MONTH(superstore[[#This Row],[Order Date]])</f>
        <v>9</v>
      </c>
      <c r="X6845">
        <f>superstore[[#This Row],[Ship Date]]-superstore[[#This Row],[Order Date]]</f>
        <v>5</v>
      </c>
      <c r="Y6845" s="4">
        <f>superstore[[#This Row],[Profit]]/superstore[[#This Row],[Sales]]</f>
        <v>1.0014727540500735E-2</v>
      </c>
    </row>
    <row r="6846" spans="1:25" x14ac:dyDescent="0.3">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s="3">
        <v>1059.1199999999999</v>
      </c>
      <c r="S6846">
        <v>4</v>
      </c>
      <c r="T6846" s="4">
        <v>0</v>
      </c>
      <c r="U6846" s="3">
        <v>307.14</v>
      </c>
      <c r="V6846">
        <f>YEAR(superstore[[#This Row],[Order Date]])</f>
        <v>2016</v>
      </c>
      <c r="W6846">
        <f>MONTH(superstore[[#This Row],[Order Date]])</f>
        <v>9</v>
      </c>
      <c r="X6846">
        <f>superstore[[#This Row],[Ship Date]]-superstore[[#This Row],[Order Date]]</f>
        <v>5</v>
      </c>
      <c r="Y6846" s="4">
        <f>superstore[[#This Row],[Profit]]/superstore[[#This Row],[Sales]]</f>
        <v>0.28999546793564468</v>
      </c>
    </row>
    <row r="6847" spans="1:25" x14ac:dyDescent="0.3">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s="3">
        <v>478.48</v>
      </c>
      <c r="S6847">
        <v>2</v>
      </c>
      <c r="T6847" s="4">
        <v>0.2</v>
      </c>
      <c r="U6847" s="3">
        <v>47.85</v>
      </c>
      <c r="V6847">
        <f>YEAR(superstore[[#This Row],[Order Date]])</f>
        <v>2014</v>
      </c>
      <c r="W6847">
        <f>MONTH(superstore[[#This Row],[Order Date]])</f>
        <v>7</v>
      </c>
      <c r="X6847">
        <f>superstore[[#This Row],[Ship Date]]-superstore[[#This Row],[Order Date]]</f>
        <v>6</v>
      </c>
      <c r="Y6847" s="4">
        <f>superstore[[#This Row],[Profit]]/superstore[[#This Row],[Sales]]</f>
        <v>0.10000417990302625</v>
      </c>
    </row>
    <row r="6848" spans="1:25" x14ac:dyDescent="0.3">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s="3">
        <v>32.04</v>
      </c>
      <c r="S6848">
        <v>4</v>
      </c>
      <c r="T6848" s="4">
        <v>0</v>
      </c>
      <c r="U6848" s="3">
        <v>14.42</v>
      </c>
      <c r="V6848">
        <f>YEAR(superstore[[#This Row],[Order Date]])</f>
        <v>2016</v>
      </c>
      <c r="W6848">
        <f>MONTH(superstore[[#This Row],[Order Date]])</f>
        <v>5</v>
      </c>
      <c r="X6848">
        <f>superstore[[#This Row],[Ship Date]]-superstore[[#This Row],[Order Date]]</f>
        <v>5</v>
      </c>
      <c r="Y6848" s="4">
        <f>superstore[[#This Row],[Profit]]/superstore[[#This Row],[Sales]]</f>
        <v>0.45006242197253432</v>
      </c>
    </row>
    <row r="6849" spans="1:25" x14ac:dyDescent="0.3">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s="3">
        <v>55.99</v>
      </c>
      <c r="S6849">
        <v>1</v>
      </c>
      <c r="T6849" s="4">
        <v>0.2</v>
      </c>
      <c r="U6849" s="3">
        <v>3.5</v>
      </c>
      <c r="V6849">
        <f>YEAR(superstore[[#This Row],[Order Date]])</f>
        <v>2016</v>
      </c>
      <c r="W6849">
        <f>MONTH(superstore[[#This Row],[Order Date]])</f>
        <v>7</v>
      </c>
      <c r="X6849">
        <f>superstore[[#This Row],[Ship Date]]-superstore[[#This Row],[Order Date]]</f>
        <v>4</v>
      </c>
      <c r="Y6849" s="4">
        <f>superstore[[#This Row],[Profit]]/superstore[[#This Row],[Sales]]</f>
        <v>6.2511162707626355E-2</v>
      </c>
    </row>
    <row r="6850" spans="1:25" x14ac:dyDescent="0.3">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s="3">
        <v>76.86</v>
      </c>
      <c r="S6850">
        <v>2</v>
      </c>
      <c r="T6850" s="4">
        <v>0.2</v>
      </c>
      <c r="U6850" s="3">
        <v>26.9</v>
      </c>
      <c r="V6850">
        <f>YEAR(superstore[[#This Row],[Order Date]])</f>
        <v>2016</v>
      </c>
      <c r="W6850">
        <f>MONTH(superstore[[#This Row],[Order Date]])</f>
        <v>6</v>
      </c>
      <c r="X6850">
        <f>superstore[[#This Row],[Ship Date]]-superstore[[#This Row],[Order Date]]</f>
        <v>3</v>
      </c>
      <c r="Y6850" s="4">
        <f>superstore[[#This Row],[Profit]]/superstore[[#This Row],[Sales]]</f>
        <v>0.34998698933125161</v>
      </c>
    </row>
    <row r="6851" spans="1:25" x14ac:dyDescent="0.3">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s="3">
        <v>59.92</v>
      </c>
      <c r="S6851">
        <v>4</v>
      </c>
      <c r="T6851" s="4">
        <v>0</v>
      </c>
      <c r="U6851" s="3">
        <v>27.56</v>
      </c>
      <c r="V6851">
        <f>YEAR(superstore[[#This Row],[Order Date]])</f>
        <v>2014</v>
      </c>
      <c r="W6851">
        <f>MONTH(superstore[[#This Row],[Order Date]])</f>
        <v>4</v>
      </c>
      <c r="X6851">
        <f>superstore[[#This Row],[Ship Date]]-superstore[[#This Row],[Order Date]]</f>
        <v>5</v>
      </c>
      <c r="Y6851" s="4">
        <f>superstore[[#This Row],[Profit]]/superstore[[#This Row],[Sales]]</f>
        <v>0.45994659546061412</v>
      </c>
    </row>
    <row r="6852" spans="1:25" x14ac:dyDescent="0.3">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s="3">
        <v>1565.88</v>
      </c>
      <c r="S6852">
        <v>6</v>
      </c>
      <c r="T6852" s="4">
        <v>0</v>
      </c>
      <c r="U6852" s="3">
        <v>407.13</v>
      </c>
      <c r="V6852">
        <f>YEAR(superstore[[#This Row],[Order Date]])</f>
        <v>2016</v>
      </c>
      <c r="W6852">
        <f>MONTH(superstore[[#This Row],[Order Date]])</f>
        <v>1</v>
      </c>
      <c r="X6852">
        <f>superstore[[#This Row],[Ship Date]]-superstore[[#This Row],[Order Date]]</f>
        <v>4</v>
      </c>
      <c r="Y6852" s="4">
        <f>superstore[[#This Row],[Profit]]/superstore[[#This Row],[Sales]]</f>
        <v>0.26000076634224845</v>
      </c>
    </row>
    <row r="6853" spans="1:25" x14ac:dyDescent="0.3">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s="3">
        <v>106.05</v>
      </c>
      <c r="S6853">
        <v>7</v>
      </c>
      <c r="T6853" s="4">
        <v>0</v>
      </c>
      <c r="U6853" s="3">
        <v>49.84</v>
      </c>
      <c r="V6853">
        <f>YEAR(superstore[[#This Row],[Order Date]])</f>
        <v>2016</v>
      </c>
      <c r="W6853">
        <f>MONTH(superstore[[#This Row],[Order Date]])</f>
        <v>1</v>
      </c>
      <c r="X6853">
        <f>superstore[[#This Row],[Ship Date]]-superstore[[#This Row],[Order Date]]</f>
        <v>4</v>
      </c>
      <c r="Y6853" s="4">
        <f>superstore[[#This Row],[Profit]]/superstore[[#This Row],[Sales]]</f>
        <v>0.46996699669967001</v>
      </c>
    </row>
    <row r="6854" spans="1:25" x14ac:dyDescent="0.3">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s="3">
        <v>62.04</v>
      </c>
      <c r="S6854">
        <v>4</v>
      </c>
      <c r="T6854" s="4">
        <v>0</v>
      </c>
      <c r="U6854" s="3">
        <v>17.37</v>
      </c>
      <c r="V6854">
        <f>YEAR(superstore[[#This Row],[Order Date]])</f>
        <v>2017</v>
      </c>
      <c r="W6854">
        <f>MONTH(superstore[[#This Row],[Order Date]])</f>
        <v>12</v>
      </c>
      <c r="X6854">
        <f>superstore[[#This Row],[Ship Date]]-superstore[[#This Row],[Order Date]]</f>
        <v>5</v>
      </c>
      <c r="Y6854" s="4">
        <f>superstore[[#This Row],[Profit]]/superstore[[#This Row],[Sales]]</f>
        <v>0.27998065764023211</v>
      </c>
    </row>
    <row r="6855" spans="1:25" x14ac:dyDescent="0.3">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s="3">
        <v>494.97</v>
      </c>
      <c r="S6855">
        <v>3</v>
      </c>
      <c r="T6855" s="4">
        <v>0</v>
      </c>
      <c r="U6855" s="3">
        <v>148.49</v>
      </c>
      <c r="V6855">
        <f>YEAR(superstore[[#This Row],[Order Date]])</f>
        <v>2017</v>
      </c>
      <c r="W6855">
        <f>MONTH(superstore[[#This Row],[Order Date]])</f>
        <v>12</v>
      </c>
      <c r="X6855">
        <f>superstore[[#This Row],[Ship Date]]-superstore[[#This Row],[Order Date]]</f>
        <v>5</v>
      </c>
      <c r="Y6855" s="4">
        <f>superstore[[#This Row],[Profit]]/superstore[[#This Row],[Sales]]</f>
        <v>0.29999797967553588</v>
      </c>
    </row>
    <row r="6856" spans="1:25" x14ac:dyDescent="0.3">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s="3">
        <v>367.96</v>
      </c>
      <c r="S6856">
        <v>4</v>
      </c>
      <c r="T6856" s="4">
        <v>0</v>
      </c>
      <c r="U6856" s="3">
        <v>14.72</v>
      </c>
      <c r="V6856">
        <f>YEAR(superstore[[#This Row],[Order Date]])</f>
        <v>2017</v>
      </c>
      <c r="W6856">
        <f>MONTH(superstore[[#This Row],[Order Date]])</f>
        <v>12</v>
      </c>
      <c r="X6856">
        <f>superstore[[#This Row],[Ship Date]]-superstore[[#This Row],[Order Date]]</f>
        <v>5</v>
      </c>
      <c r="Y6856" s="4">
        <f>superstore[[#This Row],[Profit]]/superstore[[#This Row],[Sales]]</f>
        <v>4.0004348298728128E-2</v>
      </c>
    </row>
    <row r="6857" spans="1:25" x14ac:dyDescent="0.3">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s="3">
        <v>44.96</v>
      </c>
      <c r="S6857">
        <v>2</v>
      </c>
      <c r="T6857" s="4">
        <v>0</v>
      </c>
      <c r="U6857" s="3">
        <v>20.68</v>
      </c>
      <c r="V6857">
        <f>YEAR(superstore[[#This Row],[Order Date]])</f>
        <v>2017</v>
      </c>
      <c r="W6857">
        <f>MONTH(superstore[[#This Row],[Order Date]])</f>
        <v>12</v>
      </c>
      <c r="X6857">
        <f>superstore[[#This Row],[Ship Date]]-superstore[[#This Row],[Order Date]]</f>
        <v>5</v>
      </c>
      <c r="Y6857" s="4">
        <f>superstore[[#This Row],[Profit]]/superstore[[#This Row],[Sales]]</f>
        <v>0.45996441281138789</v>
      </c>
    </row>
    <row r="6858" spans="1:25" x14ac:dyDescent="0.3">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s="3">
        <v>182.94</v>
      </c>
      <c r="S6858">
        <v>3</v>
      </c>
      <c r="T6858" s="4">
        <v>0</v>
      </c>
      <c r="U6858" s="3">
        <v>85.98</v>
      </c>
      <c r="V6858">
        <f>YEAR(superstore[[#This Row],[Order Date]])</f>
        <v>2017</v>
      </c>
      <c r="W6858">
        <f>MONTH(superstore[[#This Row],[Order Date]])</f>
        <v>12</v>
      </c>
      <c r="X6858">
        <f>superstore[[#This Row],[Ship Date]]-superstore[[#This Row],[Order Date]]</f>
        <v>5</v>
      </c>
      <c r="Y6858" s="4">
        <f>superstore[[#This Row],[Profit]]/superstore[[#This Row],[Sales]]</f>
        <v>0.46999016070842903</v>
      </c>
    </row>
    <row r="6859" spans="1:25" x14ac:dyDescent="0.3">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s="3">
        <v>28.14</v>
      </c>
      <c r="S6859">
        <v>3</v>
      </c>
      <c r="T6859" s="4">
        <v>0</v>
      </c>
      <c r="U6859" s="3">
        <v>13.51</v>
      </c>
      <c r="V6859">
        <f>YEAR(superstore[[#This Row],[Order Date]])</f>
        <v>2017</v>
      </c>
      <c r="W6859">
        <f>MONTH(superstore[[#This Row],[Order Date]])</f>
        <v>4</v>
      </c>
      <c r="X6859">
        <f>superstore[[#This Row],[Ship Date]]-superstore[[#This Row],[Order Date]]</f>
        <v>5</v>
      </c>
      <c r="Y6859" s="4">
        <f>superstore[[#This Row],[Profit]]/superstore[[#This Row],[Sales]]</f>
        <v>0.48009950248756217</v>
      </c>
    </row>
    <row r="6860" spans="1:25" x14ac:dyDescent="0.3">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s="3">
        <v>7.38</v>
      </c>
      <c r="S6860">
        <v>2</v>
      </c>
      <c r="T6860" s="4">
        <v>0</v>
      </c>
      <c r="U6860" s="3">
        <v>3.47</v>
      </c>
      <c r="V6860">
        <f>YEAR(superstore[[#This Row],[Order Date]])</f>
        <v>2017</v>
      </c>
      <c r="W6860">
        <f>MONTH(superstore[[#This Row],[Order Date]])</f>
        <v>4</v>
      </c>
      <c r="X6860">
        <f>superstore[[#This Row],[Ship Date]]-superstore[[#This Row],[Order Date]]</f>
        <v>5</v>
      </c>
      <c r="Y6860" s="4">
        <f>superstore[[#This Row],[Profit]]/superstore[[#This Row],[Sales]]</f>
        <v>0.47018970189701903</v>
      </c>
    </row>
    <row r="6861" spans="1:25" x14ac:dyDescent="0.3">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s="3">
        <v>10.9</v>
      </c>
      <c r="S6861">
        <v>5</v>
      </c>
      <c r="T6861" s="4">
        <v>0</v>
      </c>
      <c r="U6861" s="3">
        <v>3.6</v>
      </c>
      <c r="V6861">
        <f>YEAR(superstore[[#This Row],[Order Date]])</f>
        <v>2017</v>
      </c>
      <c r="W6861">
        <f>MONTH(superstore[[#This Row],[Order Date]])</f>
        <v>4</v>
      </c>
      <c r="X6861">
        <f>superstore[[#This Row],[Ship Date]]-superstore[[#This Row],[Order Date]]</f>
        <v>5</v>
      </c>
      <c r="Y6861" s="4">
        <f>superstore[[#This Row],[Profit]]/superstore[[#This Row],[Sales]]</f>
        <v>0.33027522935779818</v>
      </c>
    </row>
    <row r="6862" spans="1:25" x14ac:dyDescent="0.3">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s="3">
        <v>274.89</v>
      </c>
      <c r="S6862">
        <v>11</v>
      </c>
      <c r="T6862" s="4">
        <v>0</v>
      </c>
      <c r="U6862" s="3">
        <v>46.73</v>
      </c>
      <c r="V6862">
        <f>YEAR(superstore[[#This Row],[Order Date]])</f>
        <v>2017</v>
      </c>
      <c r="W6862">
        <f>MONTH(superstore[[#This Row],[Order Date]])</f>
        <v>4</v>
      </c>
      <c r="X6862">
        <f>superstore[[#This Row],[Ship Date]]-superstore[[#This Row],[Order Date]]</f>
        <v>5</v>
      </c>
      <c r="Y6862" s="4">
        <f>superstore[[#This Row],[Profit]]/superstore[[#This Row],[Sales]]</f>
        <v>0.16999527083560698</v>
      </c>
    </row>
    <row r="6863" spans="1:25" x14ac:dyDescent="0.3">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s="3">
        <v>23.04</v>
      </c>
      <c r="S6863">
        <v>8</v>
      </c>
      <c r="T6863" s="4">
        <v>0</v>
      </c>
      <c r="U6863" s="3">
        <v>11.29</v>
      </c>
      <c r="V6863">
        <f>YEAR(superstore[[#This Row],[Order Date]])</f>
        <v>2017</v>
      </c>
      <c r="W6863">
        <f>MONTH(superstore[[#This Row],[Order Date]])</f>
        <v>4</v>
      </c>
      <c r="X6863">
        <f>superstore[[#This Row],[Ship Date]]-superstore[[#This Row],[Order Date]]</f>
        <v>5</v>
      </c>
      <c r="Y6863" s="4">
        <f>superstore[[#This Row],[Profit]]/superstore[[#This Row],[Sales]]</f>
        <v>0.4900173611111111</v>
      </c>
    </row>
    <row r="6864" spans="1:25" x14ac:dyDescent="0.3">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s="3">
        <v>218.35</v>
      </c>
      <c r="S6864">
        <v>3</v>
      </c>
      <c r="T6864" s="4">
        <v>0.2</v>
      </c>
      <c r="U6864" s="3">
        <v>-19.11</v>
      </c>
      <c r="V6864">
        <f>YEAR(superstore[[#This Row],[Order Date]])</f>
        <v>2017</v>
      </c>
      <c r="W6864">
        <f>MONTH(superstore[[#This Row],[Order Date]])</f>
        <v>4</v>
      </c>
      <c r="X6864">
        <f>superstore[[#This Row],[Ship Date]]-superstore[[#This Row],[Order Date]]</f>
        <v>5</v>
      </c>
      <c r="Y6864" s="4">
        <f>superstore[[#This Row],[Profit]]/superstore[[#This Row],[Sales]]</f>
        <v>-8.7520036638424545E-2</v>
      </c>
    </row>
    <row r="6865" spans="1:25" x14ac:dyDescent="0.3">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s="3">
        <v>10.37</v>
      </c>
      <c r="S6865">
        <v>2</v>
      </c>
      <c r="T6865" s="4">
        <v>0.2</v>
      </c>
      <c r="U6865" s="3">
        <v>3.63</v>
      </c>
      <c r="V6865">
        <f>YEAR(superstore[[#This Row],[Order Date]])</f>
        <v>2017</v>
      </c>
      <c r="W6865">
        <f>MONTH(superstore[[#This Row],[Order Date]])</f>
        <v>12</v>
      </c>
      <c r="X6865">
        <f>superstore[[#This Row],[Ship Date]]-superstore[[#This Row],[Order Date]]</f>
        <v>7</v>
      </c>
      <c r="Y6865" s="4">
        <f>superstore[[#This Row],[Profit]]/superstore[[#This Row],[Sales]]</f>
        <v>0.35004821600771457</v>
      </c>
    </row>
    <row r="6866" spans="1:25" x14ac:dyDescent="0.3">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s="3">
        <v>12.67</v>
      </c>
      <c r="S6866">
        <v>2</v>
      </c>
      <c r="T6866" s="4">
        <v>0.2</v>
      </c>
      <c r="U6866" s="3">
        <v>4.75</v>
      </c>
      <c r="V6866">
        <f>YEAR(superstore[[#This Row],[Order Date]])</f>
        <v>2016</v>
      </c>
      <c r="W6866">
        <f>MONTH(superstore[[#This Row],[Order Date]])</f>
        <v>8</v>
      </c>
      <c r="X6866">
        <f>superstore[[#This Row],[Ship Date]]-superstore[[#This Row],[Order Date]]</f>
        <v>7</v>
      </c>
      <c r="Y6866" s="4">
        <f>superstore[[#This Row],[Profit]]/superstore[[#This Row],[Sales]]</f>
        <v>0.37490134175217049</v>
      </c>
    </row>
    <row r="6867" spans="1:25" x14ac:dyDescent="0.3">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s="3">
        <v>91.96</v>
      </c>
      <c r="S6867">
        <v>5</v>
      </c>
      <c r="T6867" s="4">
        <v>0.2</v>
      </c>
      <c r="U6867" s="3">
        <v>-20.69</v>
      </c>
      <c r="V6867">
        <f>YEAR(superstore[[#This Row],[Order Date]])</f>
        <v>2016</v>
      </c>
      <c r="W6867">
        <f>MONTH(superstore[[#This Row],[Order Date]])</f>
        <v>8</v>
      </c>
      <c r="X6867">
        <f>superstore[[#This Row],[Ship Date]]-superstore[[#This Row],[Order Date]]</f>
        <v>7</v>
      </c>
      <c r="Y6867" s="4">
        <f>superstore[[#This Row],[Profit]]/superstore[[#This Row],[Sales]]</f>
        <v>-0.22498912570682908</v>
      </c>
    </row>
    <row r="6868" spans="1:25" x14ac:dyDescent="0.3">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s="3">
        <v>254.97</v>
      </c>
      <c r="S6868">
        <v>3</v>
      </c>
      <c r="T6868" s="4">
        <v>0</v>
      </c>
      <c r="U6868" s="3">
        <v>91.79</v>
      </c>
      <c r="V6868">
        <f>YEAR(superstore[[#This Row],[Order Date]])</f>
        <v>2016</v>
      </c>
      <c r="W6868">
        <f>MONTH(superstore[[#This Row],[Order Date]])</f>
        <v>8</v>
      </c>
      <c r="X6868">
        <f>superstore[[#This Row],[Ship Date]]-superstore[[#This Row],[Order Date]]</f>
        <v>7</v>
      </c>
      <c r="Y6868" s="4">
        <f>superstore[[#This Row],[Profit]]/superstore[[#This Row],[Sales]]</f>
        <v>0.36000313762403424</v>
      </c>
    </row>
    <row r="6869" spans="1:25" x14ac:dyDescent="0.3">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s="3">
        <v>31.98</v>
      </c>
      <c r="S6869">
        <v>2</v>
      </c>
      <c r="T6869" s="4">
        <v>0.2</v>
      </c>
      <c r="U6869" s="3">
        <v>-8</v>
      </c>
      <c r="V6869">
        <f>YEAR(superstore[[#This Row],[Order Date]])</f>
        <v>2016</v>
      </c>
      <c r="W6869">
        <f>MONTH(superstore[[#This Row],[Order Date]])</f>
        <v>8</v>
      </c>
      <c r="X6869">
        <f>superstore[[#This Row],[Ship Date]]-superstore[[#This Row],[Order Date]]</f>
        <v>7</v>
      </c>
      <c r="Y6869" s="4">
        <f>superstore[[#This Row],[Profit]]/superstore[[#This Row],[Sales]]</f>
        <v>-0.25015634771732331</v>
      </c>
    </row>
    <row r="6870" spans="1:25" x14ac:dyDescent="0.3">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s="3">
        <v>2887.06</v>
      </c>
      <c r="S6870">
        <v>9</v>
      </c>
      <c r="T6870" s="4">
        <v>0.2</v>
      </c>
      <c r="U6870" s="3">
        <v>180.44</v>
      </c>
      <c r="V6870">
        <f>YEAR(superstore[[#This Row],[Order Date]])</f>
        <v>2016</v>
      </c>
      <c r="W6870">
        <f>MONTH(superstore[[#This Row],[Order Date]])</f>
        <v>8</v>
      </c>
      <c r="X6870">
        <f>superstore[[#This Row],[Ship Date]]-superstore[[#This Row],[Order Date]]</f>
        <v>7</v>
      </c>
      <c r="Y6870" s="4">
        <f>superstore[[#This Row],[Profit]]/superstore[[#This Row],[Sales]]</f>
        <v>6.2499567033591268E-2</v>
      </c>
    </row>
    <row r="6871" spans="1:25" x14ac:dyDescent="0.3">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s="3">
        <v>12.96</v>
      </c>
      <c r="S6871">
        <v>2</v>
      </c>
      <c r="T6871" s="4">
        <v>0</v>
      </c>
      <c r="U6871" s="3">
        <v>6.22</v>
      </c>
      <c r="V6871">
        <f>YEAR(superstore[[#This Row],[Order Date]])</f>
        <v>2016</v>
      </c>
      <c r="W6871">
        <f>MONTH(superstore[[#This Row],[Order Date]])</f>
        <v>8</v>
      </c>
      <c r="X6871">
        <f>superstore[[#This Row],[Ship Date]]-superstore[[#This Row],[Order Date]]</f>
        <v>7</v>
      </c>
      <c r="Y6871" s="4">
        <f>superstore[[#This Row],[Profit]]/superstore[[#This Row],[Sales]]</f>
        <v>0.47993827160493824</v>
      </c>
    </row>
    <row r="6872" spans="1:25" x14ac:dyDescent="0.3">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s="3">
        <v>47.52</v>
      </c>
      <c r="S6872">
        <v>9</v>
      </c>
      <c r="T6872" s="4">
        <v>0</v>
      </c>
      <c r="U6872" s="3">
        <v>21.38</v>
      </c>
      <c r="V6872">
        <f>YEAR(superstore[[#This Row],[Order Date]])</f>
        <v>2016</v>
      </c>
      <c r="W6872">
        <f>MONTH(superstore[[#This Row],[Order Date]])</f>
        <v>8</v>
      </c>
      <c r="X6872">
        <f>superstore[[#This Row],[Ship Date]]-superstore[[#This Row],[Order Date]]</f>
        <v>7</v>
      </c>
      <c r="Y6872" s="4">
        <f>superstore[[#This Row],[Profit]]/superstore[[#This Row],[Sales]]</f>
        <v>0.44991582491582488</v>
      </c>
    </row>
    <row r="6873" spans="1:25" x14ac:dyDescent="0.3">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s="3">
        <v>11.95</v>
      </c>
      <c r="S6873">
        <v>3</v>
      </c>
      <c r="T6873" s="4">
        <v>0.2</v>
      </c>
      <c r="U6873" s="3">
        <v>3.88</v>
      </c>
      <c r="V6873">
        <f>YEAR(superstore[[#This Row],[Order Date]])</f>
        <v>2016</v>
      </c>
      <c r="W6873">
        <f>MONTH(superstore[[#This Row],[Order Date]])</f>
        <v>12</v>
      </c>
      <c r="X6873">
        <f>superstore[[#This Row],[Ship Date]]-superstore[[#This Row],[Order Date]]</f>
        <v>3</v>
      </c>
      <c r="Y6873" s="4">
        <f>superstore[[#This Row],[Profit]]/superstore[[#This Row],[Sales]]</f>
        <v>0.32468619246861924</v>
      </c>
    </row>
    <row r="6874" spans="1:25" x14ac:dyDescent="0.3">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s="3">
        <v>4.9800000000000004</v>
      </c>
      <c r="S6874">
        <v>1</v>
      </c>
      <c r="T6874" s="4">
        <v>0</v>
      </c>
      <c r="U6874" s="3">
        <v>2.34</v>
      </c>
      <c r="V6874">
        <f>YEAR(superstore[[#This Row],[Order Date]])</f>
        <v>2015</v>
      </c>
      <c r="W6874">
        <f>MONTH(superstore[[#This Row],[Order Date]])</f>
        <v>12</v>
      </c>
      <c r="X6874">
        <f>superstore[[#This Row],[Ship Date]]-superstore[[#This Row],[Order Date]]</f>
        <v>3</v>
      </c>
      <c r="Y6874" s="4">
        <f>superstore[[#This Row],[Profit]]/superstore[[#This Row],[Sales]]</f>
        <v>0.46987951807228912</v>
      </c>
    </row>
    <row r="6875" spans="1:25" x14ac:dyDescent="0.3">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s="3">
        <v>10.78</v>
      </c>
      <c r="S6875">
        <v>5</v>
      </c>
      <c r="T6875" s="4">
        <v>0.8</v>
      </c>
      <c r="U6875" s="3">
        <v>-17.25</v>
      </c>
      <c r="V6875">
        <f>YEAR(superstore[[#This Row],[Order Date]])</f>
        <v>2014</v>
      </c>
      <c r="W6875">
        <f>MONTH(superstore[[#This Row],[Order Date]])</f>
        <v>10</v>
      </c>
      <c r="X6875">
        <f>superstore[[#This Row],[Ship Date]]-superstore[[#This Row],[Order Date]]</f>
        <v>5</v>
      </c>
      <c r="Y6875" s="4">
        <f>superstore[[#This Row],[Profit]]/superstore[[#This Row],[Sales]]</f>
        <v>-1.6001855287569575</v>
      </c>
    </row>
    <row r="6876" spans="1:25" x14ac:dyDescent="0.3">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s="3">
        <v>119.98</v>
      </c>
      <c r="S6876">
        <v>3</v>
      </c>
      <c r="T6876" s="4">
        <v>0.2</v>
      </c>
      <c r="U6876" s="3">
        <v>-18</v>
      </c>
      <c r="V6876">
        <f>YEAR(superstore[[#This Row],[Order Date]])</f>
        <v>2014</v>
      </c>
      <c r="W6876">
        <f>MONTH(superstore[[#This Row],[Order Date]])</f>
        <v>10</v>
      </c>
      <c r="X6876">
        <f>superstore[[#This Row],[Ship Date]]-superstore[[#This Row],[Order Date]]</f>
        <v>5</v>
      </c>
      <c r="Y6876" s="4">
        <f>superstore[[#This Row],[Profit]]/superstore[[#This Row],[Sales]]</f>
        <v>-0.15002500416736123</v>
      </c>
    </row>
    <row r="6877" spans="1:25" x14ac:dyDescent="0.3">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s="3">
        <v>25.06</v>
      </c>
      <c r="S6877">
        <v>2</v>
      </c>
      <c r="T6877" s="4">
        <v>0</v>
      </c>
      <c r="U6877" s="3">
        <v>11.78</v>
      </c>
      <c r="V6877">
        <f>YEAR(superstore[[#This Row],[Order Date]])</f>
        <v>2016</v>
      </c>
      <c r="W6877">
        <f>MONTH(superstore[[#This Row],[Order Date]])</f>
        <v>9</v>
      </c>
      <c r="X6877">
        <f>superstore[[#This Row],[Ship Date]]-superstore[[#This Row],[Order Date]]</f>
        <v>5</v>
      </c>
      <c r="Y6877" s="4">
        <f>superstore[[#This Row],[Profit]]/superstore[[#This Row],[Sales]]</f>
        <v>0.47007182761372707</v>
      </c>
    </row>
    <row r="6878" spans="1:25" x14ac:dyDescent="0.3">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s="3">
        <v>1652.94</v>
      </c>
      <c r="S6878">
        <v>3</v>
      </c>
      <c r="T6878" s="4">
        <v>0</v>
      </c>
      <c r="U6878" s="3">
        <v>314.06</v>
      </c>
      <c r="V6878">
        <f>YEAR(superstore[[#This Row],[Order Date]])</f>
        <v>2016</v>
      </c>
      <c r="W6878">
        <f>MONTH(superstore[[#This Row],[Order Date]])</f>
        <v>9</v>
      </c>
      <c r="X6878">
        <f>superstore[[#This Row],[Ship Date]]-superstore[[#This Row],[Order Date]]</f>
        <v>5</v>
      </c>
      <c r="Y6878" s="4">
        <f>superstore[[#This Row],[Profit]]/superstore[[#This Row],[Sales]]</f>
        <v>0.19000084697569181</v>
      </c>
    </row>
    <row r="6879" spans="1:25" x14ac:dyDescent="0.3">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s="3">
        <v>131.38</v>
      </c>
      <c r="S6879">
        <v>6</v>
      </c>
      <c r="T6879" s="4">
        <v>0.6</v>
      </c>
      <c r="U6879" s="3">
        <v>-95.25</v>
      </c>
      <c r="V6879">
        <f>YEAR(superstore[[#This Row],[Order Date]])</f>
        <v>2015</v>
      </c>
      <c r="W6879">
        <f>MONTH(superstore[[#This Row],[Order Date]])</f>
        <v>10</v>
      </c>
      <c r="X6879">
        <f>superstore[[#This Row],[Ship Date]]-superstore[[#This Row],[Order Date]]</f>
        <v>0</v>
      </c>
      <c r="Y6879" s="4">
        <f>superstore[[#This Row],[Profit]]/superstore[[#This Row],[Sales]]</f>
        <v>-0.7249961942456995</v>
      </c>
    </row>
    <row r="6880" spans="1:25" x14ac:dyDescent="0.3">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s="3">
        <v>5.34</v>
      </c>
      <c r="S6880">
        <v>1</v>
      </c>
      <c r="T6880" s="4">
        <v>0.2</v>
      </c>
      <c r="U6880" s="3">
        <v>1.87</v>
      </c>
      <c r="V6880">
        <f>YEAR(superstore[[#This Row],[Order Date]])</f>
        <v>2015</v>
      </c>
      <c r="W6880">
        <f>MONTH(superstore[[#This Row],[Order Date]])</f>
        <v>10</v>
      </c>
      <c r="X6880">
        <f>superstore[[#This Row],[Ship Date]]-superstore[[#This Row],[Order Date]]</f>
        <v>0</v>
      </c>
      <c r="Y6880" s="4">
        <f>superstore[[#This Row],[Profit]]/superstore[[#This Row],[Sales]]</f>
        <v>0.35018726591760302</v>
      </c>
    </row>
    <row r="6881" spans="1:25" x14ac:dyDescent="0.3">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s="3">
        <v>2003.92</v>
      </c>
      <c r="S6881">
        <v>5</v>
      </c>
      <c r="T6881" s="4">
        <v>0.2</v>
      </c>
      <c r="U6881" s="3">
        <v>125.25</v>
      </c>
      <c r="V6881">
        <f>YEAR(superstore[[#This Row],[Order Date]])</f>
        <v>2015</v>
      </c>
      <c r="W6881">
        <f>MONTH(superstore[[#This Row],[Order Date]])</f>
        <v>12</v>
      </c>
      <c r="X6881">
        <f>superstore[[#This Row],[Ship Date]]-superstore[[#This Row],[Order Date]]</f>
        <v>4</v>
      </c>
      <c r="Y6881" s="4">
        <f>superstore[[#This Row],[Profit]]/superstore[[#This Row],[Sales]]</f>
        <v>6.2502495109585207E-2</v>
      </c>
    </row>
    <row r="6882" spans="1:25" x14ac:dyDescent="0.3">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s="3">
        <v>32.4</v>
      </c>
      <c r="S6882">
        <v>5</v>
      </c>
      <c r="T6882" s="4">
        <v>0</v>
      </c>
      <c r="U6882" s="3">
        <v>15.55</v>
      </c>
      <c r="V6882">
        <f>YEAR(superstore[[#This Row],[Order Date]])</f>
        <v>2015</v>
      </c>
      <c r="W6882">
        <f>MONTH(superstore[[#This Row],[Order Date]])</f>
        <v>12</v>
      </c>
      <c r="X6882">
        <f>superstore[[#This Row],[Ship Date]]-superstore[[#This Row],[Order Date]]</f>
        <v>4</v>
      </c>
      <c r="Y6882" s="4">
        <f>superstore[[#This Row],[Profit]]/superstore[[#This Row],[Sales]]</f>
        <v>0.47993827160493829</v>
      </c>
    </row>
    <row r="6883" spans="1:25" x14ac:dyDescent="0.3">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s="3">
        <v>1913.4</v>
      </c>
      <c r="S6883">
        <v>9</v>
      </c>
      <c r="T6883" s="4">
        <v>0</v>
      </c>
      <c r="U6883" s="3">
        <v>401.81</v>
      </c>
      <c r="V6883">
        <f>YEAR(superstore[[#This Row],[Order Date]])</f>
        <v>2015</v>
      </c>
      <c r="W6883">
        <f>MONTH(superstore[[#This Row],[Order Date]])</f>
        <v>12</v>
      </c>
      <c r="X6883">
        <f>superstore[[#This Row],[Ship Date]]-superstore[[#This Row],[Order Date]]</f>
        <v>4</v>
      </c>
      <c r="Y6883" s="4">
        <f>superstore[[#This Row],[Profit]]/superstore[[#This Row],[Sales]]</f>
        <v>0.2099979094805059</v>
      </c>
    </row>
    <row r="6884" spans="1:25" x14ac:dyDescent="0.3">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s="3">
        <v>146.72999999999999</v>
      </c>
      <c r="S6884">
        <v>3</v>
      </c>
      <c r="T6884" s="4">
        <v>0</v>
      </c>
      <c r="U6884" s="3">
        <v>2.93</v>
      </c>
      <c r="V6884">
        <f>YEAR(superstore[[#This Row],[Order Date]])</f>
        <v>2015</v>
      </c>
      <c r="W6884">
        <f>MONTH(superstore[[#This Row],[Order Date]])</f>
        <v>12</v>
      </c>
      <c r="X6884">
        <f>superstore[[#This Row],[Ship Date]]-superstore[[#This Row],[Order Date]]</f>
        <v>4</v>
      </c>
      <c r="Y6884" s="4">
        <f>superstore[[#This Row],[Profit]]/superstore[[#This Row],[Sales]]</f>
        <v>1.9968649901179039E-2</v>
      </c>
    </row>
    <row r="6885" spans="1:25" x14ac:dyDescent="0.3">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s="3">
        <v>114.2</v>
      </c>
      <c r="S6885">
        <v>5</v>
      </c>
      <c r="T6885" s="4">
        <v>0</v>
      </c>
      <c r="U6885" s="3">
        <v>52.53</v>
      </c>
      <c r="V6885">
        <f>YEAR(superstore[[#This Row],[Order Date]])</f>
        <v>2015</v>
      </c>
      <c r="W6885">
        <f>MONTH(superstore[[#This Row],[Order Date]])</f>
        <v>12</v>
      </c>
      <c r="X6885">
        <f>superstore[[#This Row],[Ship Date]]-superstore[[#This Row],[Order Date]]</f>
        <v>4</v>
      </c>
      <c r="Y6885" s="4">
        <f>superstore[[#This Row],[Profit]]/superstore[[#This Row],[Sales]]</f>
        <v>0.45998248686514887</v>
      </c>
    </row>
    <row r="6886" spans="1:25" x14ac:dyDescent="0.3">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s="3">
        <v>2567.84</v>
      </c>
      <c r="S6886">
        <v>8</v>
      </c>
      <c r="T6886" s="4">
        <v>0</v>
      </c>
      <c r="U6886" s="3">
        <v>770.35</v>
      </c>
      <c r="V6886">
        <f>YEAR(superstore[[#This Row],[Order Date]])</f>
        <v>2015</v>
      </c>
      <c r="W6886">
        <f>MONTH(superstore[[#This Row],[Order Date]])</f>
        <v>5</v>
      </c>
      <c r="X6886">
        <f>superstore[[#This Row],[Ship Date]]-superstore[[#This Row],[Order Date]]</f>
        <v>4</v>
      </c>
      <c r="Y6886" s="4">
        <f>superstore[[#This Row],[Profit]]/superstore[[#This Row],[Sales]]</f>
        <v>0.29999922113527322</v>
      </c>
    </row>
    <row r="6887" spans="1:25" x14ac:dyDescent="0.3">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s="3">
        <v>37.06</v>
      </c>
      <c r="S6887">
        <v>4</v>
      </c>
      <c r="T6887" s="4">
        <v>0.2</v>
      </c>
      <c r="U6887" s="3">
        <v>8.8000000000000007</v>
      </c>
      <c r="V6887">
        <f>YEAR(superstore[[#This Row],[Order Date]])</f>
        <v>2017</v>
      </c>
      <c r="W6887">
        <f>MONTH(superstore[[#This Row],[Order Date]])</f>
        <v>9</v>
      </c>
      <c r="X6887">
        <f>superstore[[#This Row],[Ship Date]]-superstore[[#This Row],[Order Date]]</f>
        <v>7</v>
      </c>
      <c r="Y6887" s="4">
        <f>superstore[[#This Row],[Profit]]/superstore[[#This Row],[Sales]]</f>
        <v>0.23745277927684835</v>
      </c>
    </row>
    <row r="6888" spans="1:25" x14ac:dyDescent="0.3">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s="3">
        <v>259.89999999999998</v>
      </c>
      <c r="S6888">
        <v>2</v>
      </c>
      <c r="T6888" s="4">
        <v>0.4</v>
      </c>
      <c r="U6888" s="3">
        <v>-56.31</v>
      </c>
      <c r="V6888">
        <f>YEAR(superstore[[#This Row],[Order Date]])</f>
        <v>2017</v>
      </c>
      <c r="W6888">
        <f>MONTH(superstore[[#This Row],[Order Date]])</f>
        <v>9</v>
      </c>
      <c r="X6888">
        <f>superstore[[#This Row],[Ship Date]]-superstore[[#This Row],[Order Date]]</f>
        <v>7</v>
      </c>
      <c r="Y6888" s="4">
        <f>superstore[[#This Row],[Profit]]/superstore[[#This Row],[Sales]]</f>
        <v>-0.21666025394382457</v>
      </c>
    </row>
    <row r="6889" spans="1:25" x14ac:dyDescent="0.3">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s="3">
        <v>19.05</v>
      </c>
      <c r="S6889">
        <v>3</v>
      </c>
      <c r="T6889" s="4">
        <v>0</v>
      </c>
      <c r="U6889" s="3">
        <v>8.76</v>
      </c>
      <c r="V6889">
        <f>YEAR(superstore[[#This Row],[Order Date]])</f>
        <v>2017</v>
      </c>
      <c r="W6889">
        <f>MONTH(superstore[[#This Row],[Order Date]])</f>
        <v>4</v>
      </c>
      <c r="X6889">
        <f>superstore[[#This Row],[Ship Date]]-superstore[[#This Row],[Order Date]]</f>
        <v>7</v>
      </c>
      <c r="Y6889" s="4">
        <f>superstore[[#This Row],[Profit]]/superstore[[#This Row],[Sales]]</f>
        <v>0.45984251968503936</v>
      </c>
    </row>
    <row r="6890" spans="1:25" x14ac:dyDescent="0.3">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s="3">
        <v>73.34</v>
      </c>
      <c r="S6890">
        <v>3</v>
      </c>
      <c r="T6890" s="4">
        <v>0.2</v>
      </c>
      <c r="U6890" s="3">
        <v>27.5</v>
      </c>
      <c r="V6890">
        <f>YEAR(superstore[[#This Row],[Order Date]])</f>
        <v>2017</v>
      </c>
      <c r="W6890">
        <f>MONTH(superstore[[#This Row],[Order Date]])</f>
        <v>4</v>
      </c>
      <c r="X6890">
        <f>superstore[[#This Row],[Ship Date]]-superstore[[#This Row],[Order Date]]</f>
        <v>7</v>
      </c>
      <c r="Y6890" s="4">
        <f>superstore[[#This Row],[Profit]]/superstore[[#This Row],[Sales]]</f>
        <v>0.37496591218980091</v>
      </c>
    </row>
    <row r="6891" spans="1:25" x14ac:dyDescent="0.3">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s="3">
        <v>95.68</v>
      </c>
      <c r="S6891">
        <v>8</v>
      </c>
      <c r="T6891" s="4">
        <v>0</v>
      </c>
      <c r="U6891" s="3">
        <v>26.79</v>
      </c>
      <c r="V6891">
        <f>YEAR(superstore[[#This Row],[Order Date]])</f>
        <v>2017</v>
      </c>
      <c r="W6891">
        <f>MONTH(superstore[[#This Row],[Order Date]])</f>
        <v>9</v>
      </c>
      <c r="X6891">
        <f>superstore[[#This Row],[Ship Date]]-superstore[[#This Row],[Order Date]]</f>
        <v>4</v>
      </c>
      <c r="Y6891" s="4">
        <f>superstore[[#This Row],[Profit]]/superstore[[#This Row],[Sales]]</f>
        <v>0.27999581939799328</v>
      </c>
    </row>
    <row r="6892" spans="1:25" x14ac:dyDescent="0.3">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s="3">
        <v>50.96</v>
      </c>
      <c r="S6892">
        <v>7</v>
      </c>
      <c r="T6892" s="4">
        <v>0</v>
      </c>
      <c r="U6892" s="3">
        <v>24.46</v>
      </c>
      <c r="V6892">
        <f>YEAR(superstore[[#This Row],[Order Date]])</f>
        <v>2017</v>
      </c>
      <c r="W6892">
        <f>MONTH(superstore[[#This Row],[Order Date]])</f>
        <v>9</v>
      </c>
      <c r="X6892">
        <f>superstore[[#This Row],[Ship Date]]-superstore[[#This Row],[Order Date]]</f>
        <v>4</v>
      </c>
      <c r="Y6892" s="4">
        <f>superstore[[#This Row],[Profit]]/superstore[[#This Row],[Sales]]</f>
        <v>0.47998430141287285</v>
      </c>
    </row>
    <row r="6893" spans="1:25" x14ac:dyDescent="0.3">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s="3">
        <v>113.94</v>
      </c>
      <c r="S6893">
        <v>3</v>
      </c>
      <c r="T6893" s="4">
        <v>0</v>
      </c>
      <c r="U6893" s="3">
        <v>34.18</v>
      </c>
      <c r="V6893">
        <f>YEAR(superstore[[#This Row],[Order Date]])</f>
        <v>2017</v>
      </c>
      <c r="W6893">
        <f>MONTH(superstore[[#This Row],[Order Date]])</f>
        <v>9</v>
      </c>
      <c r="X6893">
        <f>superstore[[#This Row],[Ship Date]]-superstore[[#This Row],[Order Date]]</f>
        <v>4</v>
      </c>
      <c r="Y6893" s="4">
        <f>superstore[[#This Row],[Profit]]/superstore[[#This Row],[Sales]]</f>
        <v>0.2999824469018782</v>
      </c>
    </row>
    <row r="6894" spans="1:25" x14ac:dyDescent="0.3">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s="3">
        <v>25.92</v>
      </c>
      <c r="S6894">
        <v>4</v>
      </c>
      <c r="T6894" s="4">
        <v>0</v>
      </c>
      <c r="U6894" s="3">
        <v>12.44</v>
      </c>
      <c r="V6894">
        <f>YEAR(superstore[[#This Row],[Order Date]])</f>
        <v>2017</v>
      </c>
      <c r="W6894">
        <f>MONTH(superstore[[#This Row],[Order Date]])</f>
        <v>9</v>
      </c>
      <c r="X6894">
        <f>superstore[[#This Row],[Ship Date]]-superstore[[#This Row],[Order Date]]</f>
        <v>4</v>
      </c>
      <c r="Y6894" s="4">
        <f>superstore[[#This Row],[Profit]]/superstore[[#This Row],[Sales]]</f>
        <v>0.47993827160493824</v>
      </c>
    </row>
    <row r="6895" spans="1:25" x14ac:dyDescent="0.3">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s="3">
        <v>20.32</v>
      </c>
      <c r="S6895">
        <v>4</v>
      </c>
      <c r="T6895" s="4">
        <v>0</v>
      </c>
      <c r="U6895" s="3">
        <v>6.91</v>
      </c>
      <c r="V6895">
        <f>YEAR(superstore[[#This Row],[Order Date]])</f>
        <v>2017</v>
      </c>
      <c r="W6895">
        <f>MONTH(superstore[[#This Row],[Order Date]])</f>
        <v>9</v>
      </c>
      <c r="X6895">
        <f>superstore[[#This Row],[Ship Date]]-superstore[[#This Row],[Order Date]]</f>
        <v>4</v>
      </c>
      <c r="Y6895" s="4">
        <f>superstore[[#This Row],[Profit]]/superstore[[#This Row],[Sales]]</f>
        <v>0.34005905511811024</v>
      </c>
    </row>
    <row r="6896" spans="1:25" x14ac:dyDescent="0.3">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s="3">
        <v>411.98</v>
      </c>
      <c r="S6896">
        <v>2</v>
      </c>
      <c r="T6896" s="4">
        <v>0</v>
      </c>
      <c r="U6896" s="3">
        <v>119.47</v>
      </c>
      <c r="V6896">
        <f>YEAR(superstore[[#This Row],[Order Date]])</f>
        <v>2017</v>
      </c>
      <c r="W6896">
        <f>MONTH(superstore[[#This Row],[Order Date]])</f>
        <v>9</v>
      </c>
      <c r="X6896">
        <f>superstore[[#This Row],[Ship Date]]-superstore[[#This Row],[Order Date]]</f>
        <v>4</v>
      </c>
      <c r="Y6896" s="4">
        <f>superstore[[#This Row],[Profit]]/superstore[[#This Row],[Sales]]</f>
        <v>0.28998980533035584</v>
      </c>
    </row>
    <row r="6897" spans="1:25" x14ac:dyDescent="0.3">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s="3">
        <v>34.479999999999997</v>
      </c>
      <c r="S6897">
        <v>2</v>
      </c>
      <c r="T6897" s="4">
        <v>0</v>
      </c>
      <c r="U6897" s="3">
        <v>10</v>
      </c>
      <c r="V6897">
        <f>YEAR(superstore[[#This Row],[Order Date]])</f>
        <v>2017</v>
      </c>
      <c r="W6897">
        <f>MONTH(superstore[[#This Row],[Order Date]])</f>
        <v>9</v>
      </c>
      <c r="X6897">
        <f>superstore[[#This Row],[Ship Date]]-superstore[[#This Row],[Order Date]]</f>
        <v>4</v>
      </c>
      <c r="Y6897" s="4">
        <f>superstore[[#This Row],[Profit]]/superstore[[#This Row],[Sales]]</f>
        <v>0.29002320185614849</v>
      </c>
    </row>
    <row r="6898" spans="1:25" x14ac:dyDescent="0.3">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s="3">
        <v>244.55</v>
      </c>
      <c r="S6898">
        <v>5</v>
      </c>
      <c r="T6898" s="4">
        <v>0</v>
      </c>
      <c r="U6898" s="3">
        <v>114.94</v>
      </c>
      <c r="V6898">
        <f>YEAR(superstore[[#This Row],[Order Date]])</f>
        <v>2017</v>
      </c>
      <c r="W6898">
        <f>MONTH(superstore[[#This Row],[Order Date]])</f>
        <v>9</v>
      </c>
      <c r="X6898">
        <f>superstore[[#This Row],[Ship Date]]-superstore[[#This Row],[Order Date]]</f>
        <v>4</v>
      </c>
      <c r="Y6898" s="4">
        <f>superstore[[#This Row],[Profit]]/superstore[[#This Row],[Sales]]</f>
        <v>0.47000613371498667</v>
      </c>
    </row>
    <row r="6899" spans="1:25" x14ac:dyDescent="0.3">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s="3">
        <v>10.78</v>
      </c>
      <c r="S6899">
        <v>3</v>
      </c>
      <c r="T6899" s="4">
        <v>0.7</v>
      </c>
      <c r="U6899" s="3">
        <v>-7.91</v>
      </c>
      <c r="V6899">
        <f>YEAR(superstore[[#This Row],[Order Date]])</f>
        <v>2017</v>
      </c>
      <c r="W6899">
        <f>MONTH(superstore[[#This Row],[Order Date]])</f>
        <v>8</v>
      </c>
      <c r="X6899">
        <f>superstore[[#This Row],[Ship Date]]-superstore[[#This Row],[Order Date]]</f>
        <v>7</v>
      </c>
      <c r="Y6899" s="4">
        <f>superstore[[#This Row],[Profit]]/superstore[[#This Row],[Sales]]</f>
        <v>-0.73376623376623384</v>
      </c>
    </row>
    <row r="6900" spans="1:25" x14ac:dyDescent="0.3">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s="3">
        <v>602.65</v>
      </c>
      <c r="S6900">
        <v>7</v>
      </c>
      <c r="T6900" s="4">
        <v>0.3</v>
      </c>
      <c r="U6900" s="3">
        <v>-163.58000000000001</v>
      </c>
      <c r="V6900">
        <f>YEAR(superstore[[#This Row],[Order Date]])</f>
        <v>2015</v>
      </c>
      <c r="W6900">
        <f>MONTH(superstore[[#This Row],[Order Date]])</f>
        <v>5</v>
      </c>
      <c r="X6900">
        <f>superstore[[#This Row],[Ship Date]]-superstore[[#This Row],[Order Date]]</f>
        <v>2</v>
      </c>
      <c r="Y6900" s="4">
        <f>superstore[[#This Row],[Profit]]/superstore[[#This Row],[Sales]]</f>
        <v>-0.27143449763544347</v>
      </c>
    </row>
    <row r="6901" spans="1:25" x14ac:dyDescent="0.3">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s="3">
        <v>7.66</v>
      </c>
      <c r="S6901">
        <v>6</v>
      </c>
      <c r="T6901" s="4">
        <v>0.8</v>
      </c>
      <c r="U6901" s="3">
        <v>-13.02</v>
      </c>
      <c r="V6901">
        <f>YEAR(superstore[[#This Row],[Order Date]])</f>
        <v>2015</v>
      </c>
      <c r="W6901">
        <f>MONTH(superstore[[#This Row],[Order Date]])</f>
        <v>5</v>
      </c>
      <c r="X6901">
        <f>superstore[[#This Row],[Ship Date]]-superstore[[#This Row],[Order Date]]</f>
        <v>2</v>
      </c>
      <c r="Y6901" s="4">
        <f>superstore[[#This Row],[Profit]]/superstore[[#This Row],[Sales]]</f>
        <v>-1.6997389033942558</v>
      </c>
    </row>
    <row r="6902" spans="1:25" x14ac:dyDescent="0.3">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s="3">
        <v>559.92999999999995</v>
      </c>
      <c r="S6902">
        <v>7</v>
      </c>
      <c r="T6902" s="4">
        <v>0</v>
      </c>
      <c r="U6902" s="3">
        <v>167.98</v>
      </c>
      <c r="V6902">
        <f>YEAR(superstore[[#This Row],[Order Date]])</f>
        <v>2015</v>
      </c>
      <c r="W6902">
        <f>MONTH(superstore[[#This Row],[Order Date]])</f>
        <v>9</v>
      </c>
      <c r="X6902">
        <f>superstore[[#This Row],[Ship Date]]-superstore[[#This Row],[Order Date]]</f>
        <v>4</v>
      </c>
      <c r="Y6902" s="4">
        <f>superstore[[#This Row],[Profit]]/superstore[[#This Row],[Sales]]</f>
        <v>0.30000178593752791</v>
      </c>
    </row>
    <row r="6903" spans="1:25" x14ac:dyDescent="0.3">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s="3">
        <v>2399.96</v>
      </c>
      <c r="S6903">
        <v>5</v>
      </c>
      <c r="T6903" s="4">
        <v>0.2</v>
      </c>
      <c r="U6903" s="3">
        <v>839.99</v>
      </c>
      <c r="V6903">
        <f>YEAR(superstore[[#This Row],[Order Date]])</f>
        <v>2017</v>
      </c>
      <c r="W6903">
        <f>MONTH(superstore[[#This Row],[Order Date]])</f>
        <v>7</v>
      </c>
      <c r="X6903">
        <f>superstore[[#This Row],[Ship Date]]-superstore[[#This Row],[Order Date]]</f>
        <v>0</v>
      </c>
      <c r="Y6903" s="4">
        <f>superstore[[#This Row],[Profit]]/superstore[[#This Row],[Sales]]</f>
        <v>0.35000166669444488</v>
      </c>
    </row>
    <row r="6904" spans="1:25" x14ac:dyDescent="0.3">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s="3">
        <v>16</v>
      </c>
      <c r="S6904">
        <v>4</v>
      </c>
      <c r="T6904" s="4">
        <v>0.2</v>
      </c>
      <c r="U6904" s="3">
        <v>5.6</v>
      </c>
      <c r="V6904">
        <f>YEAR(superstore[[#This Row],[Order Date]])</f>
        <v>2017</v>
      </c>
      <c r="W6904">
        <f>MONTH(superstore[[#This Row],[Order Date]])</f>
        <v>9</v>
      </c>
      <c r="X6904">
        <f>superstore[[#This Row],[Ship Date]]-superstore[[#This Row],[Order Date]]</f>
        <v>6</v>
      </c>
      <c r="Y6904" s="4">
        <f>superstore[[#This Row],[Profit]]/superstore[[#This Row],[Sales]]</f>
        <v>0.35</v>
      </c>
    </row>
    <row r="6905" spans="1:25" x14ac:dyDescent="0.3">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s="3">
        <v>5.59</v>
      </c>
      <c r="S6905">
        <v>2</v>
      </c>
      <c r="T6905" s="4">
        <v>0.8</v>
      </c>
      <c r="U6905" s="3">
        <v>-15.09</v>
      </c>
      <c r="V6905">
        <f>YEAR(superstore[[#This Row],[Order Date]])</f>
        <v>2017</v>
      </c>
      <c r="W6905">
        <f>MONTH(superstore[[#This Row],[Order Date]])</f>
        <v>9</v>
      </c>
      <c r="X6905">
        <f>superstore[[#This Row],[Ship Date]]-superstore[[#This Row],[Order Date]]</f>
        <v>6</v>
      </c>
      <c r="Y6905" s="4">
        <f>superstore[[#This Row],[Profit]]/superstore[[#This Row],[Sales]]</f>
        <v>-2.6994633273703044</v>
      </c>
    </row>
    <row r="6906" spans="1:25" x14ac:dyDescent="0.3">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s="3">
        <v>235.92</v>
      </c>
      <c r="S6906">
        <v>5</v>
      </c>
      <c r="T6906" s="4">
        <v>0.2</v>
      </c>
      <c r="U6906" s="3">
        <v>-44.24</v>
      </c>
      <c r="V6906">
        <f>YEAR(superstore[[#This Row],[Order Date]])</f>
        <v>2017</v>
      </c>
      <c r="W6906">
        <f>MONTH(superstore[[#This Row],[Order Date]])</f>
        <v>9</v>
      </c>
      <c r="X6906">
        <f>superstore[[#This Row],[Ship Date]]-superstore[[#This Row],[Order Date]]</f>
        <v>6</v>
      </c>
      <c r="Y6906" s="4">
        <f>superstore[[#This Row],[Profit]]/superstore[[#This Row],[Sales]]</f>
        <v>-0.18752119362495764</v>
      </c>
    </row>
    <row r="6907" spans="1:25" x14ac:dyDescent="0.3">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s="3">
        <v>10.68</v>
      </c>
      <c r="S6907">
        <v>1</v>
      </c>
      <c r="T6907" s="4">
        <v>0</v>
      </c>
      <c r="U6907" s="3">
        <v>2.88</v>
      </c>
      <c r="V6907">
        <f>YEAR(superstore[[#This Row],[Order Date]])</f>
        <v>2017</v>
      </c>
      <c r="W6907">
        <f>MONTH(superstore[[#This Row],[Order Date]])</f>
        <v>12</v>
      </c>
      <c r="X6907">
        <f>superstore[[#This Row],[Ship Date]]-superstore[[#This Row],[Order Date]]</f>
        <v>2</v>
      </c>
      <c r="Y6907" s="4">
        <f>superstore[[#This Row],[Profit]]/superstore[[#This Row],[Sales]]</f>
        <v>0.2696629213483146</v>
      </c>
    </row>
    <row r="6908" spans="1:25" x14ac:dyDescent="0.3">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s="3">
        <v>41.28</v>
      </c>
      <c r="S6908">
        <v>2</v>
      </c>
      <c r="T6908" s="4">
        <v>0</v>
      </c>
      <c r="U6908" s="3">
        <v>19.809999999999999</v>
      </c>
      <c r="V6908">
        <f>YEAR(superstore[[#This Row],[Order Date]])</f>
        <v>2017</v>
      </c>
      <c r="W6908">
        <f>MONTH(superstore[[#This Row],[Order Date]])</f>
        <v>5</v>
      </c>
      <c r="X6908">
        <f>superstore[[#This Row],[Ship Date]]-superstore[[#This Row],[Order Date]]</f>
        <v>0</v>
      </c>
      <c r="Y6908" s="4">
        <f>superstore[[#This Row],[Profit]]/superstore[[#This Row],[Sales]]</f>
        <v>0.47989341085271314</v>
      </c>
    </row>
    <row r="6909" spans="1:25" x14ac:dyDescent="0.3">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s="3">
        <v>1001.58</v>
      </c>
      <c r="S6909">
        <v>2</v>
      </c>
      <c r="T6909" s="4">
        <v>0.2</v>
      </c>
      <c r="U6909" s="3">
        <v>125.2</v>
      </c>
      <c r="V6909">
        <f>YEAR(superstore[[#This Row],[Order Date]])</f>
        <v>2016</v>
      </c>
      <c r="W6909">
        <f>MONTH(superstore[[#This Row],[Order Date]])</f>
        <v>9</v>
      </c>
      <c r="X6909">
        <f>superstore[[#This Row],[Ship Date]]-superstore[[#This Row],[Order Date]]</f>
        <v>6</v>
      </c>
      <c r="Y6909" s="4">
        <f>superstore[[#This Row],[Profit]]/superstore[[#This Row],[Sales]]</f>
        <v>0.12500249605623115</v>
      </c>
    </row>
    <row r="6910" spans="1:25" x14ac:dyDescent="0.3">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s="3">
        <v>14.76</v>
      </c>
      <c r="S6910">
        <v>2</v>
      </c>
      <c r="T6910" s="4">
        <v>0</v>
      </c>
      <c r="U6910" s="3">
        <v>4.28</v>
      </c>
      <c r="V6910">
        <f>YEAR(superstore[[#This Row],[Order Date]])</f>
        <v>2017</v>
      </c>
      <c r="W6910">
        <f>MONTH(superstore[[#This Row],[Order Date]])</f>
        <v>12</v>
      </c>
      <c r="X6910">
        <f>superstore[[#This Row],[Ship Date]]-superstore[[#This Row],[Order Date]]</f>
        <v>5</v>
      </c>
      <c r="Y6910" s="4">
        <f>superstore[[#This Row],[Profit]]/superstore[[#This Row],[Sales]]</f>
        <v>0.28997289972899731</v>
      </c>
    </row>
    <row r="6911" spans="1:25" x14ac:dyDescent="0.3">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s="3">
        <v>2.5</v>
      </c>
      <c r="S6911">
        <v>3</v>
      </c>
      <c r="T6911" s="4">
        <v>0.7</v>
      </c>
      <c r="U6911" s="3">
        <v>-2</v>
      </c>
      <c r="V6911">
        <f>YEAR(superstore[[#This Row],[Order Date]])</f>
        <v>2014</v>
      </c>
      <c r="W6911">
        <f>MONTH(superstore[[#This Row],[Order Date]])</f>
        <v>9</v>
      </c>
      <c r="X6911">
        <f>superstore[[#This Row],[Ship Date]]-superstore[[#This Row],[Order Date]]</f>
        <v>5</v>
      </c>
      <c r="Y6911" s="4">
        <f>superstore[[#This Row],[Profit]]/superstore[[#This Row],[Sales]]</f>
        <v>-0.8</v>
      </c>
    </row>
    <row r="6912" spans="1:25" x14ac:dyDescent="0.3">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s="3">
        <v>115.96</v>
      </c>
      <c r="S6912">
        <v>2</v>
      </c>
      <c r="T6912" s="4">
        <v>0</v>
      </c>
      <c r="U6912" s="3">
        <v>25.51</v>
      </c>
      <c r="V6912">
        <f>YEAR(superstore[[#This Row],[Order Date]])</f>
        <v>2017</v>
      </c>
      <c r="W6912">
        <f>MONTH(superstore[[#This Row],[Order Date]])</f>
        <v>7</v>
      </c>
      <c r="X6912">
        <f>superstore[[#This Row],[Ship Date]]-superstore[[#This Row],[Order Date]]</f>
        <v>4</v>
      </c>
      <c r="Y6912" s="4">
        <f>superstore[[#This Row],[Profit]]/superstore[[#This Row],[Sales]]</f>
        <v>0.21998965160400141</v>
      </c>
    </row>
    <row r="6913" spans="1:25" x14ac:dyDescent="0.3">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s="3">
        <v>186.54</v>
      </c>
      <c r="S6913">
        <v>3</v>
      </c>
      <c r="T6913" s="4">
        <v>0</v>
      </c>
      <c r="U6913" s="3">
        <v>50.37</v>
      </c>
      <c r="V6913">
        <f>YEAR(superstore[[#This Row],[Order Date]])</f>
        <v>2017</v>
      </c>
      <c r="W6913">
        <f>MONTH(superstore[[#This Row],[Order Date]])</f>
        <v>8</v>
      </c>
      <c r="X6913">
        <f>superstore[[#This Row],[Ship Date]]-superstore[[#This Row],[Order Date]]</f>
        <v>4</v>
      </c>
      <c r="Y6913" s="4">
        <f>superstore[[#This Row],[Profit]]/superstore[[#This Row],[Sales]]</f>
        <v>0.27002251527822452</v>
      </c>
    </row>
    <row r="6914" spans="1:25" x14ac:dyDescent="0.3">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s="3">
        <v>159.56</v>
      </c>
      <c r="S6914">
        <v>4</v>
      </c>
      <c r="T6914" s="4">
        <v>0</v>
      </c>
      <c r="U6914" s="3">
        <v>59.04</v>
      </c>
      <c r="V6914">
        <f>YEAR(superstore[[#This Row],[Order Date]])</f>
        <v>2017</v>
      </c>
      <c r="W6914">
        <f>MONTH(superstore[[#This Row],[Order Date]])</f>
        <v>5</v>
      </c>
      <c r="X6914">
        <f>superstore[[#This Row],[Ship Date]]-superstore[[#This Row],[Order Date]]</f>
        <v>3</v>
      </c>
      <c r="Y6914" s="4">
        <f>superstore[[#This Row],[Profit]]/superstore[[#This Row],[Sales]]</f>
        <v>0.37001754825770866</v>
      </c>
    </row>
    <row r="6915" spans="1:25" x14ac:dyDescent="0.3">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s="3">
        <v>55.98</v>
      </c>
      <c r="S6915">
        <v>2</v>
      </c>
      <c r="T6915" s="4">
        <v>0.2</v>
      </c>
      <c r="U6915" s="3">
        <v>4.2</v>
      </c>
      <c r="V6915">
        <f>YEAR(superstore[[#This Row],[Order Date]])</f>
        <v>2015</v>
      </c>
      <c r="W6915">
        <f>MONTH(superstore[[#This Row],[Order Date]])</f>
        <v>6</v>
      </c>
      <c r="X6915">
        <f>superstore[[#This Row],[Ship Date]]-superstore[[#This Row],[Order Date]]</f>
        <v>4</v>
      </c>
      <c r="Y6915" s="4">
        <f>superstore[[#This Row],[Profit]]/superstore[[#This Row],[Sales]]</f>
        <v>7.5026795284030015E-2</v>
      </c>
    </row>
    <row r="6916" spans="1:25" x14ac:dyDescent="0.3">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s="3">
        <v>132.16</v>
      </c>
      <c r="S6916">
        <v>1</v>
      </c>
      <c r="T6916" s="4">
        <v>0.2</v>
      </c>
      <c r="U6916" s="3">
        <v>9.91</v>
      </c>
      <c r="V6916">
        <f>YEAR(superstore[[#This Row],[Order Date]])</f>
        <v>2014</v>
      </c>
      <c r="W6916">
        <f>MONTH(superstore[[#This Row],[Order Date]])</f>
        <v>12</v>
      </c>
      <c r="X6916">
        <f>superstore[[#This Row],[Ship Date]]-superstore[[#This Row],[Order Date]]</f>
        <v>7</v>
      </c>
      <c r="Y6916" s="4">
        <f>superstore[[#This Row],[Profit]]/superstore[[#This Row],[Sales]]</f>
        <v>7.4984866828087166E-2</v>
      </c>
    </row>
    <row r="6917" spans="1:25" x14ac:dyDescent="0.3">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s="3">
        <v>17.899999999999999</v>
      </c>
      <c r="S6917">
        <v>6</v>
      </c>
      <c r="T6917" s="4">
        <v>0.8</v>
      </c>
      <c r="U6917" s="3">
        <v>-31.33</v>
      </c>
      <c r="V6917">
        <f>YEAR(superstore[[#This Row],[Order Date]])</f>
        <v>2014</v>
      </c>
      <c r="W6917">
        <f>MONTH(superstore[[#This Row],[Order Date]])</f>
        <v>12</v>
      </c>
      <c r="X6917">
        <f>superstore[[#This Row],[Ship Date]]-superstore[[#This Row],[Order Date]]</f>
        <v>7</v>
      </c>
      <c r="Y6917" s="4">
        <f>superstore[[#This Row],[Profit]]/superstore[[#This Row],[Sales]]</f>
        <v>-1.7502793296089385</v>
      </c>
    </row>
    <row r="6918" spans="1:25" x14ac:dyDescent="0.3">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s="3">
        <v>124.03</v>
      </c>
      <c r="S6918">
        <v>4</v>
      </c>
      <c r="T6918" s="4">
        <v>0.2</v>
      </c>
      <c r="U6918" s="3">
        <v>44.96</v>
      </c>
      <c r="V6918">
        <f>YEAR(superstore[[#This Row],[Order Date]])</f>
        <v>2014</v>
      </c>
      <c r="W6918">
        <f>MONTH(superstore[[#This Row],[Order Date]])</f>
        <v>12</v>
      </c>
      <c r="X6918">
        <f>superstore[[#This Row],[Ship Date]]-superstore[[#This Row],[Order Date]]</f>
        <v>7</v>
      </c>
      <c r="Y6918" s="4">
        <f>superstore[[#This Row],[Profit]]/superstore[[#This Row],[Sales]]</f>
        <v>0.36249294525518022</v>
      </c>
    </row>
    <row r="6919" spans="1:25" x14ac:dyDescent="0.3">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s="3">
        <v>1403.92</v>
      </c>
      <c r="S6919">
        <v>5</v>
      </c>
      <c r="T6919" s="4">
        <v>0.2</v>
      </c>
      <c r="U6919" s="3">
        <v>70.2</v>
      </c>
      <c r="V6919">
        <f>YEAR(superstore[[#This Row],[Order Date]])</f>
        <v>2014</v>
      </c>
      <c r="W6919">
        <f>MONTH(superstore[[#This Row],[Order Date]])</f>
        <v>12</v>
      </c>
      <c r="X6919">
        <f>superstore[[#This Row],[Ship Date]]-superstore[[#This Row],[Order Date]]</f>
        <v>5</v>
      </c>
      <c r="Y6919" s="4">
        <f>superstore[[#This Row],[Profit]]/superstore[[#This Row],[Sales]]</f>
        <v>5.0002849165194596E-2</v>
      </c>
    </row>
    <row r="6920" spans="1:25" x14ac:dyDescent="0.3">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s="3">
        <v>28.8</v>
      </c>
      <c r="S6920">
        <v>3</v>
      </c>
      <c r="T6920" s="4">
        <v>0</v>
      </c>
      <c r="U6920" s="3">
        <v>0.86</v>
      </c>
      <c r="V6920">
        <f>YEAR(superstore[[#This Row],[Order Date]])</f>
        <v>2016</v>
      </c>
      <c r="W6920">
        <f>MONTH(superstore[[#This Row],[Order Date]])</f>
        <v>4</v>
      </c>
      <c r="X6920">
        <f>superstore[[#This Row],[Ship Date]]-superstore[[#This Row],[Order Date]]</f>
        <v>2</v>
      </c>
      <c r="Y6920" s="4">
        <f>superstore[[#This Row],[Profit]]/superstore[[#This Row],[Sales]]</f>
        <v>2.9861111111111109E-2</v>
      </c>
    </row>
    <row r="6921" spans="1:25" x14ac:dyDescent="0.3">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s="3">
        <v>24.59</v>
      </c>
      <c r="S6921">
        <v>2</v>
      </c>
      <c r="T6921" s="4">
        <v>0.7</v>
      </c>
      <c r="U6921" s="3">
        <v>-18.03</v>
      </c>
      <c r="V6921">
        <f>YEAR(superstore[[#This Row],[Order Date]])</f>
        <v>2015</v>
      </c>
      <c r="W6921">
        <f>MONTH(superstore[[#This Row],[Order Date]])</f>
        <v>5</v>
      </c>
      <c r="X6921">
        <f>superstore[[#This Row],[Ship Date]]-superstore[[#This Row],[Order Date]]</f>
        <v>7</v>
      </c>
      <c r="Y6921" s="4">
        <f>superstore[[#This Row],[Profit]]/superstore[[#This Row],[Sales]]</f>
        <v>-0.73322488816592113</v>
      </c>
    </row>
    <row r="6922" spans="1:25" x14ac:dyDescent="0.3">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s="3">
        <v>356.79</v>
      </c>
      <c r="S6922">
        <v>7</v>
      </c>
      <c r="T6922" s="4">
        <v>0</v>
      </c>
      <c r="U6922" s="3">
        <v>99.9</v>
      </c>
      <c r="V6922">
        <f>YEAR(superstore[[#This Row],[Order Date]])</f>
        <v>2017</v>
      </c>
      <c r="W6922">
        <f>MONTH(superstore[[#This Row],[Order Date]])</f>
        <v>2</v>
      </c>
      <c r="X6922">
        <f>superstore[[#This Row],[Ship Date]]-superstore[[#This Row],[Order Date]]</f>
        <v>4</v>
      </c>
      <c r="Y6922" s="4">
        <f>superstore[[#This Row],[Profit]]/superstore[[#This Row],[Sales]]</f>
        <v>0.27999663667703689</v>
      </c>
    </row>
    <row r="6923" spans="1:25" x14ac:dyDescent="0.3">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s="3">
        <v>16.98</v>
      </c>
      <c r="S6923">
        <v>1</v>
      </c>
      <c r="T6923" s="4">
        <v>0</v>
      </c>
      <c r="U6923" s="3">
        <v>8.49</v>
      </c>
      <c r="V6923">
        <f>YEAR(superstore[[#This Row],[Order Date]])</f>
        <v>2017</v>
      </c>
      <c r="W6923">
        <f>MONTH(superstore[[#This Row],[Order Date]])</f>
        <v>4</v>
      </c>
      <c r="X6923">
        <f>superstore[[#This Row],[Ship Date]]-superstore[[#This Row],[Order Date]]</f>
        <v>6</v>
      </c>
      <c r="Y6923" s="4">
        <f>superstore[[#This Row],[Profit]]/superstore[[#This Row],[Sales]]</f>
        <v>0.5</v>
      </c>
    </row>
    <row r="6924" spans="1:25" x14ac:dyDescent="0.3">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s="3">
        <v>491.55</v>
      </c>
      <c r="S6924">
        <v>5</v>
      </c>
      <c r="T6924" s="4">
        <v>0</v>
      </c>
      <c r="U6924" s="3">
        <v>240.86</v>
      </c>
      <c r="V6924">
        <f>YEAR(superstore[[#This Row],[Order Date]])</f>
        <v>2015</v>
      </c>
      <c r="W6924">
        <f>MONTH(superstore[[#This Row],[Order Date]])</f>
        <v>3</v>
      </c>
      <c r="X6924">
        <f>superstore[[#This Row],[Ship Date]]-superstore[[#This Row],[Order Date]]</f>
        <v>3</v>
      </c>
      <c r="Y6924" s="4">
        <f>superstore[[#This Row],[Profit]]/superstore[[#This Row],[Sales]]</f>
        <v>0.49000101719051981</v>
      </c>
    </row>
    <row r="6925" spans="1:25" x14ac:dyDescent="0.3">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s="3">
        <v>7.38</v>
      </c>
      <c r="S6925">
        <v>2</v>
      </c>
      <c r="T6925" s="4">
        <v>0</v>
      </c>
      <c r="U6925" s="3">
        <v>3.39</v>
      </c>
      <c r="V6925">
        <f>YEAR(superstore[[#This Row],[Order Date]])</f>
        <v>2015</v>
      </c>
      <c r="W6925">
        <f>MONTH(superstore[[#This Row],[Order Date]])</f>
        <v>3</v>
      </c>
      <c r="X6925">
        <f>superstore[[#This Row],[Ship Date]]-superstore[[#This Row],[Order Date]]</f>
        <v>3</v>
      </c>
      <c r="Y6925" s="4">
        <f>superstore[[#This Row],[Profit]]/superstore[[#This Row],[Sales]]</f>
        <v>0.45934959349593496</v>
      </c>
    </row>
    <row r="6926" spans="1:25" x14ac:dyDescent="0.3">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s="3">
        <v>23.66</v>
      </c>
      <c r="S6926">
        <v>7</v>
      </c>
      <c r="T6926" s="4">
        <v>0</v>
      </c>
      <c r="U6926" s="3">
        <v>10.88</v>
      </c>
      <c r="V6926">
        <f>YEAR(superstore[[#This Row],[Order Date]])</f>
        <v>2015</v>
      </c>
      <c r="W6926">
        <f>MONTH(superstore[[#This Row],[Order Date]])</f>
        <v>11</v>
      </c>
      <c r="X6926">
        <f>superstore[[#This Row],[Ship Date]]-superstore[[#This Row],[Order Date]]</f>
        <v>4</v>
      </c>
      <c r="Y6926" s="4">
        <f>superstore[[#This Row],[Profit]]/superstore[[#This Row],[Sales]]</f>
        <v>0.45984784446322913</v>
      </c>
    </row>
    <row r="6927" spans="1:25" x14ac:dyDescent="0.3">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s="3">
        <v>681.41</v>
      </c>
      <c r="S6927">
        <v>12</v>
      </c>
      <c r="T6927" s="4">
        <v>0.2</v>
      </c>
      <c r="U6927" s="3">
        <v>42.59</v>
      </c>
      <c r="V6927">
        <f>YEAR(superstore[[#This Row],[Order Date]])</f>
        <v>2015</v>
      </c>
      <c r="W6927">
        <f>MONTH(superstore[[#This Row],[Order Date]])</f>
        <v>11</v>
      </c>
      <c r="X6927">
        <f>superstore[[#This Row],[Ship Date]]-superstore[[#This Row],[Order Date]]</f>
        <v>4</v>
      </c>
      <c r="Y6927" s="4">
        <f>superstore[[#This Row],[Profit]]/superstore[[#This Row],[Sales]]</f>
        <v>6.250275164731954E-2</v>
      </c>
    </row>
    <row r="6928" spans="1:25" x14ac:dyDescent="0.3">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s="3">
        <v>18.899999999999999</v>
      </c>
      <c r="S6928">
        <v>3</v>
      </c>
      <c r="T6928" s="4">
        <v>0</v>
      </c>
      <c r="U6928" s="3">
        <v>8.69</v>
      </c>
      <c r="V6928">
        <f>YEAR(superstore[[#This Row],[Order Date]])</f>
        <v>2016</v>
      </c>
      <c r="W6928">
        <f>MONTH(superstore[[#This Row],[Order Date]])</f>
        <v>7</v>
      </c>
      <c r="X6928">
        <f>superstore[[#This Row],[Ship Date]]-superstore[[#This Row],[Order Date]]</f>
        <v>6</v>
      </c>
      <c r="Y6928" s="4">
        <f>superstore[[#This Row],[Profit]]/superstore[[#This Row],[Sales]]</f>
        <v>0.4597883597883598</v>
      </c>
    </row>
    <row r="6929" spans="1:25" x14ac:dyDescent="0.3">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s="3">
        <v>93.68</v>
      </c>
      <c r="S6929">
        <v>4</v>
      </c>
      <c r="T6929" s="4">
        <v>0</v>
      </c>
      <c r="U6929" s="3">
        <v>25.29</v>
      </c>
      <c r="V6929">
        <f>YEAR(superstore[[#This Row],[Order Date]])</f>
        <v>2016</v>
      </c>
      <c r="W6929">
        <f>MONTH(superstore[[#This Row],[Order Date]])</f>
        <v>6</v>
      </c>
      <c r="X6929">
        <f>superstore[[#This Row],[Ship Date]]-superstore[[#This Row],[Order Date]]</f>
        <v>2</v>
      </c>
      <c r="Y6929" s="4">
        <f>superstore[[#This Row],[Profit]]/superstore[[#This Row],[Sales]]</f>
        <v>0.26996157130657555</v>
      </c>
    </row>
    <row r="6930" spans="1:25" x14ac:dyDescent="0.3">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s="3">
        <v>21.93</v>
      </c>
      <c r="S6930">
        <v>3</v>
      </c>
      <c r="T6930" s="4">
        <v>0</v>
      </c>
      <c r="U6930" s="3">
        <v>10.31</v>
      </c>
      <c r="V6930">
        <f>YEAR(superstore[[#This Row],[Order Date]])</f>
        <v>2016</v>
      </c>
      <c r="W6930">
        <f>MONTH(superstore[[#This Row],[Order Date]])</f>
        <v>6</v>
      </c>
      <c r="X6930">
        <f>superstore[[#This Row],[Ship Date]]-superstore[[#This Row],[Order Date]]</f>
        <v>2</v>
      </c>
      <c r="Y6930" s="4">
        <f>superstore[[#This Row],[Profit]]/superstore[[#This Row],[Sales]]</f>
        <v>0.4701322389420885</v>
      </c>
    </row>
    <row r="6931" spans="1:25" x14ac:dyDescent="0.3">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s="3">
        <v>862.34</v>
      </c>
      <c r="S6931">
        <v>7</v>
      </c>
      <c r="T6931" s="4">
        <v>0.2</v>
      </c>
      <c r="U6931" s="3">
        <v>97.01</v>
      </c>
      <c r="V6931">
        <f>YEAR(superstore[[#This Row],[Order Date]])</f>
        <v>2016</v>
      </c>
      <c r="W6931">
        <f>MONTH(superstore[[#This Row],[Order Date]])</f>
        <v>6</v>
      </c>
      <c r="X6931">
        <f>superstore[[#This Row],[Ship Date]]-superstore[[#This Row],[Order Date]]</f>
        <v>2</v>
      </c>
      <c r="Y6931" s="4">
        <f>superstore[[#This Row],[Profit]]/superstore[[#This Row],[Sales]]</f>
        <v>0.11249623118491546</v>
      </c>
    </row>
    <row r="6932" spans="1:25" x14ac:dyDescent="0.3">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s="3">
        <v>19.98</v>
      </c>
      <c r="S6932">
        <v>1</v>
      </c>
      <c r="T6932" s="4">
        <v>0</v>
      </c>
      <c r="U6932" s="3">
        <v>9.39</v>
      </c>
      <c r="V6932">
        <f>YEAR(superstore[[#This Row],[Order Date]])</f>
        <v>2016</v>
      </c>
      <c r="W6932">
        <f>MONTH(superstore[[#This Row],[Order Date]])</f>
        <v>6</v>
      </c>
      <c r="X6932">
        <f>superstore[[#This Row],[Ship Date]]-superstore[[#This Row],[Order Date]]</f>
        <v>2</v>
      </c>
      <c r="Y6932" s="4">
        <f>superstore[[#This Row],[Profit]]/superstore[[#This Row],[Sales]]</f>
        <v>0.46996996996996998</v>
      </c>
    </row>
    <row r="6933" spans="1:25" x14ac:dyDescent="0.3">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s="3">
        <v>13.49</v>
      </c>
      <c r="S6933">
        <v>1</v>
      </c>
      <c r="T6933" s="4">
        <v>0.4</v>
      </c>
      <c r="U6933" s="3">
        <v>-2.25</v>
      </c>
      <c r="V6933">
        <f>YEAR(superstore[[#This Row],[Order Date]])</f>
        <v>2014</v>
      </c>
      <c r="W6933">
        <f>MONTH(superstore[[#This Row],[Order Date]])</f>
        <v>7</v>
      </c>
      <c r="X6933">
        <f>superstore[[#This Row],[Ship Date]]-superstore[[#This Row],[Order Date]]</f>
        <v>4</v>
      </c>
      <c r="Y6933" s="4">
        <f>superstore[[#This Row],[Profit]]/superstore[[#This Row],[Sales]]</f>
        <v>-0.16679021497405486</v>
      </c>
    </row>
    <row r="6934" spans="1:25" x14ac:dyDescent="0.3">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s="3">
        <v>23.99</v>
      </c>
      <c r="S6934">
        <v>2</v>
      </c>
      <c r="T6934" s="4">
        <v>0.4</v>
      </c>
      <c r="U6934" s="3">
        <v>-13.99</v>
      </c>
      <c r="V6934">
        <f>YEAR(superstore[[#This Row],[Order Date]])</f>
        <v>2014</v>
      </c>
      <c r="W6934">
        <f>MONTH(superstore[[#This Row],[Order Date]])</f>
        <v>7</v>
      </c>
      <c r="X6934">
        <f>superstore[[#This Row],[Ship Date]]-superstore[[#This Row],[Order Date]]</f>
        <v>4</v>
      </c>
      <c r="Y6934" s="4">
        <f>superstore[[#This Row],[Profit]]/superstore[[#This Row],[Sales]]</f>
        <v>-0.58315964985410595</v>
      </c>
    </row>
    <row r="6935" spans="1:25" x14ac:dyDescent="0.3">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s="3">
        <v>31.98</v>
      </c>
      <c r="S6935">
        <v>2</v>
      </c>
      <c r="T6935" s="4">
        <v>0.2</v>
      </c>
      <c r="U6935" s="3">
        <v>1.2</v>
      </c>
      <c r="V6935">
        <f>YEAR(superstore[[#This Row],[Order Date]])</f>
        <v>2014</v>
      </c>
      <c r="W6935">
        <f>MONTH(superstore[[#This Row],[Order Date]])</f>
        <v>7</v>
      </c>
      <c r="X6935">
        <f>superstore[[#This Row],[Ship Date]]-superstore[[#This Row],[Order Date]]</f>
        <v>4</v>
      </c>
      <c r="Y6935" s="4">
        <f>superstore[[#This Row],[Profit]]/superstore[[#This Row],[Sales]]</f>
        <v>3.7523452157598496E-2</v>
      </c>
    </row>
    <row r="6936" spans="1:25" x14ac:dyDescent="0.3">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s="3">
        <v>41.58</v>
      </c>
      <c r="S6936">
        <v>2</v>
      </c>
      <c r="T6936" s="4">
        <v>0.2</v>
      </c>
      <c r="U6936" s="3">
        <v>4.68</v>
      </c>
      <c r="V6936">
        <f>YEAR(superstore[[#This Row],[Order Date]])</f>
        <v>2014</v>
      </c>
      <c r="W6936">
        <f>MONTH(superstore[[#This Row],[Order Date]])</f>
        <v>7</v>
      </c>
      <c r="X6936">
        <f>superstore[[#This Row],[Ship Date]]-superstore[[#This Row],[Order Date]]</f>
        <v>4</v>
      </c>
      <c r="Y6936" s="4">
        <f>superstore[[#This Row],[Profit]]/superstore[[#This Row],[Sales]]</f>
        <v>0.11255411255411255</v>
      </c>
    </row>
    <row r="6937" spans="1:25" x14ac:dyDescent="0.3">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s="3">
        <v>95.98</v>
      </c>
      <c r="S6937">
        <v>3</v>
      </c>
      <c r="T6937" s="4">
        <v>0.2</v>
      </c>
      <c r="U6937" s="3">
        <v>-10.8</v>
      </c>
      <c r="V6937">
        <f>YEAR(superstore[[#This Row],[Order Date]])</f>
        <v>2017</v>
      </c>
      <c r="W6937">
        <f>MONTH(superstore[[#This Row],[Order Date]])</f>
        <v>11</v>
      </c>
      <c r="X6937">
        <f>superstore[[#This Row],[Ship Date]]-superstore[[#This Row],[Order Date]]</f>
        <v>3</v>
      </c>
      <c r="Y6937" s="4">
        <f>superstore[[#This Row],[Profit]]/superstore[[#This Row],[Sales]]</f>
        <v>-0.11252344238382997</v>
      </c>
    </row>
    <row r="6938" spans="1:25" x14ac:dyDescent="0.3">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s="3">
        <v>84.27</v>
      </c>
      <c r="S6938">
        <v>2</v>
      </c>
      <c r="T6938" s="4">
        <v>0.6</v>
      </c>
      <c r="U6938" s="3">
        <v>-75.84</v>
      </c>
      <c r="V6938">
        <f>YEAR(superstore[[#This Row],[Order Date]])</f>
        <v>2016</v>
      </c>
      <c r="W6938">
        <f>MONTH(superstore[[#This Row],[Order Date]])</f>
        <v>9</v>
      </c>
      <c r="X6938">
        <f>superstore[[#This Row],[Ship Date]]-superstore[[#This Row],[Order Date]]</f>
        <v>2</v>
      </c>
      <c r="Y6938" s="4">
        <f>superstore[[#This Row],[Profit]]/superstore[[#This Row],[Sales]]</f>
        <v>-0.89996440014239953</v>
      </c>
    </row>
    <row r="6939" spans="1:25" x14ac:dyDescent="0.3">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s="3">
        <v>36.54</v>
      </c>
      <c r="S6939">
        <v>2</v>
      </c>
      <c r="T6939" s="4">
        <v>0.2</v>
      </c>
      <c r="U6939" s="3">
        <v>11.88</v>
      </c>
      <c r="V6939">
        <f>YEAR(superstore[[#This Row],[Order Date]])</f>
        <v>2014</v>
      </c>
      <c r="W6939">
        <f>MONTH(superstore[[#This Row],[Order Date]])</f>
        <v>6</v>
      </c>
      <c r="X6939">
        <f>superstore[[#This Row],[Ship Date]]-superstore[[#This Row],[Order Date]]</f>
        <v>0</v>
      </c>
      <c r="Y6939" s="4">
        <f>superstore[[#This Row],[Profit]]/superstore[[#This Row],[Sales]]</f>
        <v>0.32512315270935965</v>
      </c>
    </row>
    <row r="6940" spans="1:25" x14ac:dyDescent="0.3">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s="3">
        <v>479.72</v>
      </c>
      <c r="S6940">
        <v>4</v>
      </c>
      <c r="T6940" s="4">
        <v>0</v>
      </c>
      <c r="U6940" s="3">
        <v>52.77</v>
      </c>
      <c r="V6940">
        <f>YEAR(superstore[[#This Row],[Order Date]])</f>
        <v>2016</v>
      </c>
      <c r="W6940">
        <f>MONTH(superstore[[#This Row],[Order Date]])</f>
        <v>11</v>
      </c>
      <c r="X6940">
        <f>superstore[[#This Row],[Ship Date]]-superstore[[#This Row],[Order Date]]</f>
        <v>4</v>
      </c>
      <c r="Y6940" s="4">
        <f>superstore[[#This Row],[Profit]]/superstore[[#This Row],[Sales]]</f>
        <v>0.11000166763945635</v>
      </c>
    </row>
    <row r="6941" spans="1:25" x14ac:dyDescent="0.3">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s="3">
        <v>102.37</v>
      </c>
      <c r="S6941">
        <v>2</v>
      </c>
      <c r="T6941" s="4">
        <v>0.2</v>
      </c>
      <c r="U6941" s="3">
        <v>37.11</v>
      </c>
      <c r="V6941">
        <f>YEAR(superstore[[#This Row],[Order Date]])</f>
        <v>2017</v>
      </c>
      <c r="W6941">
        <f>MONTH(superstore[[#This Row],[Order Date]])</f>
        <v>6</v>
      </c>
      <c r="X6941">
        <f>superstore[[#This Row],[Ship Date]]-superstore[[#This Row],[Order Date]]</f>
        <v>4</v>
      </c>
      <c r="Y6941" s="4">
        <f>superstore[[#This Row],[Profit]]/superstore[[#This Row],[Sales]]</f>
        <v>0.36250854742600369</v>
      </c>
    </row>
    <row r="6942" spans="1:25" x14ac:dyDescent="0.3">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s="3">
        <v>28.4</v>
      </c>
      <c r="S6942">
        <v>5</v>
      </c>
      <c r="T6942" s="4">
        <v>0</v>
      </c>
      <c r="U6942" s="3">
        <v>8.24</v>
      </c>
      <c r="V6942">
        <f>YEAR(superstore[[#This Row],[Order Date]])</f>
        <v>2017</v>
      </c>
      <c r="W6942">
        <f>MONTH(superstore[[#This Row],[Order Date]])</f>
        <v>6</v>
      </c>
      <c r="X6942">
        <f>superstore[[#This Row],[Ship Date]]-superstore[[#This Row],[Order Date]]</f>
        <v>4</v>
      </c>
      <c r="Y6942" s="4">
        <f>superstore[[#This Row],[Profit]]/superstore[[#This Row],[Sales]]</f>
        <v>0.29014084507042254</v>
      </c>
    </row>
    <row r="6943" spans="1:25" x14ac:dyDescent="0.3">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s="3">
        <v>713.88</v>
      </c>
      <c r="S6943">
        <v>4</v>
      </c>
      <c r="T6943" s="4">
        <v>0</v>
      </c>
      <c r="U6943" s="3">
        <v>214.16</v>
      </c>
      <c r="V6943">
        <f>YEAR(superstore[[#This Row],[Order Date]])</f>
        <v>2017</v>
      </c>
      <c r="W6943">
        <f>MONTH(superstore[[#This Row],[Order Date]])</f>
        <v>6</v>
      </c>
      <c r="X6943">
        <f>superstore[[#This Row],[Ship Date]]-superstore[[#This Row],[Order Date]]</f>
        <v>4</v>
      </c>
      <c r="Y6943" s="4">
        <f>superstore[[#This Row],[Profit]]/superstore[[#This Row],[Sales]]</f>
        <v>0.29999439681739226</v>
      </c>
    </row>
    <row r="6944" spans="1:25" x14ac:dyDescent="0.3">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s="3">
        <v>68.52</v>
      </c>
      <c r="S6944">
        <v>3</v>
      </c>
      <c r="T6944" s="4">
        <v>0</v>
      </c>
      <c r="U6944" s="3">
        <v>31.52</v>
      </c>
      <c r="V6944">
        <f>YEAR(superstore[[#This Row],[Order Date]])</f>
        <v>2017</v>
      </c>
      <c r="W6944">
        <f>MONTH(superstore[[#This Row],[Order Date]])</f>
        <v>6</v>
      </c>
      <c r="X6944">
        <f>superstore[[#This Row],[Ship Date]]-superstore[[#This Row],[Order Date]]</f>
        <v>4</v>
      </c>
      <c r="Y6944" s="4">
        <f>superstore[[#This Row],[Profit]]/superstore[[#This Row],[Sales]]</f>
        <v>0.46001167542323412</v>
      </c>
    </row>
    <row r="6945" spans="1:25" x14ac:dyDescent="0.3">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s="3">
        <v>623.96</v>
      </c>
      <c r="S6945">
        <v>5</v>
      </c>
      <c r="T6945" s="4">
        <v>0.2</v>
      </c>
      <c r="U6945" s="3">
        <v>39</v>
      </c>
      <c r="V6945">
        <f>YEAR(superstore[[#This Row],[Order Date]])</f>
        <v>2015</v>
      </c>
      <c r="W6945">
        <f>MONTH(superstore[[#This Row],[Order Date]])</f>
        <v>7</v>
      </c>
      <c r="X6945">
        <f>superstore[[#This Row],[Ship Date]]-superstore[[#This Row],[Order Date]]</f>
        <v>5</v>
      </c>
      <c r="Y6945" s="4">
        <f>superstore[[#This Row],[Profit]]/superstore[[#This Row],[Sales]]</f>
        <v>6.2504006667094048E-2</v>
      </c>
    </row>
    <row r="6946" spans="1:25" x14ac:dyDescent="0.3">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s="3">
        <v>11.12</v>
      </c>
      <c r="S6946">
        <v>4</v>
      </c>
      <c r="T6946" s="4">
        <v>0</v>
      </c>
      <c r="U6946" s="3">
        <v>5.45</v>
      </c>
      <c r="V6946">
        <f>YEAR(superstore[[#This Row],[Order Date]])</f>
        <v>2014</v>
      </c>
      <c r="W6946">
        <f>MONTH(superstore[[#This Row],[Order Date]])</f>
        <v>9</v>
      </c>
      <c r="X6946">
        <f>superstore[[#This Row],[Ship Date]]-superstore[[#This Row],[Order Date]]</f>
        <v>4</v>
      </c>
      <c r="Y6946" s="4">
        <f>superstore[[#This Row],[Profit]]/superstore[[#This Row],[Sales]]</f>
        <v>0.49010791366906481</v>
      </c>
    </row>
    <row r="6947" spans="1:25" x14ac:dyDescent="0.3">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s="3">
        <v>523.91999999999996</v>
      </c>
      <c r="S6947">
        <v>5</v>
      </c>
      <c r="T6947" s="4">
        <v>0.2</v>
      </c>
      <c r="U6947" s="3">
        <v>-26.2</v>
      </c>
      <c r="V6947">
        <f>YEAR(superstore[[#This Row],[Order Date]])</f>
        <v>2016</v>
      </c>
      <c r="W6947">
        <f>MONTH(superstore[[#This Row],[Order Date]])</f>
        <v>9</v>
      </c>
      <c r="X6947">
        <f>superstore[[#This Row],[Ship Date]]-superstore[[#This Row],[Order Date]]</f>
        <v>4</v>
      </c>
      <c r="Y6947" s="4">
        <f>superstore[[#This Row],[Profit]]/superstore[[#This Row],[Sales]]</f>
        <v>-5.0007634753397465E-2</v>
      </c>
    </row>
    <row r="6948" spans="1:25" x14ac:dyDescent="0.3">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s="3">
        <v>2.48</v>
      </c>
      <c r="S6948">
        <v>2</v>
      </c>
      <c r="T6948" s="4">
        <v>0</v>
      </c>
      <c r="U6948" s="3">
        <v>1.17</v>
      </c>
      <c r="V6948">
        <f>YEAR(superstore[[#This Row],[Order Date]])</f>
        <v>2015</v>
      </c>
      <c r="W6948">
        <f>MONTH(superstore[[#This Row],[Order Date]])</f>
        <v>11</v>
      </c>
      <c r="X6948">
        <f>superstore[[#This Row],[Ship Date]]-superstore[[#This Row],[Order Date]]</f>
        <v>4</v>
      </c>
      <c r="Y6948" s="4">
        <f>superstore[[#This Row],[Profit]]/superstore[[#This Row],[Sales]]</f>
        <v>0.47177419354838707</v>
      </c>
    </row>
    <row r="6949" spans="1:25" x14ac:dyDescent="0.3">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s="3">
        <v>221.02</v>
      </c>
      <c r="S6949">
        <v>2</v>
      </c>
      <c r="T6949" s="4">
        <v>0.2</v>
      </c>
      <c r="U6949" s="3">
        <v>-55.26</v>
      </c>
      <c r="V6949">
        <f>YEAR(superstore[[#This Row],[Order Date]])</f>
        <v>2015</v>
      </c>
      <c r="W6949">
        <f>MONTH(superstore[[#This Row],[Order Date]])</f>
        <v>4</v>
      </c>
      <c r="X6949">
        <f>superstore[[#This Row],[Ship Date]]-superstore[[#This Row],[Order Date]]</f>
        <v>4</v>
      </c>
      <c r="Y6949" s="4">
        <f>superstore[[#This Row],[Profit]]/superstore[[#This Row],[Sales]]</f>
        <v>-0.25002262238711426</v>
      </c>
    </row>
    <row r="6950" spans="1:25" x14ac:dyDescent="0.3">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s="3">
        <v>128.06</v>
      </c>
      <c r="S6950">
        <v>3</v>
      </c>
      <c r="T6950" s="4">
        <v>0.3</v>
      </c>
      <c r="U6950" s="3">
        <v>-23.78</v>
      </c>
      <c r="V6950">
        <f>YEAR(superstore[[#This Row],[Order Date]])</f>
        <v>2015</v>
      </c>
      <c r="W6950">
        <f>MONTH(superstore[[#This Row],[Order Date]])</f>
        <v>4</v>
      </c>
      <c r="X6950">
        <f>superstore[[#This Row],[Ship Date]]-superstore[[#This Row],[Order Date]]</f>
        <v>4</v>
      </c>
      <c r="Y6950" s="4">
        <f>superstore[[#This Row],[Profit]]/superstore[[#This Row],[Sales]]</f>
        <v>-0.18569420584101204</v>
      </c>
    </row>
    <row r="6951" spans="1:25" x14ac:dyDescent="0.3">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s="3">
        <v>58.41</v>
      </c>
      <c r="S6951">
        <v>7</v>
      </c>
      <c r="T6951" s="4">
        <v>0.2</v>
      </c>
      <c r="U6951" s="3">
        <v>18.25</v>
      </c>
      <c r="V6951">
        <f>YEAR(superstore[[#This Row],[Order Date]])</f>
        <v>2017</v>
      </c>
      <c r="W6951">
        <f>MONTH(superstore[[#This Row],[Order Date]])</f>
        <v>11</v>
      </c>
      <c r="X6951">
        <f>superstore[[#This Row],[Ship Date]]-superstore[[#This Row],[Order Date]]</f>
        <v>0</v>
      </c>
      <c r="Y6951" s="4">
        <f>superstore[[#This Row],[Profit]]/superstore[[#This Row],[Sales]]</f>
        <v>0.31244649888717685</v>
      </c>
    </row>
    <row r="6952" spans="1:25" x14ac:dyDescent="0.3">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s="3">
        <v>79.97</v>
      </c>
      <c r="S6952">
        <v>3</v>
      </c>
      <c r="T6952" s="4">
        <v>0.4</v>
      </c>
      <c r="U6952" s="3">
        <v>-29.32</v>
      </c>
      <c r="V6952">
        <f>YEAR(superstore[[#This Row],[Order Date]])</f>
        <v>2017</v>
      </c>
      <c r="W6952">
        <f>MONTH(superstore[[#This Row],[Order Date]])</f>
        <v>11</v>
      </c>
      <c r="X6952">
        <f>superstore[[#This Row],[Ship Date]]-superstore[[#This Row],[Order Date]]</f>
        <v>0</v>
      </c>
      <c r="Y6952" s="4">
        <f>superstore[[#This Row],[Profit]]/superstore[[#This Row],[Sales]]</f>
        <v>-0.36663748905839688</v>
      </c>
    </row>
    <row r="6953" spans="1:25" x14ac:dyDescent="0.3">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s="3">
        <v>479.99</v>
      </c>
      <c r="S6953">
        <v>2</v>
      </c>
      <c r="T6953" s="4">
        <v>0.4</v>
      </c>
      <c r="U6953" s="3">
        <v>56</v>
      </c>
      <c r="V6953">
        <f>YEAR(superstore[[#This Row],[Order Date]])</f>
        <v>2015</v>
      </c>
      <c r="W6953">
        <f>MONTH(superstore[[#This Row],[Order Date]])</f>
        <v>11</v>
      </c>
      <c r="X6953">
        <f>superstore[[#This Row],[Ship Date]]-superstore[[#This Row],[Order Date]]</f>
        <v>4</v>
      </c>
      <c r="Y6953" s="4">
        <f>superstore[[#This Row],[Profit]]/superstore[[#This Row],[Sales]]</f>
        <v>0.11666909727285985</v>
      </c>
    </row>
    <row r="6954" spans="1:25" x14ac:dyDescent="0.3">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s="3">
        <v>11.81</v>
      </c>
      <c r="S6954">
        <v>3</v>
      </c>
      <c r="T6954" s="4">
        <v>0.2</v>
      </c>
      <c r="U6954" s="3">
        <v>4.13</v>
      </c>
      <c r="V6954">
        <f>YEAR(superstore[[#This Row],[Order Date]])</f>
        <v>2015</v>
      </c>
      <c r="W6954">
        <f>MONTH(superstore[[#This Row],[Order Date]])</f>
        <v>10</v>
      </c>
      <c r="X6954">
        <f>superstore[[#This Row],[Ship Date]]-superstore[[#This Row],[Order Date]]</f>
        <v>1</v>
      </c>
      <c r="Y6954" s="4">
        <f>superstore[[#This Row],[Profit]]/superstore[[#This Row],[Sales]]</f>
        <v>0.34970364098221846</v>
      </c>
    </row>
    <row r="6955" spans="1:25" x14ac:dyDescent="0.3">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s="3">
        <v>53.57</v>
      </c>
      <c r="S6955">
        <v>4</v>
      </c>
      <c r="T6955" s="4">
        <v>0.2</v>
      </c>
      <c r="U6955" s="3">
        <v>19.420000000000002</v>
      </c>
      <c r="V6955">
        <f>YEAR(superstore[[#This Row],[Order Date]])</f>
        <v>2015</v>
      </c>
      <c r="W6955">
        <f>MONTH(superstore[[#This Row],[Order Date]])</f>
        <v>10</v>
      </c>
      <c r="X6955">
        <f>superstore[[#This Row],[Ship Date]]-superstore[[#This Row],[Order Date]]</f>
        <v>1</v>
      </c>
      <c r="Y6955" s="4">
        <f>superstore[[#This Row],[Profit]]/superstore[[#This Row],[Sales]]</f>
        <v>0.36251633376890052</v>
      </c>
    </row>
    <row r="6956" spans="1:25" x14ac:dyDescent="0.3">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s="3">
        <v>503.96</v>
      </c>
      <c r="S6956">
        <v>5</v>
      </c>
      <c r="T6956" s="4">
        <v>0.2</v>
      </c>
      <c r="U6956" s="3">
        <v>50.4</v>
      </c>
      <c r="V6956">
        <f>YEAR(superstore[[#This Row],[Order Date]])</f>
        <v>2015</v>
      </c>
      <c r="W6956">
        <f>MONTH(superstore[[#This Row],[Order Date]])</f>
        <v>10</v>
      </c>
      <c r="X6956">
        <f>superstore[[#This Row],[Ship Date]]-superstore[[#This Row],[Order Date]]</f>
        <v>1</v>
      </c>
      <c r="Y6956" s="4">
        <f>superstore[[#This Row],[Profit]]/superstore[[#This Row],[Sales]]</f>
        <v>0.10000793713786808</v>
      </c>
    </row>
    <row r="6957" spans="1:25" x14ac:dyDescent="0.3">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s="3">
        <v>21.34</v>
      </c>
      <c r="S6957">
        <v>2</v>
      </c>
      <c r="T6957" s="4">
        <v>0</v>
      </c>
      <c r="U6957" s="3">
        <v>9.82</v>
      </c>
      <c r="V6957">
        <f>YEAR(superstore[[#This Row],[Order Date]])</f>
        <v>2015</v>
      </c>
      <c r="W6957">
        <f>MONTH(superstore[[#This Row],[Order Date]])</f>
        <v>4</v>
      </c>
      <c r="X6957">
        <f>superstore[[#This Row],[Ship Date]]-superstore[[#This Row],[Order Date]]</f>
        <v>7</v>
      </c>
      <c r="Y6957" s="4">
        <f>superstore[[#This Row],[Profit]]/superstore[[#This Row],[Sales]]</f>
        <v>0.46016869728209936</v>
      </c>
    </row>
    <row r="6958" spans="1:25" x14ac:dyDescent="0.3">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s="3">
        <v>36.4</v>
      </c>
      <c r="S6958">
        <v>5</v>
      </c>
      <c r="T6958" s="4">
        <v>0</v>
      </c>
      <c r="U6958" s="3">
        <v>17.11</v>
      </c>
      <c r="V6958">
        <f>YEAR(superstore[[#This Row],[Order Date]])</f>
        <v>2016</v>
      </c>
      <c r="W6958">
        <f>MONTH(superstore[[#This Row],[Order Date]])</f>
        <v>7</v>
      </c>
      <c r="X6958">
        <f>superstore[[#This Row],[Ship Date]]-superstore[[#This Row],[Order Date]]</f>
        <v>5</v>
      </c>
      <c r="Y6958" s="4">
        <f>superstore[[#This Row],[Profit]]/superstore[[#This Row],[Sales]]</f>
        <v>0.47005494505494505</v>
      </c>
    </row>
    <row r="6959" spans="1:25" x14ac:dyDescent="0.3">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s="3">
        <v>51.75</v>
      </c>
      <c r="S6959">
        <v>1</v>
      </c>
      <c r="T6959" s="4">
        <v>0</v>
      </c>
      <c r="U6959" s="3">
        <v>15.53</v>
      </c>
      <c r="V6959">
        <f>YEAR(superstore[[#This Row],[Order Date]])</f>
        <v>2016</v>
      </c>
      <c r="W6959">
        <f>MONTH(superstore[[#This Row],[Order Date]])</f>
        <v>7</v>
      </c>
      <c r="X6959">
        <f>superstore[[#This Row],[Ship Date]]-superstore[[#This Row],[Order Date]]</f>
        <v>5</v>
      </c>
      <c r="Y6959" s="4">
        <f>superstore[[#This Row],[Profit]]/superstore[[#This Row],[Sales]]</f>
        <v>0.30009661835748791</v>
      </c>
    </row>
    <row r="6960" spans="1:25" x14ac:dyDescent="0.3">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s="3">
        <v>15.51</v>
      </c>
      <c r="S6960">
        <v>1</v>
      </c>
      <c r="T6960" s="4">
        <v>0</v>
      </c>
      <c r="U6960" s="3">
        <v>4.34</v>
      </c>
      <c r="V6960">
        <f>YEAR(superstore[[#This Row],[Order Date]])</f>
        <v>2015</v>
      </c>
      <c r="W6960">
        <f>MONTH(superstore[[#This Row],[Order Date]])</f>
        <v>9</v>
      </c>
      <c r="X6960">
        <f>superstore[[#This Row],[Ship Date]]-superstore[[#This Row],[Order Date]]</f>
        <v>2</v>
      </c>
      <c r="Y6960" s="4">
        <f>superstore[[#This Row],[Profit]]/superstore[[#This Row],[Sales]]</f>
        <v>0.279819471308833</v>
      </c>
    </row>
    <row r="6961" spans="1:25" x14ac:dyDescent="0.3">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s="3">
        <v>146.82</v>
      </c>
      <c r="S6961">
        <v>3</v>
      </c>
      <c r="T6961" s="4">
        <v>0</v>
      </c>
      <c r="U6961" s="3">
        <v>73.41</v>
      </c>
      <c r="V6961">
        <f>YEAR(superstore[[#This Row],[Order Date]])</f>
        <v>2015</v>
      </c>
      <c r="W6961">
        <f>MONTH(superstore[[#This Row],[Order Date]])</f>
        <v>9</v>
      </c>
      <c r="X6961">
        <f>superstore[[#This Row],[Ship Date]]-superstore[[#This Row],[Order Date]]</f>
        <v>2</v>
      </c>
      <c r="Y6961" s="4">
        <f>superstore[[#This Row],[Profit]]/superstore[[#This Row],[Sales]]</f>
        <v>0.5</v>
      </c>
    </row>
    <row r="6962" spans="1:25" x14ac:dyDescent="0.3">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s="3">
        <v>12.96</v>
      </c>
      <c r="S6962">
        <v>2</v>
      </c>
      <c r="T6962" s="4">
        <v>0</v>
      </c>
      <c r="U6962" s="3">
        <v>6.22</v>
      </c>
      <c r="V6962">
        <f>YEAR(superstore[[#This Row],[Order Date]])</f>
        <v>2015</v>
      </c>
      <c r="W6962">
        <f>MONTH(superstore[[#This Row],[Order Date]])</f>
        <v>9</v>
      </c>
      <c r="X6962">
        <f>superstore[[#This Row],[Ship Date]]-superstore[[#This Row],[Order Date]]</f>
        <v>2</v>
      </c>
      <c r="Y6962" s="4">
        <f>superstore[[#This Row],[Profit]]/superstore[[#This Row],[Sales]]</f>
        <v>0.47993827160493824</v>
      </c>
    </row>
    <row r="6963" spans="1:25" x14ac:dyDescent="0.3">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s="3">
        <v>7.8</v>
      </c>
      <c r="S6963">
        <v>3</v>
      </c>
      <c r="T6963" s="4">
        <v>0</v>
      </c>
      <c r="U6963" s="3">
        <v>2.11</v>
      </c>
      <c r="V6963">
        <f>YEAR(superstore[[#This Row],[Order Date]])</f>
        <v>2017</v>
      </c>
      <c r="W6963">
        <f>MONTH(superstore[[#This Row],[Order Date]])</f>
        <v>11</v>
      </c>
      <c r="X6963">
        <f>superstore[[#This Row],[Ship Date]]-superstore[[#This Row],[Order Date]]</f>
        <v>0</v>
      </c>
      <c r="Y6963" s="4">
        <f>superstore[[#This Row],[Profit]]/superstore[[#This Row],[Sales]]</f>
        <v>0.2705128205128205</v>
      </c>
    </row>
    <row r="6964" spans="1:25" x14ac:dyDescent="0.3">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s="3">
        <v>10.199999999999999</v>
      </c>
      <c r="S6964">
        <v>5</v>
      </c>
      <c r="T6964" s="4">
        <v>0</v>
      </c>
      <c r="U6964" s="3">
        <v>4.79</v>
      </c>
      <c r="V6964">
        <f>YEAR(superstore[[#This Row],[Order Date]])</f>
        <v>2016</v>
      </c>
      <c r="W6964">
        <f>MONTH(superstore[[#This Row],[Order Date]])</f>
        <v>7</v>
      </c>
      <c r="X6964">
        <f>superstore[[#This Row],[Ship Date]]-superstore[[#This Row],[Order Date]]</f>
        <v>4</v>
      </c>
      <c r="Y6964" s="4">
        <f>superstore[[#This Row],[Profit]]/superstore[[#This Row],[Sales]]</f>
        <v>0.46960784313725495</v>
      </c>
    </row>
    <row r="6965" spans="1:25" x14ac:dyDescent="0.3">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s="3">
        <v>22.32</v>
      </c>
      <c r="S6965">
        <v>3</v>
      </c>
      <c r="T6965" s="4">
        <v>0</v>
      </c>
      <c r="U6965" s="3">
        <v>5.58</v>
      </c>
      <c r="V6965">
        <f>YEAR(superstore[[#This Row],[Order Date]])</f>
        <v>2016</v>
      </c>
      <c r="W6965">
        <f>MONTH(superstore[[#This Row],[Order Date]])</f>
        <v>7</v>
      </c>
      <c r="X6965">
        <f>superstore[[#This Row],[Ship Date]]-superstore[[#This Row],[Order Date]]</f>
        <v>4</v>
      </c>
      <c r="Y6965" s="4">
        <f>superstore[[#This Row],[Profit]]/superstore[[#This Row],[Sales]]</f>
        <v>0.25</v>
      </c>
    </row>
    <row r="6966" spans="1:25" x14ac:dyDescent="0.3">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s="3">
        <v>24.1</v>
      </c>
      <c r="S6966">
        <v>5</v>
      </c>
      <c r="T6966" s="4">
        <v>0</v>
      </c>
      <c r="U6966" s="3">
        <v>11.09</v>
      </c>
      <c r="V6966">
        <f>YEAR(superstore[[#This Row],[Order Date]])</f>
        <v>2016</v>
      </c>
      <c r="W6966">
        <f>MONTH(superstore[[#This Row],[Order Date]])</f>
        <v>7</v>
      </c>
      <c r="X6966">
        <f>superstore[[#This Row],[Ship Date]]-superstore[[#This Row],[Order Date]]</f>
        <v>4</v>
      </c>
      <c r="Y6966" s="4">
        <f>superstore[[#This Row],[Profit]]/superstore[[#This Row],[Sales]]</f>
        <v>0.46016597510373441</v>
      </c>
    </row>
    <row r="6967" spans="1:25" x14ac:dyDescent="0.3">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s="3">
        <v>75.98</v>
      </c>
      <c r="S6967">
        <v>2</v>
      </c>
      <c r="T6967" s="4">
        <v>0</v>
      </c>
      <c r="U6967" s="3">
        <v>18.239999999999998</v>
      </c>
      <c r="V6967">
        <f>YEAR(superstore[[#This Row],[Order Date]])</f>
        <v>2016</v>
      </c>
      <c r="W6967">
        <f>MONTH(superstore[[#This Row],[Order Date]])</f>
        <v>7</v>
      </c>
      <c r="X6967">
        <f>superstore[[#This Row],[Ship Date]]-superstore[[#This Row],[Order Date]]</f>
        <v>4</v>
      </c>
      <c r="Y6967" s="4">
        <f>superstore[[#This Row],[Profit]]/superstore[[#This Row],[Sales]]</f>
        <v>0.2400631745196104</v>
      </c>
    </row>
    <row r="6968" spans="1:25" x14ac:dyDescent="0.3">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s="3">
        <v>6.46</v>
      </c>
      <c r="S6968">
        <v>2</v>
      </c>
      <c r="T6968" s="4">
        <v>0</v>
      </c>
      <c r="U6968" s="3">
        <v>3.17</v>
      </c>
      <c r="V6968">
        <f>YEAR(superstore[[#This Row],[Order Date]])</f>
        <v>2016</v>
      </c>
      <c r="W6968">
        <f>MONTH(superstore[[#This Row],[Order Date]])</f>
        <v>7</v>
      </c>
      <c r="X6968">
        <f>superstore[[#This Row],[Ship Date]]-superstore[[#This Row],[Order Date]]</f>
        <v>4</v>
      </c>
      <c r="Y6968" s="4">
        <f>superstore[[#This Row],[Profit]]/superstore[[#This Row],[Sales]]</f>
        <v>0.49071207430340558</v>
      </c>
    </row>
    <row r="6969" spans="1:25" x14ac:dyDescent="0.3">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s="3">
        <v>60.12</v>
      </c>
      <c r="S6969">
        <v>9</v>
      </c>
      <c r="T6969" s="4">
        <v>0</v>
      </c>
      <c r="U6969" s="3">
        <v>28.86</v>
      </c>
      <c r="V6969">
        <f>YEAR(superstore[[#This Row],[Order Date]])</f>
        <v>2016</v>
      </c>
      <c r="W6969">
        <f>MONTH(superstore[[#This Row],[Order Date]])</f>
        <v>7</v>
      </c>
      <c r="X6969">
        <f>superstore[[#This Row],[Ship Date]]-superstore[[#This Row],[Order Date]]</f>
        <v>4</v>
      </c>
      <c r="Y6969" s="4">
        <f>superstore[[#This Row],[Profit]]/superstore[[#This Row],[Sales]]</f>
        <v>0.48003992015968067</v>
      </c>
    </row>
    <row r="6970" spans="1:25" x14ac:dyDescent="0.3">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s="3">
        <v>824.97</v>
      </c>
      <c r="S6970">
        <v>3</v>
      </c>
      <c r="T6970" s="4">
        <v>0</v>
      </c>
      <c r="U6970" s="3">
        <v>214.49</v>
      </c>
      <c r="V6970">
        <f>YEAR(superstore[[#This Row],[Order Date]])</f>
        <v>2015</v>
      </c>
      <c r="W6970">
        <f>MONTH(superstore[[#This Row],[Order Date]])</f>
        <v>10</v>
      </c>
      <c r="X6970">
        <f>superstore[[#This Row],[Ship Date]]-superstore[[#This Row],[Order Date]]</f>
        <v>4</v>
      </c>
      <c r="Y6970" s="4">
        <f>superstore[[#This Row],[Profit]]/superstore[[#This Row],[Sales]]</f>
        <v>0.2599973332363601</v>
      </c>
    </row>
    <row r="6971" spans="1:25" x14ac:dyDescent="0.3">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s="3">
        <v>24.85</v>
      </c>
      <c r="S6971">
        <v>5</v>
      </c>
      <c r="T6971" s="4">
        <v>0</v>
      </c>
      <c r="U6971" s="3">
        <v>7.7</v>
      </c>
      <c r="V6971">
        <f>YEAR(superstore[[#This Row],[Order Date]])</f>
        <v>2016</v>
      </c>
      <c r="W6971">
        <f>MONTH(superstore[[#This Row],[Order Date]])</f>
        <v>1</v>
      </c>
      <c r="X6971">
        <f>superstore[[#This Row],[Ship Date]]-superstore[[#This Row],[Order Date]]</f>
        <v>3</v>
      </c>
      <c r="Y6971" s="4">
        <f>superstore[[#This Row],[Profit]]/superstore[[#This Row],[Sales]]</f>
        <v>0.30985915492957744</v>
      </c>
    </row>
    <row r="6972" spans="1:25" x14ac:dyDescent="0.3">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s="3">
        <v>12.62</v>
      </c>
      <c r="S6972">
        <v>2</v>
      </c>
      <c r="T6972" s="4">
        <v>0.2</v>
      </c>
      <c r="U6972" s="3">
        <v>-2.52</v>
      </c>
      <c r="V6972">
        <f>YEAR(superstore[[#This Row],[Order Date]])</f>
        <v>2017</v>
      </c>
      <c r="W6972">
        <f>MONTH(superstore[[#This Row],[Order Date]])</f>
        <v>9</v>
      </c>
      <c r="X6972">
        <f>superstore[[#This Row],[Ship Date]]-superstore[[#This Row],[Order Date]]</f>
        <v>6</v>
      </c>
      <c r="Y6972" s="4">
        <f>superstore[[#This Row],[Profit]]/superstore[[#This Row],[Sales]]</f>
        <v>-0.19968304278922347</v>
      </c>
    </row>
    <row r="6973" spans="1:25" x14ac:dyDescent="0.3">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s="3">
        <v>89.58</v>
      </c>
      <c r="S6973">
        <v>2</v>
      </c>
      <c r="T6973" s="4">
        <v>0.2</v>
      </c>
      <c r="U6973" s="3">
        <v>4.4800000000000004</v>
      </c>
      <c r="V6973">
        <f>YEAR(superstore[[#This Row],[Order Date]])</f>
        <v>2017</v>
      </c>
      <c r="W6973">
        <f>MONTH(superstore[[#This Row],[Order Date]])</f>
        <v>9</v>
      </c>
      <c r="X6973">
        <f>superstore[[#This Row],[Ship Date]]-superstore[[#This Row],[Order Date]]</f>
        <v>6</v>
      </c>
      <c r="Y6973" s="4">
        <f>superstore[[#This Row],[Profit]]/superstore[[#This Row],[Sales]]</f>
        <v>5.0011163206072788E-2</v>
      </c>
    </row>
    <row r="6974" spans="1:25" x14ac:dyDescent="0.3">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s="3">
        <v>471.92</v>
      </c>
      <c r="S6974">
        <v>2</v>
      </c>
      <c r="T6974" s="4">
        <v>0.2</v>
      </c>
      <c r="U6974" s="3">
        <v>29.5</v>
      </c>
      <c r="V6974">
        <f>YEAR(superstore[[#This Row],[Order Date]])</f>
        <v>2017</v>
      </c>
      <c r="W6974">
        <f>MONTH(superstore[[#This Row],[Order Date]])</f>
        <v>9</v>
      </c>
      <c r="X6974">
        <f>superstore[[#This Row],[Ship Date]]-superstore[[#This Row],[Order Date]]</f>
        <v>6</v>
      </c>
      <c r="Y6974" s="4">
        <f>superstore[[#This Row],[Profit]]/superstore[[#This Row],[Sales]]</f>
        <v>6.2510595016104425E-2</v>
      </c>
    </row>
    <row r="6975" spans="1:25" x14ac:dyDescent="0.3">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s="3">
        <v>18.18</v>
      </c>
      <c r="S6975">
        <v>4</v>
      </c>
      <c r="T6975" s="4">
        <v>0.7</v>
      </c>
      <c r="U6975" s="3">
        <v>-13.94</v>
      </c>
      <c r="V6975">
        <f>YEAR(superstore[[#This Row],[Order Date]])</f>
        <v>2017</v>
      </c>
      <c r="W6975">
        <f>MONTH(superstore[[#This Row],[Order Date]])</f>
        <v>9</v>
      </c>
      <c r="X6975">
        <f>superstore[[#This Row],[Ship Date]]-superstore[[#This Row],[Order Date]]</f>
        <v>6</v>
      </c>
      <c r="Y6975" s="4">
        <f>superstore[[#This Row],[Profit]]/superstore[[#This Row],[Sales]]</f>
        <v>-0.7667766776677668</v>
      </c>
    </row>
    <row r="6976" spans="1:25" x14ac:dyDescent="0.3">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s="3">
        <v>31.74</v>
      </c>
      <c r="S6976">
        <v>2</v>
      </c>
      <c r="T6976" s="4">
        <v>0.2</v>
      </c>
      <c r="U6976" s="3">
        <v>8.33</v>
      </c>
      <c r="V6976">
        <f>YEAR(superstore[[#This Row],[Order Date]])</f>
        <v>2017</v>
      </c>
      <c r="W6976">
        <f>MONTH(superstore[[#This Row],[Order Date]])</f>
        <v>9</v>
      </c>
      <c r="X6976">
        <f>superstore[[#This Row],[Ship Date]]-superstore[[#This Row],[Order Date]]</f>
        <v>4</v>
      </c>
      <c r="Y6976" s="4">
        <f>superstore[[#This Row],[Profit]]/superstore[[#This Row],[Sales]]</f>
        <v>0.26244486452425964</v>
      </c>
    </row>
    <row r="6977" spans="1:25" x14ac:dyDescent="0.3">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s="3">
        <v>5.9</v>
      </c>
      <c r="S6977">
        <v>2</v>
      </c>
      <c r="T6977" s="4">
        <v>0.2</v>
      </c>
      <c r="U6977" s="3">
        <v>1.99</v>
      </c>
      <c r="V6977">
        <f>YEAR(superstore[[#This Row],[Order Date]])</f>
        <v>2015</v>
      </c>
      <c r="W6977">
        <f>MONTH(superstore[[#This Row],[Order Date]])</f>
        <v>6</v>
      </c>
      <c r="X6977">
        <f>superstore[[#This Row],[Ship Date]]-superstore[[#This Row],[Order Date]]</f>
        <v>4</v>
      </c>
      <c r="Y6977" s="4">
        <f>superstore[[#This Row],[Profit]]/superstore[[#This Row],[Sales]]</f>
        <v>0.3372881355932203</v>
      </c>
    </row>
    <row r="6978" spans="1:25" x14ac:dyDescent="0.3">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s="3">
        <v>621.76</v>
      </c>
      <c r="S6978">
        <v>4</v>
      </c>
      <c r="T6978" s="4">
        <v>0.2</v>
      </c>
      <c r="U6978" s="3">
        <v>46.63</v>
      </c>
      <c r="V6978">
        <f>YEAR(superstore[[#This Row],[Order Date]])</f>
        <v>2015</v>
      </c>
      <c r="W6978">
        <f>MONTH(superstore[[#This Row],[Order Date]])</f>
        <v>6</v>
      </c>
      <c r="X6978">
        <f>superstore[[#This Row],[Ship Date]]-superstore[[#This Row],[Order Date]]</f>
        <v>4</v>
      </c>
      <c r="Y6978" s="4">
        <f>superstore[[#This Row],[Profit]]/superstore[[#This Row],[Sales]]</f>
        <v>7.4996783324755539E-2</v>
      </c>
    </row>
    <row r="6979" spans="1:25" x14ac:dyDescent="0.3">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s="3">
        <v>59.98</v>
      </c>
      <c r="S6979">
        <v>2</v>
      </c>
      <c r="T6979" s="4">
        <v>0</v>
      </c>
      <c r="U6979" s="3">
        <v>17.989999999999998</v>
      </c>
      <c r="V6979">
        <f>YEAR(superstore[[#This Row],[Order Date]])</f>
        <v>2016</v>
      </c>
      <c r="W6979">
        <f>MONTH(superstore[[#This Row],[Order Date]])</f>
        <v>11</v>
      </c>
      <c r="X6979">
        <f>superstore[[#This Row],[Ship Date]]-superstore[[#This Row],[Order Date]]</f>
        <v>3</v>
      </c>
      <c r="Y6979" s="4">
        <f>superstore[[#This Row],[Profit]]/superstore[[#This Row],[Sales]]</f>
        <v>0.29993331110370125</v>
      </c>
    </row>
    <row r="6980" spans="1:25" x14ac:dyDescent="0.3">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s="3">
        <v>48.87</v>
      </c>
      <c r="S6980">
        <v>9</v>
      </c>
      <c r="T6980" s="4">
        <v>0</v>
      </c>
      <c r="U6980" s="3">
        <v>23.95</v>
      </c>
      <c r="V6980">
        <f>YEAR(superstore[[#This Row],[Order Date]])</f>
        <v>2017</v>
      </c>
      <c r="W6980">
        <f>MONTH(superstore[[#This Row],[Order Date]])</f>
        <v>11</v>
      </c>
      <c r="X6980">
        <f>superstore[[#This Row],[Ship Date]]-superstore[[#This Row],[Order Date]]</f>
        <v>4</v>
      </c>
      <c r="Y6980" s="4">
        <f>superstore[[#This Row],[Profit]]/superstore[[#This Row],[Sales]]</f>
        <v>0.49007571107018622</v>
      </c>
    </row>
    <row r="6981" spans="1:25" x14ac:dyDescent="0.3">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s="3">
        <v>154.9</v>
      </c>
      <c r="S6981">
        <v>5</v>
      </c>
      <c r="T6981" s="4">
        <v>0</v>
      </c>
      <c r="U6981" s="3">
        <v>69.709999999999994</v>
      </c>
      <c r="V6981">
        <f>YEAR(superstore[[#This Row],[Order Date]])</f>
        <v>2017</v>
      </c>
      <c r="W6981">
        <f>MONTH(superstore[[#This Row],[Order Date]])</f>
        <v>1</v>
      </c>
      <c r="X6981">
        <f>superstore[[#This Row],[Ship Date]]-superstore[[#This Row],[Order Date]]</f>
        <v>5</v>
      </c>
      <c r="Y6981" s="4">
        <f>superstore[[#This Row],[Profit]]/superstore[[#This Row],[Sales]]</f>
        <v>0.45003227888960612</v>
      </c>
    </row>
    <row r="6982" spans="1:25" x14ac:dyDescent="0.3">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s="3">
        <v>5.92</v>
      </c>
      <c r="S6982">
        <v>4</v>
      </c>
      <c r="T6982" s="4">
        <v>0</v>
      </c>
      <c r="U6982" s="3">
        <v>2.84</v>
      </c>
      <c r="V6982">
        <f>YEAR(superstore[[#This Row],[Order Date]])</f>
        <v>2014</v>
      </c>
      <c r="W6982">
        <f>MONTH(superstore[[#This Row],[Order Date]])</f>
        <v>11</v>
      </c>
      <c r="X6982">
        <f>superstore[[#This Row],[Ship Date]]-superstore[[#This Row],[Order Date]]</f>
        <v>1</v>
      </c>
      <c r="Y6982" s="4">
        <f>superstore[[#This Row],[Profit]]/superstore[[#This Row],[Sales]]</f>
        <v>0.47972972972972971</v>
      </c>
    </row>
    <row r="6983" spans="1:25" x14ac:dyDescent="0.3">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s="3">
        <v>30.18</v>
      </c>
      <c r="S6983">
        <v>3</v>
      </c>
      <c r="T6983" s="4">
        <v>0</v>
      </c>
      <c r="U6983" s="3">
        <v>13.88</v>
      </c>
      <c r="V6983">
        <f>YEAR(superstore[[#This Row],[Order Date]])</f>
        <v>2014</v>
      </c>
      <c r="W6983">
        <f>MONTH(superstore[[#This Row],[Order Date]])</f>
        <v>11</v>
      </c>
      <c r="X6983">
        <f>superstore[[#This Row],[Ship Date]]-superstore[[#This Row],[Order Date]]</f>
        <v>1</v>
      </c>
      <c r="Y6983" s="4">
        <f>superstore[[#This Row],[Profit]]/superstore[[#This Row],[Sales]]</f>
        <v>0.45990722332670647</v>
      </c>
    </row>
    <row r="6984" spans="1:25" x14ac:dyDescent="0.3">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s="3">
        <v>24.1</v>
      </c>
      <c r="S6984">
        <v>5</v>
      </c>
      <c r="T6984" s="4">
        <v>0</v>
      </c>
      <c r="U6984" s="3">
        <v>11.09</v>
      </c>
      <c r="V6984">
        <f>YEAR(superstore[[#This Row],[Order Date]])</f>
        <v>2016</v>
      </c>
      <c r="W6984">
        <f>MONTH(superstore[[#This Row],[Order Date]])</f>
        <v>9</v>
      </c>
      <c r="X6984">
        <f>superstore[[#This Row],[Ship Date]]-superstore[[#This Row],[Order Date]]</f>
        <v>4</v>
      </c>
      <c r="Y6984" s="4">
        <f>superstore[[#This Row],[Profit]]/superstore[[#This Row],[Sales]]</f>
        <v>0.46016597510373441</v>
      </c>
    </row>
    <row r="6985" spans="1:25" x14ac:dyDescent="0.3">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s="3">
        <v>8.7799999999999994</v>
      </c>
      <c r="S6985">
        <v>1</v>
      </c>
      <c r="T6985" s="4">
        <v>0</v>
      </c>
      <c r="U6985" s="3">
        <v>2.2799999999999998</v>
      </c>
      <c r="V6985">
        <f>YEAR(superstore[[#This Row],[Order Date]])</f>
        <v>2016</v>
      </c>
      <c r="W6985">
        <f>MONTH(superstore[[#This Row],[Order Date]])</f>
        <v>9</v>
      </c>
      <c r="X6985">
        <f>superstore[[#This Row],[Ship Date]]-superstore[[#This Row],[Order Date]]</f>
        <v>4</v>
      </c>
      <c r="Y6985" s="4">
        <f>superstore[[#This Row],[Profit]]/superstore[[#This Row],[Sales]]</f>
        <v>0.25968109339407747</v>
      </c>
    </row>
    <row r="6986" spans="1:25" x14ac:dyDescent="0.3">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s="3">
        <v>376.74</v>
      </c>
      <c r="S6986">
        <v>4</v>
      </c>
      <c r="T6986" s="4">
        <v>0.1</v>
      </c>
      <c r="U6986" s="3">
        <v>71.16</v>
      </c>
      <c r="V6986">
        <f>YEAR(superstore[[#This Row],[Order Date]])</f>
        <v>2016</v>
      </c>
      <c r="W6986">
        <f>MONTH(superstore[[#This Row],[Order Date]])</f>
        <v>9</v>
      </c>
      <c r="X6986">
        <f>superstore[[#This Row],[Ship Date]]-superstore[[#This Row],[Order Date]]</f>
        <v>4</v>
      </c>
      <c r="Y6986" s="4">
        <f>superstore[[#This Row],[Profit]]/superstore[[#This Row],[Sales]]</f>
        <v>0.188883580187928</v>
      </c>
    </row>
    <row r="6987" spans="1:25" x14ac:dyDescent="0.3">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s="3">
        <v>29.52</v>
      </c>
      <c r="S6987">
        <v>4</v>
      </c>
      <c r="T6987" s="4">
        <v>0</v>
      </c>
      <c r="U6987" s="3">
        <v>14.46</v>
      </c>
      <c r="V6987">
        <f>YEAR(superstore[[#This Row],[Order Date]])</f>
        <v>2016</v>
      </c>
      <c r="W6987">
        <f>MONTH(superstore[[#This Row],[Order Date]])</f>
        <v>9</v>
      </c>
      <c r="X6987">
        <f>superstore[[#This Row],[Ship Date]]-superstore[[#This Row],[Order Date]]</f>
        <v>4</v>
      </c>
      <c r="Y6987" s="4">
        <f>superstore[[#This Row],[Profit]]/superstore[[#This Row],[Sales]]</f>
        <v>0.48983739837398377</v>
      </c>
    </row>
    <row r="6988" spans="1:25" x14ac:dyDescent="0.3">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s="3">
        <v>11.96</v>
      </c>
      <c r="S6988">
        <v>2</v>
      </c>
      <c r="T6988" s="4">
        <v>0</v>
      </c>
      <c r="U6988" s="3">
        <v>2.99</v>
      </c>
      <c r="V6988">
        <f>YEAR(superstore[[#This Row],[Order Date]])</f>
        <v>2016</v>
      </c>
      <c r="W6988">
        <f>MONTH(superstore[[#This Row],[Order Date]])</f>
        <v>9</v>
      </c>
      <c r="X6988">
        <f>superstore[[#This Row],[Ship Date]]-superstore[[#This Row],[Order Date]]</f>
        <v>4</v>
      </c>
      <c r="Y6988" s="4">
        <f>superstore[[#This Row],[Profit]]/superstore[[#This Row],[Sales]]</f>
        <v>0.25</v>
      </c>
    </row>
    <row r="6989" spans="1:25" x14ac:dyDescent="0.3">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s="3">
        <v>26.4</v>
      </c>
      <c r="S6989">
        <v>5</v>
      </c>
      <c r="T6989" s="4">
        <v>0</v>
      </c>
      <c r="U6989" s="3">
        <v>12.67</v>
      </c>
      <c r="V6989">
        <f>YEAR(superstore[[#This Row],[Order Date]])</f>
        <v>2016</v>
      </c>
      <c r="W6989">
        <f>MONTH(superstore[[#This Row],[Order Date]])</f>
        <v>9</v>
      </c>
      <c r="X6989">
        <f>superstore[[#This Row],[Ship Date]]-superstore[[#This Row],[Order Date]]</f>
        <v>4</v>
      </c>
      <c r="Y6989" s="4">
        <f>superstore[[#This Row],[Profit]]/superstore[[#This Row],[Sales]]</f>
        <v>0.47992424242424242</v>
      </c>
    </row>
    <row r="6990" spans="1:25" x14ac:dyDescent="0.3">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s="3">
        <v>1158.1199999999999</v>
      </c>
      <c r="S6990">
        <v>5</v>
      </c>
      <c r="T6990" s="4">
        <v>0.2</v>
      </c>
      <c r="U6990" s="3">
        <v>130.29</v>
      </c>
      <c r="V6990">
        <f>YEAR(superstore[[#This Row],[Order Date]])</f>
        <v>2017</v>
      </c>
      <c r="W6990">
        <f>MONTH(superstore[[#This Row],[Order Date]])</f>
        <v>11</v>
      </c>
      <c r="X6990">
        <f>superstore[[#This Row],[Ship Date]]-superstore[[#This Row],[Order Date]]</f>
        <v>5</v>
      </c>
      <c r="Y6990" s="4">
        <f>superstore[[#This Row],[Profit]]/superstore[[#This Row],[Sales]]</f>
        <v>0.11250129520256968</v>
      </c>
    </row>
    <row r="6991" spans="1:25" x14ac:dyDescent="0.3">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s="3">
        <v>1.39</v>
      </c>
      <c r="S6991">
        <v>2</v>
      </c>
      <c r="T6991" s="4">
        <v>0.8</v>
      </c>
      <c r="U6991" s="3">
        <v>-3.76</v>
      </c>
      <c r="V6991">
        <f>YEAR(superstore[[#This Row],[Order Date]])</f>
        <v>2017</v>
      </c>
      <c r="W6991">
        <f>MONTH(superstore[[#This Row],[Order Date]])</f>
        <v>12</v>
      </c>
      <c r="X6991">
        <f>superstore[[#This Row],[Ship Date]]-superstore[[#This Row],[Order Date]]</f>
        <v>2</v>
      </c>
      <c r="Y6991" s="4">
        <f>superstore[[#This Row],[Profit]]/superstore[[#This Row],[Sales]]</f>
        <v>-2.7050359712230216</v>
      </c>
    </row>
    <row r="6992" spans="1:25" x14ac:dyDescent="0.3">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s="3">
        <v>44.43</v>
      </c>
      <c r="S6992">
        <v>3</v>
      </c>
      <c r="T6992" s="4">
        <v>0</v>
      </c>
      <c r="U6992" s="3">
        <v>18.66</v>
      </c>
      <c r="V6992">
        <f>YEAR(superstore[[#This Row],[Order Date]])</f>
        <v>2015</v>
      </c>
      <c r="W6992">
        <f>MONTH(superstore[[#This Row],[Order Date]])</f>
        <v>11</v>
      </c>
      <c r="X6992">
        <f>superstore[[#This Row],[Ship Date]]-superstore[[#This Row],[Order Date]]</f>
        <v>5</v>
      </c>
      <c r="Y6992" s="4">
        <f>superstore[[#This Row],[Profit]]/superstore[[#This Row],[Sales]]</f>
        <v>0.4199864956110736</v>
      </c>
    </row>
    <row r="6993" spans="1:25" x14ac:dyDescent="0.3">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s="3">
        <v>226.2</v>
      </c>
      <c r="S6993">
        <v>5</v>
      </c>
      <c r="T6993" s="4">
        <v>0</v>
      </c>
      <c r="U6993" s="3">
        <v>58.81</v>
      </c>
      <c r="V6993">
        <f>YEAR(superstore[[#This Row],[Order Date]])</f>
        <v>2015</v>
      </c>
      <c r="W6993">
        <f>MONTH(superstore[[#This Row],[Order Date]])</f>
        <v>11</v>
      </c>
      <c r="X6993">
        <f>superstore[[#This Row],[Ship Date]]-superstore[[#This Row],[Order Date]]</f>
        <v>5</v>
      </c>
      <c r="Y6993" s="4">
        <f>superstore[[#This Row],[Profit]]/superstore[[#This Row],[Sales]]</f>
        <v>0.25999115826702035</v>
      </c>
    </row>
    <row r="6994" spans="1:25" x14ac:dyDescent="0.3">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s="3">
        <v>186.54</v>
      </c>
      <c r="S6994">
        <v>3</v>
      </c>
      <c r="T6994" s="4">
        <v>0</v>
      </c>
      <c r="U6994" s="3">
        <v>41.04</v>
      </c>
      <c r="V6994">
        <f>YEAR(superstore[[#This Row],[Order Date]])</f>
        <v>2015</v>
      </c>
      <c r="W6994">
        <f>MONTH(superstore[[#This Row],[Order Date]])</f>
        <v>11</v>
      </c>
      <c r="X6994">
        <f>superstore[[#This Row],[Ship Date]]-superstore[[#This Row],[Order Date]]</f>
        <v>5</v>
      </c>
      <c r="Y6994" s="4">
        <f>superstore[[#This Row],[Profit]]/superstore[[#This Row],[Sales]]</f>
        <v>0.22000643293663558</v>
      </c>
    </row>
    <row r="6995" spans="1:25" x14ac:dyDescent="0.3">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s="3">
        <v>265.86</v>
      </c>
      <c r="S6995">
        <v>7</v>
      </c>
      <c r="T6995" s="4">
        <v>0</v>
      </c>
      <c r="U6995" s="3">
        <v>79.760000000000005</v>
      </c>
      <c r="V6995">
        <f>YEAR(superstore[[#This Row],[Order Date]])</f>
        <v>2015</v>
      </c>
      <c r="W6995">
        <f>MONTH(superstore[[#This Row],[Order Date]])</f>
        <v>11</v>
      </c>
      <c r="X6995">
        <f>superstore[[#This Row],[Ship Date]]-superstore[[#This Row],[Order Date]]</f>
        <v>5</v>
      </c>
      <c r="Y6995" s="4">
        <f>superstore[[#This Row],[Profit]]/superstore[[#This Row],[Sales]]</f>
        <v>0.30000752275633791</v>
      </c>
    </row>
    <row r="6996" spans="1:25" x14ac:dyDescent="0.3">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s="3">
        <v>27.9</v>
      </c>
      <c r="S6996">
        <v>5</v>
      </c>
      <c r="T6996" s="4">
        <v>0</v>
      </c>
      <c r="U6996" s="3">
        <v>6.98</v>
      </c>
      <c r="V6996">
        <f>YEAR(superstore[[#This Row],[Order Date]])</f>
        <v>2015</v>
      </c>
      <c r="W6996">
        <f>MONTH(superstore[[#This Row],[Order Date]])</f>
        <v>11</v>
      </c>
      <c r="X6996">
        <f>superstore[[#This Row],[Ship Date]]-superstore[[#This Row],[Order Date]]</f>
        <v>5</v>
      </c>
      <c r="Y6996" s="4">
        <f>superstore[[#This Row],[Profit]]/superstore[[#This Row],[Sales]]</f>
        <v>0.25017921146953409</v>
      </c>
    </row>
    <row r="6997" spans="1:25" x14ac:dyDescent="0.3">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s="3">
        <v>31.08</v>
      </c>
      <c r="S6997">
        <v>4</v>
      </c>
      <c r="T6997" s="4">
        <v>0</v>
      </c>
      <c r="U6997" s="3">
        <v>8.39</v>
      </c>
      <c r="V6997">
        <f>YEAR(superstore[[#This Row],[Order Date]])</f>
        <v>2015</v>
      </c>
      <c r="W6997">
        <f>MONTH(superstore[[#This Row],[Order Date]])</f>
        <v>11</v>
      </c>
      <c r="X6997">
        <f>superstore[[#This Row],[Ship Date]]-superstore[[#This Row],[Order Date]]</f>
        <v>7</v>
      </c>
      <c r="Y6997" s="4">
        <f>superstore[[#This Row],[Profit]]/superstore[[#This Row],[Sales]]</f>
        <v>0.26994851994851998</v>
      </c>
    </row>
    <row r="6998" spans="1:25" x14ac:dyDescent="0.3">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s="3">
        <v>13.84</v>
      </c>
      <c r="S6998">
        <v>4</v>
      </c>
      <c r="T6998" s="4">
        <v>0.8</v>
      </c>
      <c r="U6998" s="3">
        <v>-22.14</v>
      </c>
      <c r="V6998">
        <f>YEAR(superstore[[#This Row],[Order Date]])</f>
        <v>2017</v>
      </c>
      <c r="W6998">
        <f>MONTH(superstore[[#This Row],[Order Date]])</f>
        <v>12</v>
      </c>
      <c r="X6998">
        <f>superstore[[#This Row],[Ship Date]]-superstore[[#This Row],[Order Date]]</f>
        <v>2</v>
      </c>
      <c r="Y6998" s="4">
        <f>superstore[[#This Row],[Profit]]/superstore[[#This Row],[Sales]]</f>
        <v>-1.5997109826589595</v>
      </c>
    </row>
    <row r="6999" spans="1:25" x14ac:dyDescent="0.3">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s="3">
        <v>175.87</v>
      </c>
      <c r="S6999">
        <v>4</v>
      </c>
      <c r="T6999" s="4">
        <v>0.2</v>
      </c>
      <c r="U6999" s="3">
        <v>63.75</v>
      </c>
      <c r="V6999">
        <f>YEAR(superstore[[#This Row],[Order Date]])</f>
        <v>2017</v>
      </c>
      <c r="W6999">
        <f>MONTH(superstore[[#This Row],[Order Date]])</f>
        <v>12</v>
      </c>
      <c r="X6999">
        <f>superstore[[#This Row],[Ship Date]]-superstore[[#This Row],[Order Date]]</f>
        <v>2</v>
      </c>
      <c r="Y6999" s="4">
        <f>superstore[[#This Row],[Profit]]/superstore[[#This Row],[Sales]]</f>
        <v>0.36248365269801558</v>
      </c>
    </row>
    <row r="7000" spans="1:25" x14ac:dyDescent="0.3">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s="3">
        <v>12.96</v>
      </c>
      <c r="S7000">
        <v>2</v>
      </c>
      <c r="T7000" s="4">
        <v>0</v>
      </c>
      <c r="U7000" s="3">
        <v>6.35</v>
      </c>
      <c r="V7000">
        <f>YEAR(superstore[[#This Row],[Order Date]])</f>
        <v>2016</v>
      </c>
      <c r="W7000">
        <f>MONTH(superstore[[#This Row],[Order Date]])</f>
        <v>9</v>
      </c>
      <c r="X7000">
        <f>superstore[[#This Row],[Ship Date]]-superstore[[#This Row],[Order Date]]</f>
        <v>6</v>
      </c>
      <c r="Y7000" s="4">
        <f>superstore[[#This Row],[Profit]]/superstore[[#This Row],[Sales]]</f>
        <v>0.48996913580246909</v>
      </c>
    </row>
    <row r="7001" spans="1:25" x14ac:dyDescent="0.3">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s="3">
        <v>208.44</v>
      </c>
      <c r="S7001">
        <v>3</v>
      </c>
      <c r="T7001" s="4">
        <v>0</v>
      </c>
      <c r="U7001" s="3">
        <v>62.53</v>
      </c>
      <c r="V7001">
        <f>YEAR(superstore[[#This Row],[Order Date]])</f>
        <v>2017</v>
      </c>
      <c r="W7001">
        <f>MONTH(superstore[[#This Row],[Order Date]])</f>
        <v>5</v>
      </c>
      <c r="X7001">
        <f>superstore[[#This Row],[Ship Date]]-superstore[[#This Row],[Order Date]]</f>
        <v>3</v>
      </c>
      <c r="Y7001" s="4">
        <f>superstore[[#This Row],[Profit]]/superstore[[#This Row],[Sales]]</f>
        <v>0.29999040491268469</v>
      </c>
    </row>
    <row r="7002" spans="1:25" x14ac:dyDescent="0.3">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s="3">
        <v>25.76</v>
      </c>
      <c r="S7002">
        <v>2</v>
      </c>
      <c r="T7002" s="4">
        <v>0</v>
      </c>
      <c r="U7002" s="3">
        <v>0.77</v>
      </c>
      <c r="V7002">
        <f>YEAR(superstore[[#This Row],[Order Date]])</f>
        <v>2017</v>
      </c>
      <c r="W7002">
        <f>MONTH(superstore[[#This Row],[Order Date]])</f>
        <v>5</v>
      </c>
      <c r="X7002">
        <f>superstore[[#This Row],[Ship Date]]-superstore[[#This Row],[Order Date]]</f>
        <v>3</v>
      </c>
      <c r="Y7002" s="4">
        <f>superstore[[#This Row],[Profit]]/superstore[[#This Row],[Sales]]</f>
        <v>2.9891304347826084E-2</v>
      </c>
    </row>
    <row r="7003" spans="1:25" x14ac:dyDescent="0.3">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s="3">
        <v>366.74</v>
      </c>
      <c r="S7003">
        <v>4</v>
      </c>
      <c r="T7003" s="4">
        <v>0.3</v>
      </c>
      <c r="U7003" s="3">
        <v>-110.02</v>
      </c>
      <c r="V7003">
        <f>YEAR(superstore[[#This Row],[Order Date]])</f>
        <v>2015</v>
      </c>
      <c r="W7003">
        <f>MONTH(superstore[[#This Row],[Order Date]])</f>
        <v>3</v>
      </c>
      <c r="X7003">
        <f>superstore[[#This Row],[Ship Date]]-superstore[[#This Row],[Order Date]]</f>
        <v>4</v>
      </c>
      <c r="Y7003" s="4">
        <f>superstore[[#This Row],[Profit]]/superstore[[#This Row],[Sales]]</f>
        <v>-0.29999454654523638</v>
      </c>
    </row>
    <row r="7004" spans="1:25" x14ac:dyDescent="0.3">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s="3">
        <v>289.24</v>
      </c>
      <c r="S7004">
        <v>7</v>
      </c>
      <c r="T7004" s="4">
        <v>0</v>
      </c>
      <c r="U7004" s="3">
        <v>26.03</v>
      </c>
      <c r="V7004">
        <f>YEAR(superstore[[#This Row],[Order Date]])</f>
        <v>2014</v>
      </c>
      <c r="W7004">
        <f>MONTH(superstore[[#This Row],[Order Date]])</f>
        <v>8</v>
      </c>
      <c r="X7004">
        <f>superstore[[#This Row],[Ship Date]]-superstore[[#This Row],[Order Date]]</f>
        <v>2</v>
      </c>
      <c r="Y7004" s="4">
        <f>superstore[[#This Row],[Profit]]/superstore[[#This Row],[Sales]]</f>
        <v>8.9994468261651223E-2</v>
      </c>
    </row>
    <row r="7005" spans="1:25" x14ac:dyDescent="0.3">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s="3">
        <v>69.459999999999994</v>
      </c>
      <c r="S7005">
        <v>2</v>
      </c>
      <c r="T7005" s="4">
        <v>0.2</v>
      </c>
      <c r="U7005" s="3">
        <v>22.57</v>
      </c>
      <c r="V7005">
        <f>YEAR(superstore[[#This Row],[Order Date]])</f>
        <v>2014</v>
      </c>
      <c r="W7005">
        <f>MONTH(superstore[[#This Row],[Order Date]])</f>
        <v>8</v>
      </c>
      <c r="X7005">
        <f>superstore[[#This Row],[Ship Date]]-superstore[[#This Row],[Order Date]]</f>
        <v>2</v>
      </c>
      <c r="Y7005" s="4">
        <f>superstore[[#This Row],[Profit]]/superstore[[#This Row],[Sales]]</f>
        <v>0.32493521451194934</v>
      </c>
    </row>
    <row r="7006" spans="1:25" x14ac:dyDescent="0.3">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s="3">
        <v>5.18</v>
      </c>
      <c r="S7006">
        <v>1</v>
      </c>
      <c r="T7006" s="4">
        <v>0.2</v>
      </c>
      <c r="U7006" s="3">
        <v>1.81</v>
      </c>
      <c r="V7006">
        <f>YEAR(superstore[[#This Row],[Order Date]])</f>
        <v>2014</v>
      </c>
      <c r="W7006">
        <f>MONTH(superstore[[#This Row],[Order Date]])</f>
        <v>12</v>
      </c>
      <c r="X7006">
        <f>superstore[[#This Row],[Ship Date]]-superstore[[#This Row],[Order Date]]</f>
        <v>5</v>
      </c>
      <c r="Y7006" s="4">
        <f>superstore[[#This Row],[Profit]]/superstore[[#This Row],[Sales]]</f>
        <v>0.34942084942084944</v>
      </c>
    </row>
    <row r="7007" spans="1:25" x14ac:dyDescent="0.3">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s="3">
        <v>205.16</v>
      </c>
      <c r="S7007">
        <v>2</v>
      </c>
      <c r="T7007" s="4">
        <v>0.1</v>
      </c>
      <c r="U7007" s="3">
        <v>13.68</v>
      </c>
      <c r="V7007">
        <f>YEAR(superstore[[#This Row],[Order Date]])</f>
        <v>2015</v>
      </c>
      <c r="W7007">
        <f>MONTH(superstore[[#This Row],[Order Date]])</f>
        <v>11</v>
      </c>
      <c r="X7007">
        <f>superstore[[#This Row],[Ship Date]]-superstore[[#This Row],[Order Date]]</f>
        <v>4</v>
      </c>
      <c r="Y7007" s="4">
        <f>superstore[[#This Row],[Profit]]/superstore[[#This Row],[Sales]]</f>
        <v>6.6679664651978943E-2</v>
      </c>
    </row>
    <row r="7008" spans="1:25" x14ac:dyDescent="0.3">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s="3">
        <v>8.5399999999999991</v>
      </c>
      <c r="S7008">
        <v>2</v>
      </c>
      <c r="T7008" s="4">
        <v>0.6</v>
      </c>
      <c r="U7008" s="3">
        <v>-7.48</v>
      </c>
      <c r="V7008">
        <f>YEAR(superstore[[#This Row],[Order Date]])</f>
        <v>2014</v>
      </c>
      <c r="W7008">
        <f>MONTH(superstore[[#This Row],[Order Date]])</f>
        <v>12</v>
      </c>
      <c r="X7008">
        <f>superstore[[#This Row],[Ship Date]]-superstore[[#This Row],[Order Date]]</f>
        <v>6</v>
      </c>
      <c r="Y7008" s="4">
        <f>superstore[[#This Row],[Profit]]/superstore[[#This Row],[Sales]]</f>
        <v>-0.87587822014051531</v>
      </c>
    </row>
    <row r="7009" spans="1:25" x14ac:dyDescent="0.3">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s="3">
        <v>12.83</v>
      </c>
      <c r="S7009">
        <v>2</v>
      </c>
      <c r="T7009" s="4">
        <v>0.7</v>
      </c>
      <c r="U7009" s="3">
        <v>-8.98</v>
      </c>
      <c r="V7009">
        <f>YEAR(superstore[[#This Row],[Order Date]])</f>
        <v>2015</v>
      </c>
      <c r="W7009">
        <f>MONTH(superstore[[#This Row],[Order Date]])</f>
        <v>8</v>
      </c>
      <c r="X7009">
        <f>superstore[[#This Row],[Ship Date]]-superstore[[#This Row],[Order Date]]</f>
        <v>4</v>
      </c>
      <c r="Y7009" s="4">
        <f>superstore[[#This Row],[Profit]]/superstore[[#This Row],[Sales]]</f>
        <v>-0.69992205767731885</v>
      </c>
    </row>
    <row r="7010" spans="1:25" x14ac:dyDescent="0.3">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s="3">
        <v>598.46</v>
      </c>
      <c r="S7010">
        <v>3</v>
      </c>
      <c r="T7010" s="4">
        <v>0.3</v>
      </c>
      <c r="U7010" s="3">
        <v>-42.75</v>
      </c>
      <c r="V7010">
        <f>YEAR(superstore[[#This Row],[Order Date]])</f>
        <v>2015</v>
      </c>
      <c r="W7010">
        <f>MONTH(superstore[[#This Row],[Order Date]])</f>
        <v>8</v>
      </c>
      <c r="X7010">
        <f>superstore[[#This Row],[Ship Date]]-superstore[[#This Row],[Order Date]]</f>
        <v>4</v>
      </c>
      <c r="Y7010" s="4">
        <f>superstore[[#This Row],[Profit]]/superstore[[#This Row],[Sales]]</f>
        <v>-7.1433345587006647E-2</v>
      </c>
    </row>
    <row r="7011" spans="1:25" x14ac:dyDescent="0.3">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s="3">
        <v>25.98</v>
      </c>
      <c r="S7011">
        <v>1</v>
      </c>
      <c r="T7011" s="4">
        <v>0.2</v>
      </c>
      <c r="U7011" s="3">
        <v>-3.9</v>
      </c>
      <c r="V7011">
        <f>YEAR(superstore[[#This Row],[Order Date]])</f>
        <v>2015</v>
      </c>
      <c r="W7011">
        <f>MONTH(superstore[[#This Row],[Order Date]])</f>
        <v>8</v>
      </c>
      <c r="X7011">
        <f>superstore[[#This Row],[Ship Date]]-superstore[[#This Row],[Order Date]]</f>
        <v>4</v>
      </c>
      <c r="Y7011" s="4">
        <f>superstore[[#This Row],[Profit]]/superstore[[#This Row],[Sales]]</f>
        <v>-0.15011547344110854</v>
      </c>
    </row>
    <row r="7012" spans="1:25" x14ac:dyDescent="0.3">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s="3">
        <v>17.96</v>
      </c>
      <c r="S7012">
        <v>5</v>
      </c>
      <c r="T7012" s="4">
        <v>0.2</v>
      </c>
      <c r="U7012" s="3">
        <v>5.84</v>
      </c>
      <c r="V7012">
        <f>YEAR(superstore[[#This Row],[Order Date]])</f>
        <v>2014</v>
      </c>
      <c r="W7012">
        <f>MONTH(superstore[[#This Row],[Order Date]])</f>
        <v>5</v>
      </c>
      <c r="X7012">
        <f>superstore[[#This Row],[Ship Date]]-superstore[[#This Row],[Order Date]]</f>
        <v>4</v>
      </c>
      <c r="Y7012" s="4">
        <f>superstore[[#This Row],[Profit]]/superstore[[#This Row],[Sales]]</f>
        <v>0.32516703786191536</v>
      </c>
    </row>
    <row r="7013" spans="1:25" x14ac:dyDescent="0.3">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s="3">
        <v>5.04</v>
      </c>
      <c r="S7013">
        <v>2</v>
      </c>
      <c r="T7013" s="4">
        <v>0</v>
      </c>
      <c r="U7013" s="3">
        <v>0.15</v>
      </c>
      <c r="V7013">
        <f>YEAR(superstore[[#This Row],[Order Date]])</f>
        <v>2014</v>
      </c>
      <c r="W7013">
        <f>MONTH(superstore[[#This Row],[Order Date]])</f>
        <v>5</v>
      </c>
      <c r="X7013">
        <f>superstore[[#This Row],[Ship Date]]-superstore[[#This Row],[Order Date]]</f>
        <v>4</v>
      </c>
      <c r="Y7013" s="4">
        <f>superstore[[#This Row],[Profit]]/superstore[[#This Row],[Sales]]</f>
        <v>2.976190476190476E-2</v>
      </c>
    </row>
    <row r="7014" spans="1:25" x14ac:dyDescent="0.3">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s="3">
        <v>208.16</v>
      </c>
      <c r="S7014">
        <v>1</v>
      </c>
      <c r="T7014" s="4">
        <v>0</v>
      </c>
      <c r="U7014" s="3">
        <v>56.2</v>
      </c>
      <c r="V7014">
        <f>YEAR(superstore[[#This Row],[Order Date]])</f>
        <v>2014</v>
      </c>
      <c r="W7014">
        <f>MONTH(superstore[[#This Row],[Order Date]])</f>
        <v>5</v>
      </c>
      <c r="X7014">
        <f>superstore[[#This Row],[Ship Date]]-superstore[[#This Row],[Order Date]]</f>
        <v>4</v>
      </c>
      <c r="Y7014" s="4">
        <f>superstore[[#This Row],[Profit]]/superstore[[#This Row],[Sales]]</f>
        <v>0.26998462720983862</v>
      </c>
    </row>
    <row r="7015" spans="1:25" x14ac:dyDescent="0.3">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s="3">
        <v>148.26</v>
      </c>
      <c r="S7015">
        <v>3</v>
      </c>
      <c r="T7015" s="4">
        <v>0.15</v>
      </c>
      <c r="U7015" s="3">
        <v>15.7</v>
      </c>
      <c r="V7015">
        <f>YEAR(superstore[[#This Row],[Order Date]])</f>
        <v>2017</v>
      </c>
      <c r="W7015">
        <f>MONTH(superstore[[#This Row],[Order Date]])</f>
        <v>12</v>
      </c>
      <c r="X7015">
        <f>superstore[[#This Row],[Ship Date]]-superstore[[#This Row],[Order Date]]</f>
        <v>2</v>
      </c>
      <c r="Y7015" s="4">
        <f>superstore[[#This Row],[Profit]]/superstore[[#This Row],[Sales]]</f>
        <v>0.10589504923782544</v>
      </c>
    </row>
    <row r="7016" spans="1:25" x14ac:dyDescent="0.3">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s="3">
        <v>146.76</v>
      </c>
      <c r="S7016">
        <v>3</v>
      </c>
      <c r="T7016" s="4">
        <v>0</v>
      </c>
      <c r="U7016" s="3">
        <v>38.159999999999997</v>
      </c>
      <c r="V7016">
        <f>YEAR(superstore[[#This Row],[Order Date]])</f>
        <v>2014</v>
      </c>
      <c r="W7016">
        <f>MONTH(superstore[[#This Row],[Order Date]])</f>
        <v>3</v>
      </c>
      <c r="X7016">
        <f>superstore[[#This Row],[Ship Date]]-superstore[[#This Row],[Order Date]]</f>
        <v>2</v>
      </c>
      <c r="Y7016" s="4">
        <f>superstore[[#This Row],[Profit]]/superstore[[#This Row],[Sales]]</f>
        <v>0.26001635322976285</v>
      </c>
    </row>
    <row r="7017" spans="1:25" x14ac:dyDescent="0.3">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s="3">
        <v>32.96</v>
      </c>
      <c r="S7017">
        <v>2</v>
      </c>
      <c r="T7017" s="4">
        <v>0</v>
      </c>
      <c r="U7017" s="3">
        <v>14.17</v>
      </c>
      <c r="V7017">
        <f>YEAR(superstore[[#This Row],[Order Date]])</f>
        <v>2014</v>
      </c>
      <c r="W7017">
        <f>MONTH(superstore[[#This Row],[Order Date]])</f>
        <v>3</v>
      </c>
      <c r="X7017">
        <f>superstore[[#This Row],[Ship Date]]-superstore[[#This Row],[Order Date]]</f>
        <v>2</v>
      </c>
      <c r="Y7017" s="4">
        <f>superstore[[#This Row],[Profit]]/superstore[[#This Row],[Sales]]</f>
        <v>0.42991504854368928</v>
      </c>
    </row>
    <row r="7018" spans="1:25" x14ac:dyDescent="0.3">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s="3">
        <v>587.97</v>
      </c>
      <c r="S7018">
        <v>3</v>
      </c>
      <c r="T7018" s="4">
        <v>0</v>
      </c>
      <c r="U7018" s="3">
        <v>164.63</v>
      </c>
      <c r="V7018">
        <f>YEAR(superstore[[#This Row],[Order Date]])</f>
        <v>2014</v>
      </c>
      <c r="W7018">
        <f>MONTH(superstore[[#This Row],[Order Date]])</f>
        <v>3</v>
      </c>
      <c r="X7018">
        <f>superstore[[#This Row],[Ship Date]]-superstore[[#This Row],[Order Date]]</f>
        <v>2</v>
      </c>
      <c r="Y7018" s="4">
        <f>superstore[[#This Row],[Profit]]/superstore[[#This Row],[Sales]]</f>
        <v>0.27999727877272645</v>
      </c>
    </row>
    <row r="7019" spans="1:25" x14ac:dyDescent="0.3">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s="3">
        <v>14.94</v>
      </c>
      <c r="S7019">
        <v>3</v>
      </c>
      <c r="T7019" s="4">
        <v>0</v>
      </c>
      <c r="U7019" s="3">
        <v>7.02</v>
      </c>
      <c r="V7019">
        <f>YEAR(superstore[[#This Row],[Order Date]])</f>
        <v>2014</v>
      </c>
      <c r="W7019">
        <f>MONTH(superstore[[#This Row],[Order Date]])</f>
        <v>3</v>
      </c>
      <c r="X7019">
        <f>superstore[[#This Row],[Ship Date]]-superstore[[#This Row],[Order Date]]</f>
        <v>2</v>
      </c>
      <c r="Y7019" s="4">
        <f>superstore[[#This Row],[Profit]]/superstore[[#This Row],[Sales]]</f>
        <v>0.46987951807228917</v>
      </c>
    </row>
    <row r="7020" spans="1:25" x14ac:dyDescent="0.3">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s="3">
        <v>25.83</v>
      </c>
      <c r="S7020">
        <v>7</v>
      </c>
      <c r="T7020" s="4">
        <v>0</v>
      </c>
      <c r="U7020" s="3">
        <v>12.14</v>
      </c>
      <c r="V7020">
        <f>YEAR(superstore[[#This Row],[Order Date]])</f>
        <v>2016</v>
      </c>
      <c r="W7020">
        <f>MONTH(superstore[[#This Row],[Order Date]])</f>
        <v>6</v>
      </c>
      <c r="X7020">
        <f>superstore[[#This Row],[Ship Date]]-superstore[[#This Row],[Order Date]]</f>
        <v>4</v>
      </c>
      <c r="Y7020" s="4">
        <f>superstore[[#This Row],[Profit]]/superstore[[#This Row],[Sales]]</f>
        <v>0.46999612853271394</v>
      </c>
    </row>
    <row r="7021" spans="1:25" x14ac:dyDescent="0.3">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s="3">
        <v>15.55</v>
      </c>
      <c r="S7021">
        <v>3</v>
      </c>
      <c r="T7021" s="4">
        <v>0.2</v>
      </c>
      <c r="U7021" s="3">
        <v>5.44</v>
      </c>
      <c r="V7021">
        <f>YEAR(superstore[[#This Row],[Order Date]])</f>
        <v>2014</v>
      </c>
      <c r="W7021">
        <f>MONTH(superstore[[#This Row],[Order Date]])</f>
        <v>8</v>
      </c>
      <c r="X7021">
        <f>superstore[[#This Row],[Ship Date]]-superstore[[#This Row],[Order Date]]</f>
        <v>4</v>
      </c>
      <c r="Y7021" s="4">
        <f>superstore[[#This Row],[Profit]]/superstore[[#This Row],[Sales]]</f>
        <v>0.34983922829581993</v>
      </c>
    </row>
    <row r="7022" spans="1:25" x14ac:dyDescent="0.3">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s="3">
        <v>6.8</v>
      </c>
      <c r="S7022">
        <v>1</v>
      </c>
      <c r="T7022" s="4">
        <v>0.2</v>
      </c>
      <c r="U7022" s="3">
        <v>0.51</v>
      </c>
      <c r="V7022">
        <f>YEAR(superstore[[#This Row],[Order Date]])</f>
        <v>2014</v>
      </c>
      <c r="W7022">
        <f>MONTH(superstore[[#This Row],[Order Date]])</f>
        <v>8</v>
      </c>
      <c r="X7022">
        <f>superstore[[#This Row],[Ship Date]]-superstore[[#This Row],[Order Date]]</f>
        <v>4</v>
      </c>
      <c r="Y7022" s="4">
        <f>superstore[[#This Row],[Profit]]/superstore[[#This Row],[Sales]]</f>
        <v>7.4999999999999997E-2</v>
      </c>
    </row>
    <row r="7023" spans="1:25" x14ac:dyDescent="0.3">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s="3">
        <v>4.22</v>
      </c>
      <c r="S7023">
        <v>3</v>
      </c>
      <c r="T7023" s="4">
        <v>0.2</v>
      </c>
      <c r="U7023" s="3">
        <v>1.27</v>
      </c>
      <c r="V7023">
        <f>YEAR(superstore[[#This Row],[Order Date]])</f>
        <v>2014</v>
      </c>
      <c r="W7023">
        <f>MONTH(superstore[[#This Row],[Order Date]])</f>
        <v>8</v>
      </c>
      <c r="X7023">
        <f>superstore[[#This Row],[Ship Date]]-superstore[[#This Row],[Order Date]]</f>
        <v>4</v>
      </c>
      <c r="Y7023" s="4">
        <f>superstore[[#This Row],[Profit]]/superstore[[#This Row],[Sales]]</f>
        <v>0.3009478672985782</v>
      </c>
    </row>
    <row r="7024" spans="1:25" x14ac:dyDescent="0.3">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s="3">
        <v>143.63999999999999</v>
      </c>
      <c r="S7024">
        <v>9</v>
      </c>
      <c r="T7024" s="4">
        <v>0.2</v>
      </c>
      <c r="U7024" s="3">
        <v>10.77</v>
      </c>
      <c r="V7024">
        <f>YEAR(superstore[[#This Row],[Order Date]])</f>
        <v>2014</v>
      </c>
      <c r="W7024">
        <f>MONTH(superstore[[#This Row],[Order Date]])</f>
        <v>8</v>
      </c>
      <c r="X7024">
        <f>superstore[[#This Row],[Ship Date]]-superstore[[#This Row],[Order Date]]</f>
        <v>4</v>
      </c>
      <c r="Y7024" s="4">
        <f>superstore[[#This Row],[Profit]]/superstore[[#This Row],[Sales]]</f>
        <v>7.4979114452798673E-2</v>
      </c>
    </row>
    <row r="7025" spans="1:25" x14ac:dyDescent="0.3">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s="3">
        <v>31.1</v>
      </c>
      <c r="S7025">
        <v>6</v>
      </c>
      <c r="T7025" s="4">
        <v>0.2</v>
      </c>
      <c r="U7025" s="3">
        <v>10.89</v>
      </c>
      <c r="V7025">
        <f>YEAR(superstore[[#This Row],[Order Date]])</f>
        <v>2014</v>
      </c>
      <c r="W7025">
        <f>MONTH(superstore[[#This Row],[Order Date]])</f>
        <v>8</v>
      </c>
      <c r="X7025">
        <f>superstore[[#This Row],[Ship Date]]-superstore[[#This Row],[Order Date]]</f>
        <v>4</v>
      </c>
      <c r="Y7025" s="4">
        <f>superstore[[#This Row],[Profit]]/superstore[[#This Row],[Sales]]</f>
        <v>0.35016077170418008</v>
      </c>
    </row>
    <row r="7026" spans="1:25" x14ac:dyDescent="0.3">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s="3">
        <v>223.06</v>
      </c>
      <c r="S7026">
        <v>9</v>
      </c>
      <c r="T7026" s="4">
        <v>0.2</v>
      </c>
      <c r="U7026" s="3">
        <v>69.709999999999994</v>
      </c>
      <c r="V7026">
        <f>YEAR(superstore[[#This Row],[Order Date]])</f>
        <v>2014</v>
      </c>
      <c r="W7026">
        <f>MONTH(superstore[[#This Row],[Order Date]])</f>
        <v>8</v>
      </c>
      <c r="X7026">
        <f>superstore[[#This Row],[Ship Date]]-superstore[[#This Row],[Order Date]]</f>
        <v>4</v>
      </c>
      <c r="Y7026" s="4">
        <f>superstore[[#This Row],[Profit]]/superstore[[#This Row],[Sales]]</f>
        <v>0.31251681162019185</v>
      </c>
    </row>
    <row r="7027" spans="1:25" x14ac:dyDescent="0.3">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s="3">
        <v>227.46</v>
      </c>
      <c r="S7027">
        <v>6</v>
      </c>
      <c r="T7027" s="4">
        <v>0</v>
      </c>
      <c r="U7027" s="3">
        <v>65.959999999999994</v>
      </c>
      <c r="V7027">
        <f>YEAR(superstore[[#This Row],[Order Date]])</f>
        <v>2017</v>
      </c>
      <c r="W7027">
        <f>MONTH(superstore[[#This Row],[Order Date]])</f>
        <v>2</v>
      </c>
      <c r="X7027">
        <f>superstore[[#This Row],[Ship Date]]-superstore[[#This Row],[Order Date]]</f>
        <v>6</v>
      </c>
      <c r="Y7027" s="4">
        <f>superstore[[#This Row],[Profit]]/superstore[[#This Row],[Sales]]</f>
        <v>0.28998505231689087</v>
      </c>
    </row>
    <row r="7028" spans="1:25" x14ac:dyDescent="0.3">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s="3">
        <v>46.24</v>
      </c>
      <c r="S7028">
        <v>4</v>
      </c>
      <c r="T7028" s="4">
        <v>0.2</v>
      </c>
      <c r="U7028" s="3">
        <v>15.61</v>
      </c>
      <c r="V7028">
        <f>YEAR(superstore[[#This Row],[Order Date]])</f>
        <v>2017</v>
      </c>
      <c r="W7028">
        <f>MONTH(superstore[[#This Row],[Order Date]])</f>
        <v>2</v>
      </c>
      <c r="X7028">
        <f>superstore[[#This Row],[Ship Date]]-superstore[[#This Row],[Order Date]]</f>
        <v>6</v>
      </c>
      <c r="Y7028" s="4">
        <f>superstore[[#This Row],[Profit]]/superstore[[#This Row],[Sales]]</f>
        <v>0.33758650519031141</v>
      </c>
    </row>
    <row r="7029" spans="1:25" x14ac:dyDescent="0.3">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s="3">
        <v>5.22</v>
      </c>
      <c r="S7029">
        <v>2</v>
      </c>
      <c r="T7029" s="4">
        <v>0</v>
      </c>
      <c r="U7029" s="3">
        <v>2.4</v>
      </c>
      <c r="V7029">
        <f>YEAR(superstore[[#This Row],[Order Date]])</f>
        <v>2017</v>
      </c>
      <c r="W7029">
        <f>MONTH(superstore[[#This Row],[Order Date]])</f>
        <v>1</v>
      </c>
      <c r="X7029">
        <f>superstore[[#This Row],[Ship Date]]-superstore[[#This Row],[Order Date]]</f>
        <v>7</v>
      </c>
      <c r="Y7029" s="4">
        <f>superstore[[#This Row],[Profit]]/superstore[[#This Row],[Sales]]</f>
        <v>0.45977011494252873</v>
      </c>
    </row>
    <row r="7030" spans="1:25" x14ac:dyDescent="0.3">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s="3">
        <v>33.9</v>
      </c>
      <c r="S7030">
        <v>5</v>
      </c>
      <c r="T7030" s="4">
        <v>0</v>
      </c>
      <c r="U7030" s="3">
        <v>15.59</v>
      </c>
      <c r="V7030">
        <f>YEAR(superstore[[#This Row],[Order Date]])</f>
        <v>2016</v>
      </c>
      <c r="W7030">
        <f>MONTH(superstore[[#This Row],[Order Date]])</f>
        <v>12</v>
      </c>
      <c r="X7030">
        <f>superstore[[#This Row],[Ship Date]]-superstore[[#This Row],[Order Date]]</f>
        <v>3</v>
      </c>
      <c r="Y7030" s="4">
        <f>superstore[[#This Row],[Profit]]/superstore[[#This Row],[Sales]]</f>
        <v>0.45988200589970502</v>
      </c>
    </row>
    <row r="7031" spans="1:25" x14ac:dyDescent="0.3">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s="3">
        <v>28.14</v>
      </c>
      <c r="S7031">
        <v>3</v>
      </c>
      <c r="T7031" s="4">
        <v>0</v>
      </c>
      <c r="U7031" s="3">
        <v>7.88</v>
      </c>
      <c r="V7031">
        <f>YEAR(superstore[[#This Row],[Order Date]])</f>
        <v>2016</v>
      </c>
      <c r="W7031">
        <f>MONTH(superstore[[#This Row],[Order Date]])</f>
        <v>11</v>
      </c>
      <c r="X7031">
        <f>superstore[[#This Row],[Ship Date]]-superstore[[#This Row],[Order Date]]</f>
        <v>5</v>
      </c>
      <c r="Y7031" s="4">
        <f>superstore[[#This Row],[Profit]]/superstore[[#This Row],[Sales]]</f>
        <v>0.2800284292821606</v>
      </c>
    </row>
    <row r="7032" spans="1:25" x14ac:dyDescent="0.3">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s="3">
        <v>36</v>
      </c>
      <c r="S7032">
        <v>2</v>
      </c>
      <c r="T7032" s="4">
        <v>0</v>
      </c>
      <c r="U7032" s="3">
        <v>6.48</v>
      </c>
      <c r="V7032">
        <f>YEAR(superstore[[#This Row],[Order Date]])</f>
        <v>2016</v>
      </c>
      <c r="W7032">
        <f>MONTH(superstore[[#This Row],[Order Date]])</f>
        <v>11</v>
      </c>
      <c r="X7032">
        <f>superstore[[#This Row],[Ship Date]]-superstore[[#This Row],[Order Date]]</f>
        <v>5</v>
      </c>
      <c r="Y7032" s="4">
        <f>superstore[[#This Row],[Profit]]/superstore[[#This Row],[Sales]]</f>
        <v>0.18000000000000002</v>
      </c>
    </row>
    <row r="7033" spans="1:25" x14ac:dyDescent="0.3">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s="3">
        <v>92.94</v>
      </c>
      <c r="S7033">
        <v>3</v>
      </c>
      <c r="T7033" s="4">
        <v>0</v>
      </c>
      <c r="U7033" s="3">
        <v>25.09</v>
      </c>
      <c r="V7033">
        <f>YEAR(superstore[[#This Row],[Order Date]])</f>
        <v>2016</v>
      </c>
      <c r="W7033">
        <f>MONTH(superstore[[#This Row],[Order Date]])</f>
        <v>11</v>
      </c>
      <c r="X7033">
        <f>superstore[[#This Row],[Ship Date]]-superstore[[#This Row],[Order Date]]</f>
        <v>5</v>
      </c>
      <c r="Y7033" s="4">
        <f>superstore[[#This Row],[Profit]]/superstore[[#This Row],[Sales]]</f>
        <v>0.26995911340649881</v>
      </c>
    </row>
    <row r="7034" spans="1:25" x14ac:dyDescent="0.3">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s="3">
        <v>245.65</v>
      </c>
      <c r="S7034">
        <v>3</v>
      </c>
      <c r="T7034" s="4">
        <v>0.1</v>
      </c>
      <c r="U7034" s="3">
        <v>8.19</v>
      </c>
      <c r="V7034">
        <f>YEAR(superstore[[#This Row],[Order Date]])</f>
        <v>2016</v>
      </c>
      <c r="W7034">
        <f>MONTH(superstore[[#This Row],[Order Date]])</f>
        <v>11</v>
      </c>
      <c r="X7034">
        <f>superstore[[#This Row],[Ship Date]]-superstore[[#This Row],[Order Date]]</f>
        <v>5</v>
      </c>
      <c r="Y7034" s="4">
        <f>superstore[[#This Row],[Profit]]/superstore[[#This Row],[Sales]]</f>
        <v>3.3340118054142068E-2</v>
      </c>
    </row>
    <row r="7035" spans="1:25" x14ac:dyDescent="0.3">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s="3">
        <v>55.01</v>
      </c>
      <c r="S7035">
        <v>3</v>
      </c>
      <c r="T7035" s="4">
        <v>0.2</v>
      </c>
      <c r="U7035" s="3">
        <v>17.190000000000001</v>
      </c>
      <c r="V7035">
        <f>YEAR(superstore[[#This Row],[Order Date]])</f>
        <v>2016</v>
      </c>
      <c r="W7035">
        <f>MONTH(superstore[[#This Row],[Order Date]])</f>
        <v>11</v>
      </c>
      <c r="X7035">
        <f>superstore[[#This Row],[Ship Date]]-superstore[[#This Row],[Order Date]]</f>
        <v>5</v>
      </c>
      <c r="Y7035" s="4">
        <f>superstore[[#This Row],[Profit]]/superstore[[#This Row],[Sales]]</f>
        <v>0.31248863842937652</v>
      </c>
    </row>
    <row r="7036" spans="1:25" x14ac:dyDescent="0.3">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s="3">
        <v>35.229999999999997</v>
      </c>
      <c r="S7036">
        <v>3</v>
      </c>
      <c r="T7036" s="4">
        <v>0.2</v>
      </c>
      <c r="U7036" s="3">
        <v>11.45</v>
      </c>
      <c r="V7036">
        <f>YEAR(superstore[[#This Row],[Order Date]])</f>
        <v>2016</v>
      </c>
      <c r="W7036">
        <f>MONTH(superstore[[#This Row],[Order Date]])</f>
        <v>11</v>
      </c>
      <c r="X7036">
        <f>superstore[[#This Row],[Ship Date]]-superstore[[#This Row],[Order Date]]</f>
        <v>5</v>
      </c>
      <c r="Y7036" s="4">
        <f>superstore[[#This Row],[Profit]]/superstore[[#This Row],[Sales]]</f>
        <v>0.32500709622480839</v>
      </c>
    </row>
    <row r="7037" spans="1:25" x14ac:dyDescent="0.3">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s="3">
        <v>523.39</v>
      </c>
      <c r="S7037">
        <v>3</v>
      </c>
      <c r="T7037" s="4">
        <v>0.2</v>
      </c>
      <c r="U7037" s="3">
        <v>52.34</v>
      </c>
      <c r="V7037">
        <f>YEAR(superstore[[#This Row],[Order Date]])</f>
        <v>2017</v>
      </c>
      <c r="W7037">
        <f>MONTH(superstore[[#This Row],[Order Date]])</f>
        <v>11</v>
      </c>
      <c r="X7037">
        <f>superstore[[#This Row],[Ship Date]]-superstore[[#This Row],[Order Date]]</f>
        <v>4</v>
      </c>
      <c r="Y7037" s="4">
        <f>superstore[[#This Row],[Profit]]/superstore[[#This Row],[Sales]]</f>
        <v>0.10000191062114294</v>
      </c>
    </row>
    <row r="7038" spans="1:25" x14ac:dyDescent="0.3">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s="3">
        <v>479.98</v>
      </c>
      <c r="S7038">
        <v>2</v>
      </c>
      <c r="T7038" s="4">
        <v>0.2</v>
      </c>
      <c r="U7038" s="3">
        <v>90</v>
      </c>
      <c r="V7038">
        <f>YEAR(superstore[[#This Row],[Order Date]])</f>
        <v>2014</v>
      </c>
      <c r="W7038">
        <f>MONTH(superstore[[#This Row],[Order Date]])</f>
        <v>5</v>
      </c>
      <c r="X7038">
        <f>superstore[[#This Row],[Ship Date]]-superstore[[#This Row],[Order Date]]</f>
        <v>2</v>
      </c>
      <c r="Y7038" s="4">
        <f>superstore[[#This Row],[Profit]]/superstore[[#This Row],[Sales]]</f>
        <v>0.18750781282553439</v>
      </c>
    </row>
    <row r="7039" spans="1:25" x14ac:dyDescent="0.3">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s="3">
        <v>12.96</v>
      </c>
      <c r="S7039">
        <v>2</v>
      </c>
      <c r="T7039" s="4">
        <v>0</v>
      </c>
      <c r="U7039" s="3">
        <v>6.22</v>
      </c>
      <c r="V7039">
        <f>YEAR(superstore[[#This Row],[Order Date]])</f>
        <v>2017</v>
      </c>
      <c r="W7039">
        <f>MONTH(superstore[[#This Row],[Order Date]])</f>
        <v>9</v>
      </c>
      <c r="X7039">
        <f>superstore[[#This Row],[Ship Date]]-superstore[[#This Row],[Order Date]]</f>
        <v>5</v>
      </c>
      <c r="Y7039" s="4">
        <f>superstore[[#This Row],[Profit]]/superstore[[#This Row],[Sales]]</f>
        <v>0.47993827160493824</v>
      </c>
    </row>
    <row r="7040" spans="1:25" x14ac:dyDescent="0.3">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s="3">
        <v>17.940000000000001</v>
      </c>
      <c r="S7040">
        <v>3</v>
      </c>
      <c r="T7040" s="4">
        <v>0</v>
      </c>
      <c r="U7040" s="3">
        <v>6.46</v>
      </c>
      <c r="V7040">
        <f>YEAR(superstore[[#This Row],[Order Date]])</f>
        <v>2017</v>
      </c>
      <c r="W7040">
        <f>MONTH(superstore[[#This Row],[Order Date]])</f>
        <v>9</v>
      </c>
      <c r="X7040">
        <f>superstore[[#This Row],[Ship Date]]-superstore[[#This Row],[Order Date]]</f>
        <v>5</v>
      </c>
      <c r="Y7040" s="4">
        <f>superstore[[#This Row],[Profit]]/superstore[[#This Row],[Sales]]</f>
        <v>0.36008918617614266</v>
      </c>
    </row>
    <row r="7041" spans="1:25" x14ac:dyDescent="0.3">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s="3">
        <v>166.72</v>
      </c>
      <c r="S7041">
        <v>2</v>
      </c>
      <c r="T7041" s="4">
        <v>0</v>
      </c>
      <c r="U7041" s="3">
        <v>41.68</v>
      </c>
      <c r="V7041">
        <f>YEAR(superstore[[#This Row],[Order Date]])</f>
        <v>2017</v>
      </c>
      <c r="W7041">
        <f>MONTH(superstore[[#This Row],[Order Date]])</f>
        <v>12</v>
      </c>
      <c r="X7041">
        <f>superstore[[#This Row],[Ship Date]]-superstore[[#This Row],[Order Date]]</f>
        <v>6</v>
      </c>
      <c r="Y7041" s="4">
        <f>superstore[[#This Row],[Profit]]/superstore[[#This Row],[Sales]]</f>
        <v>0.25</v>
      </c>
    </row>
    <row r="7042" spans="1:25" x14ac:dyDescent="0.3">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s="3">
        <v>24.82</v>
      </c>
      <c r="S7042">
        <v>3</v>
      </c>
      <c r="T7042" s="4">
        <v>0.2</v>
      </c>
      <c r="U7042" s="3">
        <v>8.3800000000000008</v>
      </c>
      <c r="V7042">
        <f>YEAR(superstore[[#This Row],[Order Date]])</f>
        <v>2017</v>
      </c>
      <c r="W7042">
        <f>MONTH(superstore[[#This Row],[Order Date]])</f>
        <v>12</v>
      </c>
      <c r="X7042">
        <f>superstore[[#This Row],[Ship Date]]-superstore[[#This Row],[Order Date]]</f>
        <v>6</v>
      </c>
      <c r="Y7042" s="4">
        <f>superstore[[#This Row],[Profit]]/superstore[[#This Row],[Sales]]</f>
        <v>0.33763094278807415</v>
      </c>
    </row>
    <row r="7043" spans="1:25" x14ac:dyDescent="0.3">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s="3">
        <v>124.36</v>
      </c>
      <c r="S7043">
        <v>2</v>
      </c>
      <c r="T7043" s="4">
        <v>0</v>
      </c>
      <c r="U7043" s="3">
        <v>27.36</v>
      </c>
      <c r="V7043">
        <f>YEAR(superstore[[#This Row],[Order Date]])</f>
        <v>2017</v>
      </c>
      <c r="W7043">
        <f>MONTH(superstore[[#This Row],[Order Date]])</f>
        <v>12</v>
      </c>
      <c r="X7043">
        <f>superstore[[#This Row],[Ship Date]]-superstore[[#This Row],[Order Date]]</f>
        <v>6</v>
      </c>
      <c r="Y7043" s="4">
        <f>superstore[[#This Row],[Profit]]/superstore[[#This Row],[Sales]]</f>
        <v>0.22000643293663558</v>
      </c>
    </row>
    <row r="7044" spans="1:25" x14ac:dyDescent="0.3">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s="3">
        <v>599.97</v>
      </c>
      <c r="S7044">
        <v>5</v>
      </c>
      <c r="T7044" s="4">
        <v>0.4</v>
      </c>
      <c r="U7044" s="3">
        <v>70</v>
      </c>
      <c r="V7044">
        <f>YEAR(superstore[[#This Row],[Order Date]])</f>
        <v>2017</v>
      </c>
      <c r="W7044">
        <f>MONTH(superstore[[#This Row],[Order Date]])</f>
        <v>7</v>
      </c>
      <c r="X7044">
        <f>superstore[[#This Row],[Ship Date]]-superstore[[#This Row],[Order Date]]</f>
        <v>5</v>
      </c>
      <c r="Y7044" s="4">
        <f>superstore[[#This Row],[Profit]]/superstore[[#This Row],[Sales]]</f>
        <v>0.11667250029168125</v>
      </c>
    </row>
    <row r="7045" spans="1:25" x14ac:dyDescent="0.3">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s="3">
        <v>198.74</v>
      </c>
      <c r="S7045">
        <v>4</v>
      </c>
      <c r="T7045" s="4">
        <v>0.3</v>
      </c>
      <c r="U7045" s="3">
        <v>-14.2</v>
      </c>
      <c r="V7045">
        <f>YEAR(superstore[[#This Row],[Order Date]])</f>
        <v>2017</v>
      </c>
      <c r="W7045">
        <f>MONTH(superstore[[#This Row],[Order Date]])</f>
        <v>7</v>
      </c>
      <c r="X7045">
        <f>superstore[[#This Row],[Ship Date]]-superstore[[#This Row],[Order Date]]</f>
        <v>5</v>
      </c>
      <c r="Y7045" s="4">
        <f>superstore[[#This Row],[Profit]]/superstore[[#This Row],[Sales]]</f>
        <v>-7.1450135855892119E-2</v>
      </c>
    </row>
    <row r="7046" spans="1:25" x14ac:dyDescent="0.3">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s="3">
        <v>9.18</v>
      </c>
      <c r="S7046">
        <v>2</v>
      </c>
      <c r="T7046" s="4">
        <v>0.2</v>
      </c>
      <c r="U7046" s="3">
        <v>1.1499999999999999</v>
      </c>
      <c r="V7046">
        <f>YEAR(superstore[[#This Row],[Order Date]])</f>
        <v>2017</v>
      </c>
      <c r="W7046">
        <f>MONTH(superstore[[#This Row],[Order Date]])</f>
        <v>7</v>
      </c>
      <c r="X7046">
        <f>superstore[[#This Row],[Ship Date]]-superstore[[#This Row],[Order Date]]</f>
        <v>5</v>
      </c>
      <c r="Y7046" s="4">
        <f>superstore[[#This Row],[Profit]]/superstore[[#This Row],[Sales]]</f>
        <v>0.12527233115468409</v>
      </c>
    </row>
    <row r="7047" spans="1:25" x14ac:dyDescent="0.3">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s="3">
        <v>9.25</v>
      </c>
      <c r="S7047">
        <v>2</v>
      </c>
      <c r="T7047" s="4">
        <v>0.2</v>
      </c>
      <c r="U7047" s="3">
        <v>3.35</v>
      </c>
      <c r="V7047">
        <f>YEAR(superstore[[#This Row],[Order Date]])</f>
        <v>2016</v>
      </c>
      <c r="W7047">
        <f>MONTH(superstore[[#This Row],[Order Date]])</f>
        <v>11</v>
      </c>
      <c r="X7047">
        <f>superstore[[#This Row],[Ship Date]]-superstore[[#This Row],[Order Date]]</f>
        <v>6</v>
      </c>
      <c r="Y7047" s="4">
        <f>superstore[[#This Row],[Profit]]/superstore[[#This Row],[Sales]]</f>
        <v>0.36216216216216218</v>
      </c>
    </row>
    <row r="7048" spans="1:25" x14ac:dyDescent="0.3">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s="3">
        <v>99.59</v>
      </c>
      <c r="S7048">
        <v>1</v>
      </c>
      <c r="T7048" s="4">
        <v>0.2</v>
      </c>
      <c r="U7048" s="3">
        <v>2.4900000000000002</v>
      </c>
      <c r="V7048">
        <f>YEAR(superstore[[#This Row],[Order Date]])</f>
        <v>2014</v>
      </c>
      <c r="W7048">
        <f>MONTH(superstore[[#This Row],[Order Date]])</f>
        <v>4</v>
      </c>
      <c r="X7048">
        <f>superstore[[#This Row],[Ship Date]]-superstore[[#This Row],[Order Date]]</f>
        <v>4</v>
      </c>
      <c r="Y7048" s="4">
        <f>superstore[[#This Row],[Profit]]/superstore[[#This Row],[Sales]]</f>
        <v>2.5002510292198014E-2</v>
      </c>
    </row>
    <row r="7049" spans="1:25" x14ac:dyDescent="0.3">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s="3">
        <v>399.96</v>
      </c>
      <c r="S7049">
        <v>4</v>
      </c>
      <c r="T7049" s="4">
        <v>0</v>
      </c>
      <c r="U7049" s="3">
        <v>139.99</v>
      </c>
      <c r="V7049">
        <f>YEAR(superstore[[#This Row],[Order Date]])</f>
        <v>2014</v>
      </c>
      <c r="W7049">
        <f>MONTH(superstore[[#This Row],[Order Date]])</f>
        <v>4</v>
      </c>
      <c r="X7049">
        <f>superstore[[#This Row],[Ship Date]]-superstore[[#This Row],[Order Date]]</f>
        <v>4</v>
      </c>
      <c r="Y7049" s="4">
        <f>superstore[[#This Row],[Profit]]/superstore[[#This Row],[Sales]]</f>
        <v>0.35001000100010005</v>
      </c>
    </row>
    <row r="7050" spans="1:25" x14ac:dyDescent="0.3">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s="3">
        <v>15.55</v>
      </c>
      <c r="S7050">
        <v>3</v>
      </c>
      <c r="T7050" s="4">
        <v>0.2</v>
      </c>
      <c r="U7050" s="3">
        <v>5.44</v>
      </c>
      <c r="V7050">
        <f>YEAR(superstore[[#This Row],[Order Date]])</f>
        <v>2016</v>
      </c>
      <c r="W7050">
        <f>MONTH(superstore[[#This Row],[Order Date]])</f>
        <v>8</v>
      </c>
      <c r="X7050">
        <f>superstore[[#This Row],[Ship Date]]-superstore[[#This Row],[Order Date]]</f>
        <v>2</v>
      </c>
      <c r="Y7050" s="4">
        <f>superstore[[#This Row],[Profit]]/superstore[[#This Row],[Sales]]</f>
        <v>0.34983922829581993</v>
      </c>
    </row>
    <row r="7051" spans="1:25" x14ac:dyDescent="0.3">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s="3">
        <v>14.58</v>
      </c>
      <c r="S7051">
        <v>2</v>
      </c>
      <c r="T7051" s="4">
        <v>0.2</v>
      </c>
      <c r="U7051" s="3">
        <v>2.37</v>
      </c>
      <c r="V7051">
        <f>YEAR(superstore[[#This Row],[Order Date]])</f>
        <v>2014</v>
      </c>
      <c r="W7051">
        <f>MONTH(superstore[[#This Row],[Order Date]])</f>
        <v>9</v>
      </c>
      <c r="X7051">
        <f>superstore[[#This Row],[Ship Date]]-superstore[[#This Row],[Order Date]]</f>
        <v>5</v>
      </c>
      <c r="Y7051" s="4">
        <f>superstore[[#This Row],[Profit]]/superstore[[#This Row],[Sales]]</f>
        <v>0.16255144032921812</v>
      </c>
    </row>
    <row r="7052" spans="1:25" x14ac:dyDescent="0.3">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s="3">
        <v>209.6</v>
      </c>
      <c r="S7052">
        <v>5</v>
      </c>
      <c r="T7052" s="4">
        <v>0.2</v>
      </c>
      <c r="U7052" s="3">
        <v>68.12</v>
      </c>
      <c r="V7052">
        <f>YEAR(superstore[[#This Row],[Order Date]])</f>
        <v>2016</v>
      </c>
      <c r="W7052">
        <f>MONTH(superstore[[#This Row],[Order Date]])</f>
        <v>12</v>
      </c>
      <c r="X7052">
        <f>superstore[[#This Row],[Ship Date]]-superstore[[#This Row],[Order Date]]</f>
        <v>0</v>
      </c>
      <c r="Y7052" s="4">
        <f>superstore[[#This Row],[Profit]]/superstore[[#This Row],[Sales]]</f>
        <v>0.32500000000000001</v>
      </c>
    </row>
    <row r="7053" spans="1:25" x14ac:dyDescent="0.3">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s="3">
        <v>23.32</v>
      </c>
      <c r="S7053">
        <v>2</v>
      </c>
      <c r="T7053" s="4">
        <v>0</v>
      </c>
      <c r="U7053" s="3">
        <v>6.06</v>
      </c>
      <c r="V7053">
        <f>YEAR(superstore[[#This Row],[Order Date]])</f>
        <v>2016</v>
      </c>
      <c r="W7053">
        <f>MONTH(superstore[[#This Row],[Order Date]])</f>
        <v>12</v>
      </c>
      <c r="X7053">
        <f>superstore[[#This Row],[Ship Date]]-superstore[[#This Row],[Order Date]]</f>
        <v>0</v>
      </c>
      <c r="Y7053" s="4">
        <f>superstore[[#This Row],[Profit]]/superstore[[#This Row],[Sales]]</f>
        <v>0.25986277873070324</v>
      </c>
    </row>
    <row r="7054" spans="1:25" x14ac:dyDescent="0.3">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s="3">
        <v>30.98</v>
      </c>
      <c r="S7054">
        <v>1</v>
      </c>
      <c r="T7054" s="4">
        <v>0</v>
      </c>
      <c r="U7054" s="3">
        <v>13.94</v>
      </c>
      <c r="V7054">
        <f>YEAR(superstore[[#This Row],[Order Date]])</f>
        <v>2016</v>
      </c>
      <c r="W7054">
        <f>MONTH(superstore[[#This Row],[Order Date]])</f>
        <v>12</v>
      </c>
      <c r="X7054">
        <f>superstore[[#This Row],[Ship Date]]-superstore[[#This Row],[Order Date]]</f>
        <v>0</v>
      </c>
      <c r="Y7054" s="4">
        <f>superstore[[#This Row],[Profit]]/superstore[[#This Row],[Sales]]</f>
        <v>0.44996772111039379</v>
      </c>
    </row>
    <row r="7055" spans="1:25" x14ac:dyDescent="0.3">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s="3">
        <v>119.96</v>
      </c>
      <c r="S7055">
        <v>4</v>
      </c>
      <c r="T7055" s="4">
        <v>0</v>
      </c>
      <c r="U7055" s="3">
        <v>25.19</v>
      </c>
      <c r="V7055">
        <f>YEAR(superstore[[#This Row],[Order Date]])</f>
        <v>2016</v>
      </c>
      <c r="W7055">
        <f>MONTH(superstore[[#This Row],[Order Date]])</f>
        <v>12</v>
      </c>
      <c r="X7055">
        <f>superstore[[#This Row],[Ship Date]]-superstore[[#This Row],[Order Date]]</f>
        <v>0</v>
      </c>
      <c r="Y7055" s="4">
        <f>superstore[[#This Row],[Profit]]/superstore[[#This Row],[Sales]]</f>
        <v>0.20998666222074028</v>
      </c>
    </row>
    <row r="7056" spans="1:25" x14ac:dyDescent="0.3">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s="3">
        <v>363.92</v>
      </c>
      <c r="S7056">
        <v>5</v>
      </c>
      <c r="T7056" s="4">
        <v>0.2</v>
      </c>
      <c r="U7056" s="3">
        <v>-31.84</v>
      </c>
      <c r="V7056">
        <f>YEAR(superstore[[#This Row],[Order Date]])</f>
        <v>2016</v>
      </c>
      <c r="W7056">
        <f>MONTH(superstore[[#This Row],[Order Date]])</f>
        <v>12</v>
      </c>
      <c r="X7056">
        <f>superstore[[#This Row],[Ship Date]]-superstore[[#This Row],[Order Date]]</f>
        <v>0</v>
      </c>
      <c r="Y7056" s="4">
        <f>superstore[[#This Row],[Profit]]/superstore[[#This Row],[Sales]]</f>
        <v>-8.7491756429984607E-2</v>
      </c>
    </row>
    <row r="7057" spans="1:25" x14ac:dyDescent="0.3">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s="3">
        <v>35.81</v>
      </c>
      <c r="S7057">
        <v>3</v>
      </c>
      <c r="T7057" s="4">
        <v>0.2</v>
      </c>
      <c r="U7057" s="3">
        <v>11.19</v>
      </c>
      <c r="V7057">
        <f>YEAR(superstore[[#This Row],[Order Date]])</f>
        <v>2016</v>
      </c>
      <c r="W7057">
        <f>MONTH(superstore[[#This Row],[Order Date]])</f>
        <v>12</v>
      </c>
      <c r="X7057">
        <f>superstore[[#This Row],[Ship Date]]-superstore[[#This Row],[Order Date]]</f>
        <v>0</v>
      </c>
      <c r="Y7057" s="4">
        <f>superstore[[#This Row],[Profit]]/superstore[[#This Row],[Sales]]</f>
        <v>0.31248254677464393</v>
      </c>
    </row>
    <row r="7058" spans="1:25" x14ac:dyDescent="0.3">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s="3">
        <v>122.69</v>
      </c>
      <c r="S7058">
        <v>9</v>
      </c>
      <c r="T7058" s="4">
        <v>0.2</v>
      </c>
      <c r="U7058" s="3">
        <v>39.869999999999997</v>
      </c>
      <c r="V7058">
        <f>YEAR(superstore[[#This Row],[Order Date]])</f>
        <v>2016</v>
      </c>
      <c r="W7058">
        <f>MONTH(superstore[[#This Row],[Order Date]])</f>
        <v>12</v>
      </c>
      <c r="X7058">
        <f>superstore[[#This Row],[Ship Date]]-superstore[[#This Row],[Order Date]]</f>
        <v>0</v>
      </c>
      <c r="Y7058" s="4">
        <f>superstore[[#This Row],[Profit]]/superstore[[#This Row],[Sales]]</f>
        <v>0.3249653598500285</v>
      </c>
    </row>
    <row r="7059" spans="1:25" x14ac:dyDescent="0.3">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s="3">
        <v>892.14</v>
      </c>
      <c r="S7059">
        <v>7</v>
      </c>
      <c r="T7059" s="4">
        <v>0.2</v>
      </c>
      <c r="U7059" s="3">
        <v>111.52</v>
      </c>
      <c r="V7059">
        <f>YEAR(superstore[[#This Row],[Order Date]])</f>
        <v>2016</v>
      </c>
      <c r="W7059">
        <f>MONTH(superstore[[#This Row],[Order Date]])</f>
        <v>12</v>
      </c>
      <c r="X7059">
        <f>superstore[[#This Row],[Ship Date]]-superstore[[#This Row],[Order Date]]</f>
        <v>0</v>
      </c>
      <c r="Y7059" s="4">
        <f>superstore[[#This Row],[Profit]]/superstore[[#This Row],[Sales]]</f>
        <v>0.12500280225076782</v>
      </c>
    </row>
    <row r="7060" spans="1:25" x14ac:dyDescent="0.3">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s="3">
        <v>50.22</v>
      </c>
      <c r="S7060">
        <v>3</v>
      </c>
      <c r="T7060" s="4">
        <v>0</v>
      </c>
      <c r="U7060" s="3">
        <v>2.0099999999999998</v>
      </c>
      <c r="V7060">
        <f>YEAR(superstore[[#This Row],[Order Date]])</f>
        <v>2016</v>
      </c>
      <c r="W7060">
        <f>MONTH(superstore[[#This Row],[Order Date]])</f>
        <v>12</v>
      </c>
      <c r="X7060">
        <f>superstore[[#This Row],[Ship Date]]-superstore[[#This Row],[Order Date]]</f>
        <v>0</v>
      </c>
      <c r="Y7060" s="4">
        <f>superstore[[#This Row],[Profit]]/superstore[[#This Row],[Sales]]</f>
        <v>4.0023894862604534E-2</v>
      </c>
    </row>
    <row r="7061" spans="1:25" x14ac:dyDescent="0.3">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s="3">
        <v>83.42</v>
      </c>
      <c r="S7061">
        <v>2</v>
      </c>
      <c r="T7061" s="4">
        <v>0</v>
      </c>
      <c r="U7061" s="3">
        <v>24.19</v>
      </c>
      <c r="V7061">
        <f>YEAR(superstore[[#This Row],[Order Date]])</f>
        <v>2016</v>
      </c>
      <c r="W7061">
        <f>MONTH(superstore[[#This Row],[Order Date]])</f>
        <v>12</v>
      </c>
      <c r="X7061">
        <f>superstore[[#This Row],[Ship Date]]-superstore[[#This Row],[Order Date]]</f>
        <v>0</v>
      </c>
      <c r="Y7061" s="4">
        <f>superstore[[#This Row],[Profit]]/superstore[[#This Row],[Sales]]</f>
        <v>0.28997842244066174</v>
      </c>
    </row>
    <row r="7062" spans="1:25" x14ac:dyDescent="0.3">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s="3">
        <v>5.87</v>
      </c>
      <c r="S7062">
        <v>2</v>
      </c>
      <c r="T7062" s="4">
        <v>0.2</v>
      </c>
      <c r="U7062" s="3">
        <v>2.13</v>
      </c>
      <c r="V7062">
        <f>YEAR(superstore[[#This Row],[Order Date]])</f>
        <v>2016</v>
      </c>
      <c r="W7062">
        <f>MONTH(superstore[[#This Row],[Order Date]])</f>
        <v>12</v>
      </c>
      <c r="X7062">
        <f>superstore[[#This Row],[Ship Date]]-superstore[[#This Row],[Order Date]]</f>
        <v>0</v>
      </c>
      <c r="Y7062" s="4">
        <f>superstore[[#This Row],[Profit]]/superstore[[#This Row],[Sales]]</f>
        <v>0.36286201022146503</v>
      </c>
    </row>
    <row r="7063" spans="1:25" x14ac:dyDescent="0.3">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s="3">
        <v>12.14</v>
      </c>
      <c r="S7063">
        <v>3</v>
      </c>
      <c r="T7063" s="4">
        <v>0.2</v>
      </c>
      <c r="U7063" s="3">
        <v>4.0999999999999996</v>
      </c>
      <c r="V7063">
        <f>YEAR(superstore[[#This Row],[Order Date]])</f>
        <v>2015</v>
      </c>
      <c r="W7063">
        <f>MONTH(superstore[[#This Row],[Order Date]])</f>
        <v>2</v>
      </c>
      <c r="X7063">
        <f>superstore[[#This Row],[Ship Date]]-superstore[[#This Row],[Order Date]]</f>
        <v>2</v>
      </c>
      <c r="Y7063" s="4">
        <f>superstore[[#This Row],[Profit]]/superstore[[#This Row],[Sales]]</f>
        <v>0.33772652388797358</v>
      </c>
    </row>
    <row r="7064" spans="1:25" x14ac:dyDescent="0.3">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s="3">
        <v>27.79</v>
      </c>
      <c r="S7064">
        <v>3</v>
      </c>
      <c r="T7064" s="4">
        <v>0.2</v>
      </c>
      <c r="U7064" s="3">
        <v>10.42</v>
      </c>
      <c r="V7064">
        <f>YEAR(superstore[[#This Row],[Order Date]])</f>
        <v>2016</v>
      </c>
      <c r="W7064">
        <f>MONTH(superstore[[#This Row],[Order Date]])</f>
        <v>12</v>
      </c>
      <c r="X7064">
        <f>superstore[[#This Row],[Ship Date]]-superstore[[#This Row],[Order Date]]</f>
        <v>2</v>
      </c>
      <c r="Y7064" s="4">
        <f>superstore[[#This Row],[Profit]]/superstore[[#This Row],[Sales]]</f>
        <v>0.37495501979129187</v>
      </c>
    </row>
    <row r="7065" spans="1:25" x14ac:dyDescent="0.3">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s="3">
        <v>6.21</v>
      </c>
      <c r="S7065">
        <v>2</v>
      </c>
      <c r="T7065" s="4">
        <v>0.2</v>
      </c>
      <c r="U7065" s="3">
        <v>0.7</v>
      </c>
      <c r="V7065">
        <f>YEAR(superstore[[#This Row],[Order Date]])</f>
        <v>2017</v>
      </c>
      <c r="W7065">
        <f>MONTH(superstore[[#This Row],[Order Date]])</f>
        <v>8</v>
      </c>
      <c r="X7065">
        <f>superstore[[#This Row],[Ship Date]]-superstore[[#This Row],[Order Date]]</f>
        <v>5</v>
      </c>
      <c r="Y7065" s="4">
        <f>superstore[[#This Row],[Profit]]/superstore[[#This Row],[Sales]]</f>
        <v>0.11272141706924314</v>
      </c>
    </row>
    <row r="7066" spans="1:25" x14ac:dyDescent="0.3">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s="3">
        <v>32.67</v>
      </c>
      <c r="S7066">
        <v>3</v>
      </c>
      <c r="T7066" s="4">
        <v>0</v>
      </c>
      <c r="U7066" s="3">
        <v>8.49</v>
      </c>
      <c r="V7066">
        <f>YEAR(superstore[[#This Row],[Order Date]])</f>
        <v>2017</v>
      </c>
      <c r="W7066">
        <f>MONTH(superstore[[#This Row],[Order Date]])</f>
        <v>2</v>
      </c>
      <c r="X7066">
        <f>superstore[[#This Row],[Ship Date]]-superstore[[#This Row],[Order Date]]</f>
        <v>5</v>
      </c>
      <c r="Y7066" s="4">
        <f>superstore[[#This Row],[Profit]]/superstore[[#This Row],[Sales]]</f>
        <v>0.25987144168962351</v>
      </c>
    </row>
    <row r="7067" spans="1:25" x14ac:dyDescent="0.3">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s="3">
        <v>1261.33</v>
      </c>
      <c r="S7067">
        <v>7</v>
      </c>
      <c r="T7067" s="4">
        <v>0</v>
      </c>
      <c r="U7067" s="3">
        <v>327.95</v>
      </c>
      <c r="V7067">
        <f>YEAR(superstore[[#This Row],[Order Date]])</f>
        <v>2014</v>
      </c>
      <c r="W7067">
        <f>MONTH(superstore[[#This Row],[Order Date]])</f>
        <v>12</v>
      </c>
      <c r="X7067">
        <f>superstore[[#This Row],[Ship Date]]-superstore[[#This Row],[Order Date]]</f>
        <v>2</v>
      </c>
      <c r="Y7067" s="4">
        <f>superstore[[#This Row],[Profit]]/superstore[[#This Row],[Sales]]</f>
        <v>0.26000332981852492</v>
      </c>
    </row>
    <row r="7068" spans="1:25" x14ac:dyDescent="0.3">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s="3">
        <v>38.880000000000003</v>
      </c>
      <c r="S7068">
        <v>6</v>
      </c>
      <c r="T7068" s="4">
        <v>0</v>
      </c>
      <c r="U7068" s="3">
        <v>18.66</v>
      </c>
      <c r="V7068">
        <f>YEAR(superstore[[#This Row],[Order Date]])</f>
        <v>2016</v>
      </c>
      <c r="W7068">
        <f>MONTH(superstore[[#This Row],[Order Date]])</f>
        <v>5</v>
      </c>
      <c r="X7068">
        <f>superstore[[#This Row],[Ship Date]]-superstore[[#This Row],[Order Date]]</f>
        <v>4</v>
      </c>
      <c r="Y7068" s="4">
        <f>superstore[[#This Row],[Profit]]/superstore[[#This Row],[Sales]]</f>
        <v>0.47993827160493824</v>
      </c>
    </row>
    <row r="7069" spans="1:25" x14ac:dyDescent="0.3">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s="3">
        <v>1.96</v>
      </c>
      <c r="S7069">
        <v>2</v>
      </c>
      <c r="T7069" s="4">
        <v>0.8</v>
      </c>
      <c r="U7069" s="3">
        <v>-3.24</v>
      </c>
      <c r="V7069">
        <f>YEAR(superstore[[#This Row],[Order Date]])</f>
        <v>2016</v>
      </c>
      <c r="W7069">
        <f>MONTH(superstore[[#This Row],[Order Date]])</f>
        <v>5</v>
      </c>
      <c r="X7069">
        <f>superstore[[#This Row],[Ship Date]]-superstore[[#This Row],[Order Date]]</f>
        <v>5</v>
      </c>
      <c r="Y7069" s="4">
        <f>superstore[[#This Row],[Profit]]/superstore[[#This Row],[Sales]]</f>
        <v>-1.653061224489796</v>
      </c>
    </row>
    <row r="7070" spans="1:25" x14ac:dyDescent="0.3">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s="3">
        <v>82.66</v>
      </c>
      <c r="S7070">
        <v>9</v>
      </c>
      <c r="T7070" s="4">
        <v>0.2</v>
      </c>
      <c r="U7070" s="3">
        <v>31</v>
      </c>
      <c r="V7070">
        <f>YEAR(superstore[[#This Row],[Order Date]])</f>
        <v>2016</v>
      </c>
      <c r="W7070">
        <f>MONTH(superstore[[#This Row],[Order Date]])</f>
        <v>5</v>
      </c>
      <c r="X7070">
        <f>superstore[[#This Row],[Ship Date]]-superstore[[#This Row],[Order Date]]</f>
        <v>5</v>
      </c>
      <c r="Y7070" s="4">
        <f>superstore[[#This Row],[Profit]]/superstore[[#This Row],[Sales]]</f>
        <v>0.37503024437454635</v>
      </c>
    </row>
    <row r="7071" spans="1:25" x14ac:dyDescent="0.3">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s="3">
        <v>5.98</v>
      </c>
      <c r="S7071">
        <v>1</v>
      </c>
      <c r="T7071" s="4">
        <v>0</v>
      </c>
      <c r="U7071" s="3">
        <v>2.69</v>
      </c>
      <c r="V7071">
        <f>YEAR(superstore[[#This Row],[Order Date]])</f>
        <v>2014</v>
      </c>
      <c r="W7071">
        <f>MONTH(superstore[[#This Row],[Order Date]])</f>
        <v>8</v>
      </c>
      <c r="X7071">
        <f>superstore[[#This Row],[Ship Date]]-superstore[[#This Row],[Order Date]]</f>
        <v>5</v>
      </c>
      <c r="Y7071" s="4">
        <f>superstore[[#This Row],[Profit]]/superstore[[#This Row],[Sales]]</f>
        <v>0.44983277591973242</v>
      </c>
    </row>
    <row r="7072" spans="1:25" x14ac:dyDescent="0.3">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s="3">
        <v>9.25</v>
      </c>
      <c r="S7072">
        <v>2</v>
      </c>
      <c r="T7072" s="4">
        <v>0.2</v>
      </c>
      <c r="U7072" s="3">
        <v>3.35</v>
      </c>
      <c r="V7072">
        <f>YEAR(superstore[[#This Row],[Order Date]])</f>
        <v>2016</v>
      </c>
      <c r="W7072">
        <f>MONTH(superstore[[#This Row],[Order Date]])</f>
        <v>9</v>
      </c>
      <c r="X7072">
        <f>superstore[[#This Row],[Ship Date]]-superstore[[#This Row],[Order Date]]</f>
        <v>5</v>
      </c>
      <c r="Y7072" s="4">
        <f>superstore[[#This Row],[Profit]]/superstore[[#This Row],[Sales]]</f>
        <v>0.36216216216216218</v>
      </c>
    </row>
    <row r="7073" spans="1:25" x14ac:dyDescent="0.3">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s="3">
        <v>4.45</v>
      </c>
      <c r="S7073">
        <v>2</v>
      </c>
      <c r="T7073" s="4">
        <v>0.2</v>
      </c>
      <c r="U7073" s="3">
        <v>0.33</v>
      </c>
      <c r="V7073">
        <f>YEAR(superstore[[#This Row],[Order Date]])</f>
        <v>2016</v>
      </c>
      <c r="W7073">
        <f>MONTH(superstore[[#This Row],[Order Date]])</f>
        <v>7</v>
      </c>
      <c r="X7073">
        <f>superstore[[#This Row],[Ship Date]]-superstore[[#This Row],[Order Date]]</f>
        <v>5</v>
      </c>
      <c r="Y7073" s="4">
        <f>superstore[[#This Row],[Profit]]/superstore[[#This Row],[Sales]]</f>
        <v>7.415730337078652E-2</v>
      </c>
    </row>
    <row r="7074" spans="1:25" x14ac:dyDescent="0.3">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s="3">
        <v>5.18</v>
      </c>
      <c r="S7074">
        <v>1</v>
      </c>
      <c r="T7074" s="4">
        <v>0.2</v>
      </c>
      <c r="U7074" s="3">
        <v>1.81</v>
      </c>
      <c r="V7074">
        <f>YEAR(superstore[[#This Row],[Order Date]])</f>
        <v>2016</v>
      </c>
      <c r="W7074">
        <f>MONTH(superstore[[#This Row],[Order Date]])</f>
        <v>7</v>
      </c>
      <c r="X7074">
        <f>superstore[[#This Row],[Ship Date]]-superstore[[#This Row],[Order Date]]</f>
        <v>5</v>
      </c>
      <c r="Y7074" s="4">
        <f>superstore[[#This Row],[Profit]]/superstore[[#This Row],[Sales]]</f>
        <v>0.34942084942084944</v>
      </c>
    </row>
    <row r="7075" spans="1:25" x14ac:dyDescent="0.3">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s="3">
        <v>175.92</v>
      </c>
      <c r="S7075">
        <v>5</v>
      </c>
      <c r="T7075" s="4">
        <v>0.2</v>
      </c>
      <c r="U7075" s="3">
        <v>15.39</v>
      </c>
      <c r="V7075">
        <f>YEAR(superstore[[#This Row],[Order Date]])</f>
        <v>2016</v>
      </c>
      <c r="W7075">
        <f>MONTH(superstore[[#This Row],[Order Date]])</f>
        <v>7</v>
      </c>
      <c r="X7075">
        <f>superstore[[#This Row],[Ship Date]]-superstore[[#This Row],[Order Date]]</f>
        <v>5</v>
      </c>
      <c r="Y7075" s="4">
        <f>superstore[[#This Row],[Profit]]/superstore[[#This Row],[Sales]]</f>
        <v>8.7482946793997277E-2</v>
      </c>
    </row>
    <row r="7076" spans="1:25" x14ac:dyDescent="0.3">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s="3">
        <v>4.75</v>
      </c>
      <c r="S7076">
        <v>4</v>
      </c>
      <c r="T7076" s="4">
        <v>0.8</v>
      </c>
      <c r="U7076" s="3">
        <v>-8.32</v>
      </c>
      <c r="V7076">
        <f>YEAR(superstore[[#This Row],[Order Date]])</f>
        <v>2016</v>
      </c>
      <c r="W7076">
        <f>MONTH(superstore[[#This Row],[Order Date]])</f>
        <v>7</v>
      </c>
      <c r="X7076">
        <f>superstore[[#This Row],[Ship Date]]-superstore[[#This Row],[Order Date]]</f>
        <v>5</v>
      </c>
      <c r="Y7076" s="4">
        <f>superstore[[#This Row],[Profit]]/superstore[[#This Row],[Sales]]</f>
        <v>-1.7515789473684211</v>
      </c>
    </row>
    <row r="7077" spans="1:25" x14ac:dyDescent="0.3">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s="3">
        <v>13.34</v>
      </c>
      <c r="S7077">
        <v>2</v>
      </c>
      <c r="T7077" s="4">
        <v>0.2</v>
      </c>
      <c r="U7077" s="3">
        <v>1</v>
      </c>
      <c r="V7077">
        <f>YEAR(superstore[[#This Row],[Order Date]])</f>
        <v>2016</v>
      </c>
      <c r="W7077">
        <f>MONTH(superstore[[#This Row],[Order Date]])</f>
        <v>7</v>
      </c>
      <c r="X7077">
        <f>superstore[[#This Row],[Ship Date]]-superstore[[#This Row],[Order Date]]</f>
        <v>5</v>
      </c>
      <c r="Y7077" s="4">
        <f>superstore[[#This Row],[Profit]]/superstore[[#This Row],[Sales]]</f>
        <v>7.4962518740629688E-2</v>
      </c>
    </row>
    <row r="7078" spans="1:25" x14ac:dyDescent="0.3">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s="3">
        <v>54.9</v>
      </c>
      <c r="S7078">
        <v>5</v>
      </c>
      <c r="T7078" s="4">
        <v>0</v>
      </c>
      <c r="U7078" s="3">
        <v>26.9</v>
      </c>
      <c r="V7078">
        <f>YEAR(superstore[[#This Row],[Order Date]])</f>
        <v>2016</v>
      </c>
      <c r="W7078">
        <f>MONTH(superstore[[#This Row],[Order Date]])</f>
        <v>5</v>
      </c>
      <c r="X7078">
        <f>superstore[[#This Row],[Ship Date]]-superstore[[#This Row],[Order Date]]</f>
        <v>5</v>
      </c>
      <c r="Y7078" s="4">
        <f>superstore[[#This Row],[Profit]]/superstore[[#This Row],[Sales]]</f>
        <v>0.48998178506375228</v>
      </c>
    </row>
    <row r="7079" spans="1:25" x14ac:dyDescent="0.3">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s="3">
        <v>22.91</v>
      </c>
      <c r="S7079">
        <v>7</v>
      </c>
      <c r="T7079" s="4">
        <v>0.7</v>
      </c>
      <c r="U7079" s="3">
        <v>-17.57</v>
      </c>
      <c r="V7079">
        <f>YEAR(superstore[[#This Row],[Order Date]])</f>
        <v>2016</v>
      </c>
      <c r="W7079">
        <f>MONTH(superstore[[#This Row],[Order Date]])</f>
        <v>9</v>
      </c>
      <c r="X7079">
        <f>superstore[[#This Row],[Ship Date]]-superstore[[#This Row],[Order Date]]</f>
        <v>4</v>
      </c>
      <c r="Y7079" s="4">
        <f>superstore[[#This Row],[Profit]]/superstore[[#This Row],[Sales]]</f>
        <v>-0.76691401134875603</v>
      </c>
    </row>
    <row r="7080" spans="1:25" x14ac:dyDescent="0.3">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s="3">
        <v>309.45999999999998</v>
      </c>
      <c r="S7080">
        <v>9</v>
      </c>
      <c r="T7080" s="4">
        <v>0.2</v>
      </c>
      <c r="U7080" s="3">
        <v>34.81</v>
      </c>
      <c r="V7080">
        <f>YEAR(superstore[[#This Row],[Order Date]])</f>
        <v>2016</v>
      </c>
      <c r="W7080">
        <f>MONTH(superstore[[#This Row],[Order Date]])</f>
        <v>9</v>
      </c>
      <c r="X7080">
        <f>superstore[[#This Row],[Ship Date]]-superstore[[#This Row],[Order Date]]</f>
        <v>4</v>
      </c>
      <c r="Y7080" s="4">
        <f>superstore[[#This Row],[Profit]]/superstore[[#This Row],[Sales]]</f>
        <v>0.11248626639953468</v>
      </c>
    </row>
    <row r="7081" spans="1:25" x14ac:dyDescent="0.3">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s="3">
        <v>19.46</v>
      </c>
      <c r="S7081">
        <v>4</v>
      </c>
      <c r="T7081" s="4">
        <v>0.2</v>
      </c>
      <c r="U7081" s="3">
        <v>3.4</v>
      </c>
      <c r="V7081">
        <f>YEAR(superstore[[#This Row],[Order Date]])</f>
        <v>2016</v>
      </c>
      <c r="W7081">
        <f>MONTH(superstore[[#This Row],[Order Date]])</f>
        <v>9</v>
      </c>
      <c r="X7081">
        <f>superstore[[#This Row],[Ship Date]]-superstore[[#This Row],[Order Date]]</f>
        <v>4</v>
      </c>
      <c r="Y7081" s="4">
        <f>superstore[[#This Row],[Profit]]/superstore[[#This Row],[Sales]]</f>
        <v>0.17471736896197326</v>
      </c>
    </row>
    <row r="7082" spans="1:25" x14ac:dyDescent="0.3">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s="3">
        <v>472.52</v>
      </c>
      <c r="S7082">
        <v>3</v>
      </c>
      <c r="T7082" s="4">
        <v>0.4</v>
      </c>
      <c r="U7082" s="3">
        <v>-149.63</v>
      </c>
      <c r="V7082">
        <f>YEAR(superstore[[#This Row],[Order Date]])</f>
        <v>2016</v>
      </c>
      <c r="W7082">
        <f>MONTH(superstore[[#This Row],[Order Date]])</f>
        <v>9</v>
      </c>
      <c r="X7082">
        <f>superstore[[#This Row],[Ship Date]]-superstore[[#This Row],[Order Date]]</f>
        <v>4</v>
      </c>
      <c r="Y7082" s="4">
        <f>superstore[[#This Row],[Profit]]/superstore[[#This Row],[Sales]]</f>
        <v>-0.31666384491661731</v>
      </c>
    </row>
    <row r="7083" spans="1:25" x14ac:dyDescent="0.3">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s="3">
        <v>1012.68</v>
      </c>
      <c r="S7083">
        <v>3</v>
      </c>
      <c r="T7083" s="4">
        <v>0.2</v>
      </c>
      <c r="U7083" s="3">
        <v>303.8</v>
      </c>
      <c r="V7083">
        <f>YEAR(superstore[[#This Row],[Order Date]])</f>
        <v>2016</v>
      </c>
      <c r="W7083">
        <f>MONTH(superstore[[#This Row],[Order Date]])</f>
        <v>9</v>
      </c>
      <c r="X7083">
        <f>superstore[[#This Row],[Ship Date]]-superstore[[#This Row],[Order Date]]</f>
        <v>4</v>
      </c>
      <c r="Y7083" s="4">
        <f>superstore[[#This Row],[Profit]]/superstore[[#This Row],[Sales]]</f>
        <v>0.29999605008492319</v>
      </c>
    </row>
    <row r="7084" spans="1:25" x14ac:dyDescent="0.3">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s="3">
        <v>17.22</v>
      </c>
      <c r="S7084">
        <v>5</v>
      </c>
      <c r="T7084" s="4">
        <v>0.7</v>
      </c>
      <c r="U7084" s="3">
        <v>-12.63</v>
      </c>
      <c r="V7084">
        <f>YEAR(superstore[[#This Row],[Order Date]])</f>
        <v>2016</v>
      </c>
      <c r="W7084">
        <f>MONTH(superstore[[#This Row],[Order Date]])</f>
        <v>9</v>
      </c>
      <c r="X7084">
        <f>superstore[[#This Row],[Ship Date]]-superstore[[#This Row],[Order Date]]</f>
        <v>4</v>
      </c>
      <c r="Y7084" s="4">
        <f>superstore[[#This Row],[Profit]]/superstore[[#This Row],[Sales]]</f>
        <v>-0.73344947735191646</v>
      </c>
    </row>
    <row r="7085" spans="1:25" x14ac:dyDescent="0.3">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s="3">
        <v>3.52</v>
      </c>
      <c r="S7085">
        <v>2</v>
      </c>
      <c r="T7085" s="4">
        <v>0</v>
      </c>
      <c r="U7085" s="3">
        <v>1.69</v>
      </c>
      <c r="V7085">
        <f>YEAR(superstore[[#This Row],[Order Date]])</f>
        <v>2017</v>
      </c>
      <c r="W7085">
        <f>MONTH(superstore[[#This Row],[Order Date]])</f>
        <v>7</v>
      </c>
      <c r="X7085">
        <f>superstore[[#This Row],[Ship Date]]-superstore[[#This Row],[Order Date]]</f>
        <v>4</v>
      </c>
      <c r="Y7085" s="4">
        <f>superstore[[#This Row],[Profit]]/superstore[[#This Row],[Sales]]</f>
        <v>0.48011363636363635</v>
      </c>
    </row>
    <row r="7086" spans="1:25" x14ac:dyDescent="0.3">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s="3">
        <v>1626.19</v>
      </c>
      <c r="S7086">
        <v>9</v>
      </c>
      <c r="T7086" s="4">
        <v>0.2</v>
      </c>
      <c r="U7086" s="3">
        <v>121.96</v>
      </c>
      <c r="V7086">
        <f>YEAR(superstore[[#This Row],[Order Date]])</f>
        <v>2017</v>
      </c>
      <c r="W7086">
        <f>MONTH(superstore[[#This Row],[Order Date]])</f>
        <v>7</v>
      </c>
      <c r="X7086">
        <f>superstore[[#This Row],[Ship Date]]-superstore[[#This Row],[Order Date]]</f>
        <v>4</v>
      </c>
      <c r="Y7086" s="4">
        <f>superstore[[#This Row],[Profit]]/superstore[[#This Row],[Sales]]</f>
        <v>7.4997386529249338E-2</v>
      </c>
    </row>
    <row r="7087" spans="1:25" x14ac:dyDescent="0.3">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s="3">
        <v>8.6</v>
      </c>
      <c r="S7087">
        <v>5</v>
      </c>
      <c r="T7087" s="4">
        <v>0.7</v>
      </c>
      <c r="U7087" s="3">
        <v>-6.3</v>
      </c>
      <c r="V7087">
        <f>YEAR(superstore[[#This Row],[Order Date]])</f>
        <v>2017</v>
      </c>
      <c r="W7087">
        <f>MONTH(superstore[[#This Row],[Order Date]])</f>
        <v>9</v>
      </c>
      <c r="X7087">
        <f>superstore[[#This Row],[Ship Date]]-superstore[[#This Row],[Order Date]]</f>
        <v>3</v>
      </c>
      <c r="Y7087" s="4">
        <f>superstore[[#This Row],[Profit]]/superstore[[#This Row],[Sales]]</f>
        <v>-0.73255813953488369</v>
      </c>
    </row>
    <row r="7088" spans="1:25" x14ac:dyDescent="0.3">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s="3">
        <v>190.9</v>
      </c>
      <c r="S7088">
        <v>2</v>
      </c>
      <c r="T7088" s="4">
        <v>0.2</v>
      </c>
      <c r="U7088" s="3">
        <v>-42.95</v>
      </c>
      <c r="V7088">
        <f>YEAR(superstore[[#This Row],[Order Date]])</f>
        <v>2017</v>
      </c>
      <c r="W7088">
        <f>MONTH(superstore[[#This Row],[Order Date]])</f>
        <v>9</v>
      </c>
      <c r="X7088">
        <f>superstore[[#This Row],[Ship Date]]-superstore[[#This Row],[Order Date]]</f>
        <v>3</v>
      </c>
      <c r="Y7088" s="4">
        <f>superstore[[#This Row],[Profit]]/superstore[[#This Row],[Sales]]</f>
        <v>-0.22498690413829231</v>
      </c>
    </row>
    <row r="7089" spans="1:25" x14ac:dyDescent="0.3">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s="3">
        <v>99.87</v>
      </c>
      <c r="S7089">
        <v>3</v>
      </c>
      <c r="T7089" s="4">
        <v>0</v>
      </c>
      <c r="U7089" s="3">
        <v>23.97</v>
      </c>
      <c r="V7089">
        <f>YEAR(superstore[[#This Row],[Order Date]])</f>
        <v>2017</v>
      </c>
      <c r="W7089">
        <f>MONTH(superstore[[#This Row],[Order Date]])</f>
        <v>8</v>
      </c>
      <c r="X7089">
        <f>superstore[[#This Row],[Ship Date]]-superstore[[#This Row],[Order Date]]</f>
        <v>3</v>
      </c>
      <c r="Y7089" s="4">
        <f>superstore[[#This Row],[Profit]]/superstore[[#This Row],[Sales]]</f>
        <v>0.24001201562030638</v>
      </c>
    </row>
    <row r="7090" spans="1:25" x14ac:dyDescent="0.3">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s="3">
        <v>79.36</v>
      </c>
      <c r="S7090">
        <v>4</v>
      </c>
      <c r="T7090" s="4">
        <v>0</v>
      </c>
      <c r="U7090" s="3">
        <v>23.81</v>
      </c>
      <c r="V7090">
        <f>YEAR(superstore[[#This Row],[Order Date]])</f>
        <v>2015</v>
      </c>
      <c r="W7090">
        <f>MONTH(superstore[[#This Row],[Order Date]])</f>
        <v>10</v>
      </c>
      <c r="X7090">
        <f>superstore[[#This Row],[Ship Date]]-superstore[[#This Row],[Order Date]]</f>
        <v>2</v>
      </c>
      <c r="Y7090" s="4">
        <f>superstore[[#This Row],[Profit]]/superstore[[#This Row],[Sales]]</f>
        <v>0.30002520161290319</v>
      </c>
    </row>
    <row r="7091" spans="1:25" x14ac:dyDescent="0.3">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s="3">
        <v>119.96</v>
      </c>
      <c r="S7091">
        <v>1</v>
      </c>
      <c r="T7091" s="4">
        <v>0.2</v>
      </c>
      <c r="U7091" s="3">
        <v>7.5</v>
      </c>
      <c r="V7091">
        <f>YEAR(superstore[[#This Row],[Order Date]])</f>
        <v>2017</v>
      </c>
      <c r="W7091">
        <f>MONTH(superstore[[#This Row],[Order Date]])</f>
        <v>6</v>
      </c>
      <c r="X7091">
        <f>superstore[[#This Row],[Ship Date]]-superstore[[#This Row],[Order Date]]</f>
        <v>4</v>
      </c>
      <c r="Y7091" s="4">
        <f>superstore[[#This Row],[Profit]]/superstore[[#This Row],[Sales]]</f>
        <v>6.2520840280093373E-2</v>
      </c>
    </row>
    <row r="7092" spans="1:25" x14ac:dyDescent="0.3">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s="3">
        <v>106.32</v>
      </c>
      <c r="S7092">
        <v>3</v>
      </c>
      <c r="T7092" s="4">
        <v>0</v>
      </c>
      <c r="U7092" s="3">
        <v>49.97</v>
      </c>
      <c r="V7092">
        <f>YEAR(superstore[[#This Row],[Order Date]])</f>
        <v>2015</v>
      </c>
      <c r="W7092">
        <f>MONTH(superstore[[#This Row],[Order Date]])</f>
        <v>1</v>
      </c>
      <c r="X7092">
        <f>superstore[[#This Row],[Ship Date]]-superstore[[#This Row],[Order Date]]</f>
        <v>4</v>
      </c>
      <c r="Y7092" s="4">
        <f>superstore[[#This Row],[Profit]]/superstore[[#This Row],[Sales]]</f>
        <v>0.4699962377727615</v>
      </c>
    </row>
    <row r="7093" spans="1:25" x14ac:dyDescent="0.3">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s="3">
        <v>163.44</v>
      </c>
      <c r="S7093">
        <v>3</v>
      </c>
      <c r="T7093" s="4">
        <v>0</v>
      </c>
      <c r="U7093" s="3">
        <v>45.76</v>
      </c>
      <c r="V7093">
        <f>YEAR(superstore[[#This Row],[Order Date]])</f>
        <v>2015</v>
      </c>
      <c r="W7093">
        <f>MONTH(superstore[[#This Row],[Order Date]])</f>
        <v>1</v>
      </c>
      <c r="X7093">
        <f>superstore[[#This Row],[Ship Date]]-superstore[[#This Row],[Order Date]]</f>
        <v>4</v>
      </c>
      <c r="Y7093" s="4">
        <f>superstore[[#This Row],[Profit]]/superstore[[#This Row],[Sales]]</f>
        <v>0.27998042094958392</v>
      </c>
    </row>
    <row r="7094" spans="1:25" x14ac:dyDescent="0.3">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s="3">
        <v>42.76</v>
      </c>
      <c r="S7094">
        <v>2</v>
      </c>
      <c r="T7094" s="4">
        <v>0</v>
      </c>
      <c r="U7094" s="3">
        <v>11.12</v>
      </c>
      <c r="V7094">
        <f>YEAR(superstore[[#This Row],[Order Date]])</f>
        <v>2015</v>
      </c>
      <c r="W7094">
        <f>MONTH(superstore[[#This Row],[Order Date]])</f>
        <v>1</v>
      </c>
      <c r="X7094">
        <f>superstore[[#This Row],[Ship Date]]-superstore[[#This Row],[Order Date]]</f>
        <v>4</v>
      </c>
      <c r="Y7094" s="4">
        <f>superstore[[#This Row],[Profit]]/superstore[[#This Row],[Sales]]</f>
        <v>0.26005612722170252</v>
      </c>
    </row>
    <row r="7095" spans="1:25" x14ac:dyDescent="0.3">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s="3">
        <v>51.55</v>
      </c>
      <c r="S7095">
        <v>5</v>
      </c>
      <c r="T7095" s="4">
        <v>0</v>
      </c>
      <c r="U7095" s="3">
        <v>24.23</v>
      </c>
      <c r="V7095">
        <f>YEAR(superstore[[#This Row],[Order Date]])</f>
        <v>2015</v>
      </c>
      <c r="W7095">
        <f>MONTH(superstore[[#This Row],[Order Date]])</f>
        <v>1</v>
      </c>
      <c r="X7095">
        <f>superstore[[#This Row],[Ship Date]]-superstore[[#This Row],[Order Date]]</f>
        <v>4</v>
      </c>
      <c r="Y7095" s="4">
        <f>superstore[[#This Row],[Profit]]/superstore[[#This Row],[Sales]]</f>
        <v>0.47002909796314263</v>
      </c>
    </row>
    <row r="7096" spans="1:25" x14ac:dyDescent="0.3">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s="3">
        <v>479.95</v>
      </c>
      <c r="S7096">
        <v>6</v>
      </c>
      <c r="T7096" s="4">
        <v>0.2</v>
      </c>
      <c r="U7096" s="3">
        <v>89.99</v>
      </c>
      <c r="V7096">
        <f>YEAR(superstore[[#This Row],[Order Date]])</f>
        <v>2015</v>
      </c>
      <c r="W7096">
        <f>MONTH(superstore[[#This Row],[Order Date]])</f>
        <v>2</v>
      </c>
      <c r="X7096">
        <f>superstore[[#This Row],[Ship Date]]-superstore[[#This Row],[Order Date]]</f>
        <v>4</v>
      </c>
      <c r="Y7096" s="4">
        <f>superstore[[#This Row],[Profit]]/superstore[[#This Row],[Sales]]</f>
        <v>0.18749869778101885</v>
      </c>
    </row>
    <row r="7097" spans="1:25" x14ac:dyDescent="0.3">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s="3">
        <v>146.69</v>
      </c>
      <c r="S7097">
        <v>6</v>
      </c>
      <c r="T7097" s="4">
        <v>0.2</v>
      </c>
      <c r="U7097" s="3">
        <v>55.01</v>
      </c>
      <c r="V7097">
        <f>YEAR(superstore[[#This Row],[Order Date]])</f>
        <v>2016</v>
      </c>
      <c r="W7097">
        <f>MONTH(superstore[[#This Row],[Order Date]])</f>
        <v>8</v>
      </c>
      <c r="X7097">
        <f>superstore[[#This Row],[Ship Date]]-superstore[[#This Row],[Order Date]]</f>
        <v>1</v>
      </c>
      <c r="Y7097" s="4">
        <f>superstore[[#This Row],[Profit]]/superstore[[#This Row],[Sales]]</f>
        <v>0.37500852137159996</v>
      </c>
    </row>
    <row r="7098" spans="1:25" x14ac:dyDescent="0.3">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s="3">
        <v>276.77999999999997</v>
      </c>
      <c r="S7098">
        <v>2</v>
      </c>
      <c r="T7098" s="4">
        <v>0.2</v>
      </c>
      <c r="U7098" s="3">
        <v>89.95</v>
      </c>
      <c r="V7098">
        <f>YEAR(superstore[[#This Row],[Order Date]])</f>
        <v>2016</v>
      </c>
      <c r="W7098">
        <f>MONTH(superstore[[#This Row],[Order Date]])</f>
        <v>8</v>
      </c>
      <c r="X7098">
        <f>superstore[[#This Row],[Ship Date]]-superstore[[#This Row],[Order Date]]</f>
        <v>1</v>
      </c>
      <c r="Y7098" s="4">
        <f>superstore[[#This Row],[Profit]]/superstore[[#This Row],[Sales]]</f>
        <v>0.32498735457764294</v>
      </c>
    </row>
    <row r="7099" spans="1:25" x14ac:dyDescent="0.3">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s="3">
        <v>25.32</v>
      </c>
      <c r="S7099">
        <v>5</v>
      </c>
      <c r="T7099" s="4">
        <v>0.2</v>
      </c>
      <c r="U7099" s="3">
        <v>9.18</v>
      </c>
      <c r="V7099">
        <f>YEAR(superstore[[#This Row],[Order Date]])</f>
        <v>2016</v>
      </c>
      <c r="W7099">
        <f>MONTH(superstore[[#This Row],[Order Date]])</f>
        <v>8</v>
      </c>
      <c r="X7099">
        <f>superstore[[#This Row],[Ship Date]]-superstore[[#This Row],[Order Date]]</f>
        <v>1</v>
      </c>
      <c r="Y7099" s="4">
        <f>superstore[[#This Row],[Profit]]/superstore[[#This Row],[Sales]]</f>
        <v>0.36255924170616111</v>
      </c>
    </row>
    <row r="7100" spans="1:25" x14ac:dyDescent="0.3">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s="3">
        <v>318.95999999999998</v>
      </c>
      <c r="S7100">
        <v>9</v>
      </c>
      <c r="T7100" s="4">
        <v>0</v>
      </c>
      <c r="U7100" s="3">
        <v>149.91</v>
      </c>
      <c r="V7100">
        <f>YEAR(superstore[[#This Row],[Order Date]])</f>
        <v>2017</v>
      </c>
      <c r="W7100">
        <f>MONTH(superstore[[#This Row],[Order Date]])</f>
        <v>11</v>
      </c>
      <c r="X7100">
        <f>superstore[[#This Row],[Ship Date]]-superstore[[#This Row],[Order Date]]</f>
        <v>4</v>
      </c>
      <c r="Y7100" s="4">
        <f>superstore[[#This Row],[Profit]]/superstore[[#This Row],[Sales]]</f>
        <v>0.4699962377727615</v>
      </c>
    </row>
    <row r="7101" spans="1:25" x14ac:dyDescent="0.3">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s="3">
        <v>212.64</v>
      </c>
      <c r="S7101">
        <v>6</v>
      </c>
      <c r="T7101" s="4">
        <v>0</v>
      </c>
      <c r="U7101" s="3">
        <v>99.94</v>
      </c>
      <c r="V7101">
        <f>YEAR(superstore[[#This Row],[Order Date]])</f>
        <v>2015</v>
      </c>
      <c r="W7101">
        <f>MONTH(superstore[[#This Row],[Order Date]])</f>
        <v>12</v>
      </c>
      <c r="X7101">
        <f>superstore[[#This Row],[Ship Date]]-superstore[[#This Row],[Order Date]]</f>
        <v>4</v>
      </c>
      <c r="Y7101" s="4">
        <f>superstore[[#This Row],[Profit]]/superstore[[#This Row],[Sales]]</f>
        <v>0.4699962377727615</v>
      </c>
    </row>
    <row r="7102" spans="1:25" x14ac:dyDescent="0.3">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s="3">
        <v>23.47</v>
      </c>
      <c r="S7102">
        <v>3</v>
      </c>
      <c r="T7102" s="4">
        <v>0.2</v>
      </c>
      <c r="U7102" s="3">
        <v>8.8000000000000007</v>
      </c>
      <c r="V7102">
        <f>YEAR(superstore[[#This Row],[Order Date]])</f>
        <v>2014</v>
      </c>
      <c r="W7102">
        <f>MONTH(superstore[[#This Row],[Order Date]])</f>
        <v>11</v>
      </c>
      <c r="X7102">
        <f>superstore[[#This Row],[Ship Date]]-superstore[[#This Row],[Order Date]]</f>
        <v>5</v>
      </c>
      <c r="Y7102" s="4">
        <f>superstore[[#This Row],[Profit]]/superstore[[#This Row],[Sales]]</f>
        <v>0.37494674051981258</v>
      </c>
    </row>
    <row r="7103" spans="1:25" x14ac:dyDescent="0.3">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s="3">
        <v>19.649999999999999</v>
      </c>
      <c r="S7103">
        <v>2</v>
      </c>
      <c r="T7103" s="4">
        <v>0.2</v>
      </c>
      <c r="U7103" s="3">
        <v>6.63</v>
      </c>
      <c r="V7103">
        <f>YEAR(superstore[[#This Row],[Order Date]])</f>
        <v>2016</v>
      </c>
      <c r="W7103">
        <f>MONTH(superstore[[#This Row],[Order Date]])</f>
        <v>8</v>
      </c>
      <c r="X7103">
        <f>superstore[[#This Row],[Ship Date]]-superstore[[#This Row],[Order Date]]</f>
        <v>4</v>
      </c>
      <c r="Y7103" s="4">
        <f>superstore[[#This Row],[Profit]]/superstore[[#This Row],[Sales]]</f>
        <v>0.33740458015267177</v>
      </c>
    </row>
    <row r="7104" spans="1:25" x14ac:dyDescent="0.3">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s="3">
        <v>6.57</v>
      </c>
      <c r="S7104">
        <v>3</v>
      </c>
      <c r="T7104" s="4">
        <v>0.7</v>
      </c>
      <c r="U7104" s="3">
        <v>-5.04</v>
      </c>
      <c r="V7104">
        <f>YEAR(superstore[[#This Row],[Order Date]])</f>
        <v>2014</v>
      </c>
      <c r="W7104">
        <f>MONTH(superstore[[#This Row],[Order Date]])</f>
        <v>9</v>
      </c>
      <c r="X7104">
        <f>superstore[[#This Row],[Ship Date]]-superstore[[#This Row],[Order Date]]</f>
        <v>3</v>
      </c>
      <c r="Y7104" s="4">
        <f>superstore[[#This Row],[Profit]]/superstore[[#This Row],[Sales]]</f>
        <v>-0.76712328767123283</v>
      </c>
    </row>
    <row r="7105" spans="1:25" x14ac:dyDescent="0.3">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s="3">
        <v>421.1</v>
      </c>
      <c r="S7105">
        <v>2</v>
      </c>
      <c r="T7105" s="4">
        <v>0</v>
      </c>
      <c r="U7105" s="3">
        <v>105.28</v>
      </c>
      <c r="V7105">
        <f>YEAR(superstore[[#This Row],[Order Date]])</f>
        <v>2017</v>
      </c>
      <c r="W7105">
        <f>MONTH(superstore[[#This Row],[Order Date]])</f>
        <v>9</v>
      </c>
      <c r="X7105">
        <f>superstore[[#This Row],[Ship Date]]-superstore[[#This Row],[Order Date]]</f>
        <v>4</v>
      </c>
      <c r="Y7105" s="4">
        <f>superstore[[#This Row],[Profit]]/superstore[[#This Row],[Sales]]</f>
        <v>0.25001187366421279</v>
      </c>
    </row>
    <row r="7106" spans="1:25" x14ac:dyDescent="0.3">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s="3">
        <v>760.12</v>
      </c>
      <c r="S7106">
        <v>6</v>
      </c>
      <c r="T7106" s="4">
        <v>0.3</v>
      </c>
      <c r="U7106" s="3">
        <v>-43.44</v>
      </c>
      <c r="V7106">
        <f>YEAR(superstore[[#This Row],[Order Date]])</f>
        <v>2017</v>
      </c>
      <c r="W7106">
        <f>MONTH(superstore[[#This Row],[Order Date]])</f>
        <v>6</v>
      </c>
      <c r="X7106">
        <f>superstore[[#This Row],[Ship Date]]-superstore[[#This Row],[Order Date]]</f>
        <v>2</v>
      </c>
      <c r="Y7106" s="4">
        <f>superstore[[#This Row],[Profit]]/superstore[[#This Row],[Sales]]</f>
        <v>-5.7148871230858281E-2</v>
      </c>
    </row>
    <row r="7107" spans="1:25" x14ac:dyDescent="0.3">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s="3">
        <v>38.78</v>
      </c>
      <c r="S7107">
        <v>3</v>
      </c>
      <c r="T7107" s="4">
        <v>0.2</v>
      </c>
      <c r="U7107" s="3">
        <v>7.27</v>
      </c>
      <c r="V7107">
        <f>YEAR(superstore[[#This Row],[Order Date]])</f>
        <v>2017</v>
      </c>
      <c r="W7107">
        <f>MONTH(superstore[[#This Row],[Order Date]])</f>
        <v>6</v>
      </c>
      <c r="X7107">
        <f>superstore[[#This Row],[Ship Date]]-superstore[[#This Row],[Order Date]]</f>
        <v>2</v>
      </c>
      <c r="Y7107" s="4">
        <f>superstore[[#This Row],[Profit]]/superstore[[#This Row],[Sales]]</f>
        <v>0.18746776689014955</v>
      </c>
    </row>
    <row r="7108" spans="1:25" x14ac:dyDescent="0.3">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s="3">
        <v>122.33</v>
      </c>
      <c r="S7108">
        <v>9</v>
      </c>
      <c r="T7108" s="4">
        <v>0.2</v>
      </c>
      <c r="U7108" s="3">
        <v>1.53</v>
      </c>
      <c r="V7108">
        <f>YEAR(superstore[[#This Row],[Order Date]])</f>
        <v>2017</v>
      </c>
      <c r="W7108">
        <f>MONTH(superstore[[#This Row],[Order Date]])</f>
        <v>6</v>
      </c>
      <c r="X7108">
        <f>superstore[[#This Row],[Ship Date]]-superstore[[#This Row],[Order Date]]</f>
        <v>2</v>
      </c>
      <c r="Y7108" s="4">
        <f>superstore[[#This Row],[Profit]]/superstore[[#This Row],[Sales]]</f>
        <v>1.250715278345459E-2</v>
      </c>
    </row>
    <row r="7109" spans="1:25" x14ac:dyDescent="0.3">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s="3">
        <v>25.98</v>
      </c>
      <c r="S7109">
        <v>2</v>
      </c>
      <c r="T7109" s="4">
        <v>0</v>
      </c>
      <c r="U7109" s="3">
        <v>0.78</v>
      </c>
      <c r="V7109">
        <f>YEAR(superstore[[#This Row],[Order Date]])</f>
        <v>2016</v>
      </c>
      <c r="W7109">
        <f>MONTH(superstore[[#This Row],[Order Date]])</f>
        <v>4</v>
      </c>
      <c r="X7109">
        <f>superstore[[#This Row],[Ship Date]]-superstore[[#This Row],[Order Date]]</f>
        <v>7</v>
      </c>
      <c r="Y7109" s="4">
        <f>superstore[[#This Row],[Profit]]/superstore[[#This Row],[Sales]]</f>
        <v>3.0023094688221709E-2</v>
      </c>
    </row>
    <row r="7110" spans="1:25" x14ac:dyDescent="0.3">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s="3">
        <v>3.28</v>
      </c>
      <c r="S7110">
        <v>2</v>
      </c>
      <c r="T7110" s="4">
        <v>0</v>
      </c>
      <c r="U7110" s="3">
        <v>1.48</v>
      </c>
      <c r="V7110">
        <f>YEAR(superstore[[#This Row],[Order Date]])</f>
        <v>2016</v>
      </c>
      <c r="W7110">
        <f>MONTH(superstore[[#This Row],[Order Date]])</f>
        <v>4</v>
      </c>
      <c r="X7110">
        <f>superstore[[#This Row],[Ship Date]]-superstore[[#This Row],[Order Date]]</f>
        <v>7</v>
      </c>
      <c r="Y7110" s="4">
        <f>superstore[[#This Row],[Profit]]/superstore[[#This Row],[Sales]]</f>
        <v>0.45121951219512196</v>
      </c>
    </row>
    <row r="7111" spans="1:25" x14ac:dyDescent="0.3">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s="3">
        <v>459.88</v>
      </c>
      <c r="S7111">
        <v>4</v>
      </c>
      <c r="T7111" s="4">
        <v>0</v>
      </c>
      <c r="U7111" s="3">
        <v>13.8</v>
      </c>
      <c r="V7111">
        <f>YEAR(superstore[[#This Row],[Order Date]])</f>
        <v>2016</v>
      </c>
      <c r="W7111">
        <f>MONTH(superstore[[#This Row],[Order Date]])</f>
        <v>4</v>
      </c>
      <c r="X7111">
        <f>superstore[[#This Row],[Ship Date]]-superstore[[#This Row],[Order Date]]</f>
        <v>7</v>
      </c>
      <c r="Y7111" s="4">
        <f>superstore[[#This Row],[Profit]]/superstore[[#This Row],[Sales]]</f>
        <v>3.0007828129077152E-2</v>
      </c>
    </row>
    <row r="7112" spans="1:25" x14ac:dyDescent="0.3">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s="3">
        <v>7.76</v>
      </c>
      <c r="S7112">
        <v>2</v>
      </c>
      <c r="T7112" s="4">
        <v>0</v>
      </c>
      <c r="U7112" s="3">
        <v>2.25</v>
      </c>
      <c r="V7112">
        <f>YEAR(superstore[[#This Row],[Order Date]])</f>
        <v>2016</v>
      </c>
      <c r="W7112">
        <f>MONTH(superstore[[#This Row],[Order Date]])</f>
        <v>4</v>
      </c>
      <c r="X7112">
        <f>superstore[[#This Row],[Ship Date]]-superstore[[#This Row],[Order Date]]</f>
        <v>7</v>
      </c>
      <c r="Y7112" s="4">
        <f>superstore[[#This Row],[Profit]]/superstore[[#This Row],[Sales]]</f>
        <v>0.28994845360824745</v>
      </c>
    </row>
    <row r="7113" spans="1:25" x14ac:dyDescent="0.3">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s="3">
        <v>71.959999999999994</v>
      </c>
      <c r="S7113">
        <v>2</v>
      </c>
      <c r="T7113" s="4">
        <v>0</v>
      </c>
      <c r="U7113" s="3">
        <v>17.989999999999998</v>
      </c>
      <c r="V7113">
        <f>YEAR(superstore[[#This Row],[Order Date]])</f>
        <v>2016</v>
      </c>
      <c r="W7113">
        <f>MONTH(superstore[[#This Row],[Order Date]])</f>
        <v>4</v>
      </c>
      <c r="X7113">
        <f>superstore[[#This Row],[Ship Date]]-superstore[[#This Row],[Order Date]]</f>
        <v>7</v>
      </c>
      <c r="Y7113" s="4">
        <f>superstore[[#This Row],[Profit]]/superstore[[#This Row],[Sales]]</f>
        <v>0.25</v>
      </c>
    </row>
    <row r="7114" spans="1:25" x14ac:dyDescent="0.3">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s="3">
        <v>54.9</v>
      </c>
      <c r="S7114">
        <v>5</v>
      </c>
      <c r="T7114" s="4">
        <v>0</v>
      </c>
      <c r="U7114" s="3">
        <v>15.37</v>
      </c>
      <c r="V7114">
        <f>YEAR(superstore[[#This Row],[Order Date]])</f>
        <v>2016</v>
      </c>
      <c r="W7114">
        <f>MONTH(superstore[[#This Row],[Order Date]])</f>
        <v>4</v>
      </c>
      <c r="X7114">
        <f>superstore[[#This Row],[Ship Date]]-superstore[[#This Row],[Order Date]]</f>
        <v>7</v>
      </c>
      <c r="Y7114" s="4">
        <f>superstore[[#This Row],[Profit]]/superstore[[#This Row],[Sales]]</f>
        <v>0.27996357012750456</v>
      </c>
    </row>
    <row r="7115" spans="1:25" x14ac:dyDescent="0.3">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s="3">
        <v>9.2799999999999994</v>
      </c>
      <c r="S7115">
        <v>2</v>
      </c>
      <c r="T7115" s="4">
        <v>0.2</v>
      </c>
      <c r="U7115" s="3">
        <v>3.25</v>
      </c>
      <c r="V7115">
        <f>YEAR(superstore[[#This Row],[Order Date]])</f>
        <v>2016</v>
      </c>
      <c r="W7115">
        <f>MONTH(superstore[[#This Row],[Order Date]])</f>
        <v>4</v>
      </c>
      <c r="X7115">
        <f>superstore[[#This Row],[Ship Date]]-superstore[[#This Row],[Order Date]]</f>
        <v>7</v>
      </c>
      <c r="Y7115" s="4">
        <f>superstore[[#This Row],[Profit]]/superstore[[#This Row],[Sales]]</f>
        <v>0.35021551724137934</v>
      </c>
    </row>
    <row r="7116" spans="1:25" x14ac:dyDescent="0.3">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s="3">
        <v>1685.88</v>
      </c>
      <c r="S7116">
        <v>6</v>
      </c>
      <c r="T7116" s="4">
        <v>0</v>
      </c>
      <c r="U7116" s="3">
        <v>320.32</v>
      </c>
      <c r="V7116">
        <f>YEAR(superstore[[#This Row],[Order Date]])</f>
        <v>2016</v>
      </c>
      <c r="W7116">
        <f>MONTH(superstore[[#This Row],[Order Date]])</f>
        <v>5</v>
      </c>
      <c r="X7116">
        <f>superstore[[#This Row],[Ship Date]]-superstore[[#This Row],[Order Date]]</f>
        <v>1</v>
      </c>
      <c r="Y7116" s="4">
        <f>superstore[[#This Row],[Profit]]/superstore[[#This Row],[Sales]]</f>
        <v>0.19000166085367878</v>
      </c>
    </row>
    <row r="7117" spans="1:25" x14ac:dyDescent="0.3">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s="3">
        <v>5.73</v>
      </c>
      <c r="S7117">
        <v>2</v>
      </c>
      <c r="T7117" s="4">
        <v>0.2</v>
      </c>
      <c r="U7117" s="3">
        <v>2</v>
      </c>
      <c r="V7117">
        <f>YEAR(superstore[[#This Row],[Order Date]])</f>
        <v>2016</v>
      </c>
      <c r="W7117">
        <f>MONTH(superstore[[#This Row],[Order Date]])</f>
        <v>5</v>
      </c>
      <c r="X7117">
        <f>superstore[[#This Row],[Ship Date]]-superstore[[#This Row],[Order Date]]</f>
        <v>1</v>
      </c>
      <c r="Y7117" s="4">
        <f>superstore[[#This Row],[Profit]]/superstore[[#This Row],[Sales]]</f>
        <v>0.34904013961605584</v>
      </c>
    </row>
    <row r="7118" spans="1:25" x14ac:dyDescent="0.3">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s="3">
        <v>61.96</v>
      </c>
      <c r="S7118">
        <v>2</v>
      </c>
      <c r="T7118" s="4">
        <v>0</v>
      </c>
      <c r="U7118" s="3">
        <v>27.88</v>
      </c>
      <c r="V7118">
        <f>YEAR(superstore[[#This Row],[Order Date]])</f>
        <v>2014</v>
      </c>
      <c r="W7118">
        <f>MONTH(superstore[[#This Row],[Order Date]])</f>
        <v>10</v>
      </c>
      <c r="X7118">
        <f>superstore[[#This Row],[Ship Date]]-superstore[[#This Row],[Order Date]]</f>
        <v>5</v>
      </c>
      <c r="Y7118" s="4">
        <f>superstore[[#This Row],[Profit]]/superstore[[#This Row],[Sales]]</f>
        <v>0.44996772111039379</v>
      </c>
    </row>
    <row r="7119" spans="1:25" x14ac:dyDescent="0.3">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s="3">
        <v>1.34</v>
      </c>
      <c r="S7119">
        <v>1</v>
      </c>
      <c r="T7119" s="4">
        <v>0.2</v>
      </c>
      <c r="U7119" s="3">
        <v>0.47</v>
      </c>
      <c r="V7119">
        <f>YEAR(superstore[[#This Row],[Order Date]])</f>
        <v>2014</v>
      </c>
      <c r="W7119">
        <f>MONTH(superstore[[#This Row],[Order Date]])</f>
        <v>10</v>
      </c>
      <c r="X7119">
        <f>superstore[[#This Row],[Ship Date]]-superstore[[#This Row],[Order Date]]</f>
        <v>5</v>
      </c>
      <c r="Y7119" s="4">
        <f>superstore[[#This Row],[Profit]]/superstore[[#This Row],[Sales]]</f>
        <v>0.35074626865671638</v>
      </c>
    </row>
    <row r="7120" spans="1:25" x14ac:dyDescent="0.3">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s="3">
        <v>17.940000000000001</v>
      </c>
      <c r="S7120">
        <v>3</v>
      </c>
      <c r="T7120" s="4">
        <v>0</v>
      </c>
      <c r="U7120" s="3">
        <v>8.7899999999999991</v>
      </c>
      <c r="V7120">
        <f>YEAR(superstore[[#This Row],[Order Date]])</f>
        <v>2017</v>
      </c>
      <c r="W7120">
        <f>MONTH(superstore[[#This Row],[Order Date]])</f>
        <v>2</v>
      </c>
      <c r="X7120">
        <f>superstore[[#This Row],[Ship Date]]-superstore[[#This Row],[Order Date]]</f>
        <v>4</v>
      </c>
      <c r="Y7120" s="4">
        <f>superstore[[#This Row],[Profit]]/superstore[[#This Row],[Sales]]</f>
        <v>0.48996655518394638</v>
      </c>
    </row>
    <row r="7121" spans="1:25" x14ac:dyDescent="0.3">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s="3">
        <v>13.9</v>
      </c>
      <c r="S7121">
        <v>2</v>
      </c>
      <c r="T7121" s="4">
        <v>0.2</v>
      </c>
      <c r="U7121" s="3">
        <v>4.5199999999999996</v>
      </c>
      <c r="V7121">
        <f>YEAR(superstore[[#This Row],[Order Date]])</f>
        <v>2017</v>
      </c>
      <c r="W7121">
        <f>MONTH(superstore[[#This Row],[Order Date]])</f>
        <v>11</v>
      </c>
      <c r="X7121">
        <f>superstore[[#This Row],[Ship Date]]-superstore[[#This Row],[Order Date]]</f>
        <v>7</v>
      </c>
      <c r="Y7121" s="4">
        <f>superstore[[#This Row],[Profit]]/superstore[[#This Row],[Sales]]</f>
        <v>0.32517985611510786</v>
      </c>
    </row>
    <row r="7122" spans="1:25" x14ac:dyDescent="0.3">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s="3">
        <v>67.19</v>
      </c>
      <c r="S7122">
        <v>1</v>
      </c>
      <c r="T7122" s="4">
        <v>0.7</v>
      </c>
      <c r="U7122" s="3">
        <v>-51.52</v>
      </c>
      <c r="V7122">
        <f>YEAR(superstore[[#This Row],[Order Date]])</f>
        <v>2014</v>
      </c>
      <c r="W7122">
        <f>MONTH(superstore[[#This Row],[Order Date]])</f>
        <v>1</v>
      </c>
      <c r="X7122">
        <f>superstore[[#This Row],[Ship Date]]-superstore[[#This Row],[Order Date]]</f>
        <v>6</v>
      </c>
      <c r="Y7122" s="4">
        <f>superstore[[#This Row],[Profit]]/superstore[[#This Row],[Sales]]</f>
        <v>-0.76678077094805785</v>
      </c>
    </row>
    <row r="7123" spans="1:25" x14ac:dyDescent="0.3">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s="3">
        <v>41.86</v>
      </c>
      <c r="S7123">
        <v>7</v>
      </c>
      <c r="T7123" s="4">
        <v>0</v>
      </c>
      <c r="U7123" s="3">
        <v>18.84</v>
      </c>
      <c r="V7123">
        <f>YEAR(superstore[[#This Row],[Order Date]])</f>
        <v>2017</v>
      </c>
      <c r="W7123">
        <f>MONTH(superstore[[#This Row],[Order Date]])</f>
        <v>12</v>
      </c>
      <c r="X7123">
        <f>superstore[[#This Row],[Ship Date]]-superstore[[#This Row],[Order Date]]</f>
        <v>7</v>
      </c>
      <c r="Y7123" s="4">
        <f>superstore[[#This Row],[Profit]]/superstore[[#This Row],[Sales]]</f>
        <v>0.45007166746297184</v>
      </c>
    </row>
    <row r="7124" spans="1:25" x14ac:dyDescent="0.3">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s="3">
        <v>141.96</v>
      </c>
      <c r="S7124">
        <v>2</v>
      </c>
      <c r="T7124" s="4">
        <v>0</v>
      </c>
      <c r="U7124" s="3">
        <v>41.17</v>
      </c>
      <c r="V7124">
        <f>YEAR(superstore[[#This Row],[Order Date]])</f>
        <v>2017</v>
      </c>
      <c r="W7124">
        <f>MONTH(superstore[[#This Row],[Order Date]])</f>
        <v>12</v>
      </c>
      <c r="X7124">
        <f>superstore[[#This Row],[Ship Date]]-superstore[[#This Row],[Order Date]]</f>
        <v>7</v>
      </c>
      <c r="Y7124" s="4">
        <f>superstore[[#This Row],[Profit]]/superstore[[#This Row],[Sales]]</f>
        <v>0.29001127078050154</v>
      </c>
    </row>
    <row r="7125" spans="1:25" x14ac:dyDescent="0.3">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s="3">
        <v>10.02</v>
      </c>
      <c r="S7125">
        <v>3</v>
      </c>
      <c r="T7125" s="4">
        <v>0</v>
      </c>
      <c r="U7125" s="3">
        <v>4.41</v>
      </c>
      <c r="V7125">
        <f>YEAR(superstore[[#This Row],[Order Date]])</f>
        <v>2015</v>
      </c>
      <c r="W7125">
        <f>MONTH(superstore[[#This Row],[Order Date]])</f>
        <v>8</v>
      </c>
      <c r="X7125">
        <f>superstore[[#This Row],[Ship Date]]-superstore[[#This Row],[Order Date]]</f>
        <v>7</v>
      </c>
      <c r="Y7125" s="4">
        <f>superstore[[#This Row],[Profit]]/superstore[[#This Row],[Sales]]</f>
        <v>0.44011976047904194</v>
      </c>
    </row>
    <row r="7126" spans="1:25" x14ac:dyDescent="0.3">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s="3">
        <v>144.12</v>
      </c>
      <c r="S7126">
        <v>3</v>
      </c>
      <c r="T7126" s="4">
        <v>0</v>
      </c>
      <c r="U7126" s="3">
        <v>69.180000000000007</v>
      </c>
      <c r="V7126">
        <f>YEAR(superstore[[#This Row],[Order Date]])</f>
        <v>2015</v>
      </c>
      <c r="W7126">
        <f>MONTH(superstore[[#This Row],[Order Date]])</f>
        <v>8</v>
      </c>
      <c r="X7126">
        <f>superstore[[#This Row],[Ship Date]]-superstore[[#This Row],[Order Date]]</f>
        <v>7</v>
      </c>
      <c r="Y7126" s="4">
        <f>superstore[[#This Row],[Profit]]/superstore[[#This Row],[Sales]]</f>
        <v>0.48001665278934225</v>
      </c>
    </row>
    <row r="7127" spans="1:25" x14ac:dyDescent="0.3">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s="3">
        <v>17.940000000000001</v>
      </c>
      <c r="S7127">
        <v>3</v>
      </c>
      <c r="T7127" s="4">
        <v>0</v>
      </c>
      <c r="U7127" s="3">
        <v>8.7899999999999991</v>
      </c>
      <c r="V7127">
        <f>YEAR(superstore[[#This Row],[Order Date]])</f>
        <v>2016</v>
      </c>
      <c r="W7127">
        <f>MONTH(superstore[[#This Row],[Order Date]])</f>
        <v>9</v>
      </c>
      <c r="X7127">
        <f>superstore[[#This Row],[Ship Date]]-superstore[[#This Row],[Order Date]]</f>
        <v>2</v>
      </c>
      <c r="Y7127" s="4">
        <f>superstore[[#This Row],[Profit]]/superstore[[#This Row],[Sales]]</f>
        <v>0.48996655518394638</v>
      </c>
    </row>
    <row r="7128" spans="1:25" x14ac:dyDescent="0.3">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s="3">
        <v>13.89</v>
      </c>
      <c r="S7128">
        <v>3</v>
      </c>
      <c r="T7128" s="4">
        <v>0</v>
      </c>
      <c r="U7128" s="3">
        <v>4.58</v>
      </c>
      <c r="V7128">
        <f>YEAR(superstore[[#This Row],[Order Date]])</f>
        <v>2016</v>
      </c>
      <c r="W7128">
        <f>MONTH(superstore[[#This Row],[Order Date]])</f>
        <v>9</v>
      </c>
      <c r="X7128">
        <f>superstore[[#This Row],[Ship Date]]-superstore[[#This Row],[Order Date]]</f>
        <v>2</v>
      </c>
      <c r="Y7128" s="4">
        <f>superstore[[#This Row],[Profit]]/superstore[[#This Row],[Sales]]</f>
        <v>0.32973362131029516</v>
      </c>
    </row>
    <row r="7129" spans="1:25" x14ac:dyDescent="0.3">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s="3">
        <v>16.45</v>
      </c>
      <c r="S7129">
        <v>5</v>
      </c>
      <c r="T7129" s="4">
        <v>0</v>
      </c>
      <c r="U7129" s="3">
        <v>7.57</v>
      </c>
      <c r="V7129">
        <f>YEAR(superstore[[#This Row],[Order Date]])</f>
        <v>2016</v>
      </c>
      <c r="W7129">
        <f>MONTH(superstore[[#This Row],[Order Date]])</f>
        <v>11</v>
      </c>
      <c r="X7129">
        <f>superstore[[#This Row],[Ship Date]]-superstore[[#This Row],[Order Date]]</f>
        <v>6</v>
      </c>
      <c r="Y7129" s="4">
        <f>superstore[[#This Row],[Profit]]/superstore[[#This Row],[Sales]]</f>
        <v>0.46018237082066871</v>
      </c>
    </row>
    <row r="7130" spans="1:25" x14ac:dyDescent="0.3">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s="3">
        <v>19.920000000000002</v>
      </c>
      <c r="S7130">
        <v>4</v>
      </c>
      <c r="T7130" s="4">
        <v>0</v>
      </c>
      <c r="U7130" s="3">
        <v>6.57</v>
      </c>
      <c r="V7130">
        <f>YEAR(superstore[[#This Row],[Order Date]])</f>
        <v>2016</v>
      </c>
      <c r="W7130">
        <f>MONTH(superstore[[#This Row],[Order Date]])</f>
        <v>11</v>
      </c>
      <c r="X7130">
        <f>superstore[[#This Row],[Ship Date]]-superstore[[#This Row],[Order Date]]</f>
        <v>6</v>
      </c>
      <c r="Y7130" s="4">
        <f>superstore[[#This Row],[Profit]]/superstore[[#This Row],[Sales]]</f>
        <v>0.32981927710843373</v>
      </c>
    </row>
    <row r="7131" spans="1:25" x14ac:dyDescent="0.3">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s="3">
        <v>35.17</v>
      </c>
      <c r="S7131">
        <v>4</v>
      </c>
      <c r="T7131" s="4">
        <v>0.2</v>
      </c>
      <c r="U7131" s="3">
        <v>8.35</v>
      </c>
      <c r="V7131">
        <f>YEAR(superstore[[#This Row],[Order Date]])</f>
        <v>2016</v>
      </c>
      <c r="W7131">
        <f>MONTH(superstore[[#This Row],[Order Date]])</f>
        <v>4</v>
      </c>
      <c r="X7131">
        <f>superstore[[#This Row],[Ship Date]]-superstore[[#This Row],[Order Date]]</f>
        <v>6</v>
      </c>
      <c r="Y7131" s="4">
        <f>superstore[[#This Row],[Profit]]/superstore[[#This Row],[Sales]]</f>
        <v>0.23741825419391524</v>
      </c>
    </row>
    <row r="7132" spans="1:25" x14ac:dyDescent="0.3">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s="3">
        <v>123.09</v>
      </c>
      <c r="S7132">
        <v>7</v>
      </c>
      <c r="T7132" s="4">
        <v>0.2</v>
      </c>
      <c r="U7132" s="3">
        <v>40</v>
      </c>
      <c r="V7132">
        <f>YEAR(superstore[[#This Row],[Order Date]])</f>
        <v>2016</v>
      </c>
      <c r="W7132">
        <f>MONTH(superstore[[#This Row],[Order Date]])</f>
        <v>4</v>
      </c>
      <c r="X7132">
        <f>superstore[[#This Row],[Ship Date]]-superstore[[#This Row],[Order Date]]</f>
        <v>6</v>
      </c>
      <c r="Y7132" s="4">
        <f>superstore[[#This Row],[Profit]]/superstore[[#This Row],[Sales]]</f>
        <v>0.3249654724185555</v>
      </c>
    </row>
    <row r="7133" spans="1:25" x14ac:dyDescent="0.3">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s="3">
        <v>257.94</v>
      </c>
      <c r="S7133">
        <v>3</v>
      </c>
      <c r="T7133" s="4">
        <v>0</v>
      </c>
      <c r="U7133" s="3">
        <v>67.06</v>
      </c>
      <c r="V7133">
        <f>YEAR(superstore[[#This Row],[Order Date]])</f>
        <v>2017</v>
      </c>
      <c r="W7133">
        <f>MONTH(superstore[[#This Row],[Order Date]])</f>
        <v>11</v>
      </c>
      <c r="X7133">
        <f>superstore[[#This Row],[Ship Date]]-superstore[[#This Row],[Order Date]]</f>
        <v>5</v>
      </c>
      <c r="Y7133" s="4">
        <f>superstore[[#This Row],[Profit]]/superstore[[#This Row],[Sales]]</f>
        <v>0.25998294176940373</v>
      </c>
    </row>
    <row r="7134" spans="1:25" x14ac:dyDescent="0.3">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s="3">
        <v>1879.96</v>
      </c>
      <c r="S7134">
        <v>4</v>
      </c>
      <c r="T7134" s="4">
        <v>0</v>
      </c>
      <c r="U7134" s="3">
        <v>545.19000000000005</v>
      </c>
      <c r="V7134">
        <f>YEAR(superstore[[#This Row],[Order Date]])</f>
        <v>2017</v>
      </c>
      <c r="W7134">
        <f>MONTH(superstore[[#This Row],[Order Date]])</f>
        <v>11</v>
      </c>
      <c r="X7134">
        <f>superstore[[#This Row],[Ship Date]]-superstore[[#This Row],[Order Date]]</f>
        <v>5</v>
      </c>
      <c r="Y7134" s="4">
        <f>superstore[[#This Row],[Profit]]/superstore[[#This Row],[Sales]]</f>
        <v>0.29000085108193796</v>
      </c>
    </row>
    <row r="7135" spans="1:25" x14ac:dyDescent="0.3">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s="3">
        <v>27.46</v>
      </c>
      <c r="S7135">
        <v>2</v>
      </c>
      <c r="T7135" s="4">
        <v>0</v>
      </c>
      <c r="U7135" s="3">
        <v>9.89</v>
      </c>
      <c r="V7135">
        <f>YEAR(superstore[[#This Row],[Order Date]])</f>
        <v>2017</v>
      </c>
      <c r="W7135">
        <f>MONTH(superstore[[#This Row],[Order Date]])</f>
        <v>11</v>
      </c>
      <c r="X7135">
        <f>superstore[[#This Row],[Ship Date]]-superstore[[#This Row],[Order Date]]</f>
        <v>5</v>
      </c>
      <c r="Y7135" s="4">
        <f>superstore[[#This Row],[Profit]]/superstore[[#This Row],[Sales]]</f>
        <v>0.36016023306627826</v>
      </c>
    </row>
    <row r="7136" spans="1:25" x14ac:dyDescent="0.3">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s="3">
        <v>89.98</v>
      </c>
      <c r="S7136">
        <v>2</v>
      </c>
      <c r="T7136" s="4">
        <v>0</v>
      </c>
      <c r="U7136" s="3">
        <v>43.19</v>
      </c>
      <c r="V7136">
        <f>YEAR(superstore[[#This Row],[Order Date]])</f>
        <v>2017</v>
      </c>
      <c r="W7136">
        <f>MONTH(superstore[[#This Row],[Order Date]])</f>
        <v>11</v>
      </c>
      <c r="X7136">
        <f>superstore[[#This Row],[Ship Date]]-superstore[[#This Row],[Order Date]]</f>
        <v>5</v>
      </c>
      <c r="Y7136" s="4">
        <f>superstore[[#This Row],[Profit]]/superstore[[#This Row],[Sales]]</f>
        <v>0.47999555456768167</v>
      </c>
    </row>
    <row r="7137" spans="1:25" x14ac:dyDescent="0.3">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s="3">
        <v>828.6</v>
      </c>
      <c r="S7137">
        <v>3</v>
      </c>
      <c r="T7137" s="4">
        <v>0</v>
      </c>
      <c r="U7137" s="3">
        <v>240.29</v>
      </c>
      <c r="V7137">
        <f>YEAR(superstore[[#This Row],[Order Date]])</f>
        <v>2017</v>
      </c>
      <c r="W7137">
        <f>MONTH(superstore[[#This Row],[Order Date]])</f>
        <v>11</v>
      </c>
      <c r="X7137">
        <f>superstore[[#This Row],[Ship Date]]-superstore[[#This Row],[Order Date]]</f>
        <v>5</v>
      </c>
      <c r="Y7137" s="4">
        <f>superstore[[#This Row],[Profit]]/superstore[[#This Row],[Sales]]</f>
        <v>0.28999517258025581</v>
      </c>
    </row>
    <row r="7138" spans="1:25" x14ac:dyDescent="0.3">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s="3">
        <v>7.23</v>
      </c>
      <c r="S7138">
        <v>5</v>
      </c>
      <c r="T7138" s="4">
        <v>0.7</v>
      </c>
      <c r="U7138" s="3">
        <v>-5.78</v>
      </c>
      <c r="V7138">
        <f>YEAR(superstore[[#This Row],[Order Date]])</f>
        <v>2015</v>
      </c>
      <c r="W7138">
        <f>MONTH(superstore[[#This Row],[Order Date]])</f>
        <v>11</v>
      </c>
      <c r="X7138">
        <f>superstore[[#This Row],[Ship Date]]-superstore[[#This Row],[Order Date]]</f>
        <v>7</v>
      </c>
      <c r="Y7138" s="4">
        <f>superstore[[#This Row],[Profit]]/superstore[[#This Row],[Sales]]</f>
        <v>-0.79944674965421847</v>
      </c>
    </row>
    <row r="7139" spans="1:25" x14ac:dyDescent="0.3">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s="3">
        <v>17.440000000000001</v>
      </c>
      <c r="S7139">
        <v>2</v>
      </c>
      <c r="T7139" s="4">
        <v>0.2</v>
      </c>
      <c r="U7139" s="3">
        <v>1.31</v>
      </c>
      <c r="V7139">
        <f>YEAR(superstore[[#This Row],[Order Date]])</f>
        <v>2015</v>
      </c>
      <c r="W7139">
        <f>MONTH(superstore[[#This Row],[Order Date]])</f>
        <v>11</v>
      </c>
      <c r="X7139">
        <f>superstore[[#This Row],[Ship Date]]-superstore[[#This Row],[Order Date]]</f>
        <v>7</v>
      </c>
      <c r="Y7139" s="4">
        <f>superstore[[#This Row],[Profit]]/superstore[[#This Row],[Sales]]</f>
        <v>7.5114678899082563E-2</v>
      </c>
    </row>
    <row r="7140" spans="1:25" x14ac:dyDescent="0.3">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s="3">
        <v>62.88</v>
      </c>
      <c r="S7140">
        <v>4</v>
      </c>
      <c r="T7140" s="4">
        <v>0.7</v>
      </c>
      <c r="U7140" s="3">
        <v>-50.3</v>
      </c>
      <c r="V7140">
        <f>YEAR(superstore[[#This Row],[Order Date]])</f>
        <v>2015</v>
      </c>
      <c r="W7140">
        <f>MONTH(superstore[[#This Row],[Order Date]])</f>
        <v>11</v>
      </c>
      <c r="X7140">
        <f>superstore[[#This Row],[Ship Date]]-superstore[[#This Row],[Order Date]]</f>
        <v>7</v>
      </c>
      <c r="Y7140" s="4">
        <f>superstore[[#This Row],[Profit]]/superstore[[#This Row],[Sales]]</f>
        <v>-0.7999363867684478</v>
      </c>
    </row>
    <row r="7141" spans="1:25" x14ac:dyDescent="0.3">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s="3">
        <v>290.35000000000002</v>
      </c>
      <c r="S7141">
        <v>3</v>
      </c>
      <c r="T7141" s="4">
        <v>0.2</v>
      </c>
      <c r="U7141" s="3">
        <v>-36.29</v>
      </c>
      <c r="V7141">
        <f>YEAR(superstore[[#This Row],[Order Date]])</f>
        <v>2015</v>
      </c>
      <c r="W7141">
        <f>MONTH(superstore[[#This Row],[Order Date]])</f>
        <v>11</v>
      </c>
      <c r="X7141">
        <f>superstore[[#This Row],[Ship Date]]-superstore[[#This Row],[Order Date]]</f>
        <v>7</v>
      </c>
      <c r="Y7141" s="4">
        <f>superstore[[#This Row],[Profit]]/superstore[[#This Row],[Sales]]</f>
        <v>-0.12498708455312553</v>
      </c>
    </row>
    <row r="7142" spans="1:25" x14ac:dyDescent="0.3">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s="3">
        <v>113.52</v>
      </c>
      <c r="S7142">
        <v>4</v>
      </c>
      <c r="T7142" s="4">
        <v>0</v>
      </c>
      <c r="U7142" s="3">
        <v>46.54</v>
      </c>
      <c r="V7142">
        <f>YEAR(superstore[[#This Row],[Order Date]])</f>
        <v>2017</v>
      </c>
      <c r="W7142">
        <f>MONTH(superstore[[#This Row],[Order Date]])</f>
        <v>9</v>
      </c>
      <c r="X7142">
        <f>superstore[[#This Row],[Ship Date]]-superstore[[#This Row],[Order Date]]</f>
        <v>0</v>
      </c>
      <c r="Y7142" s="4">
        <f>superstore[[#This Row],[Profit]]/superstore[[#This Row],[Sales]]</f>
        <v>0.40997181113460185</v>
      </c>
    </row>
    <row r="7143" spans="1:25" x14ac:dyDescent="0.3">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s="3">
        <v>135.30000000000001</v>
      </c>
      <c r="S7143">
        <v>5</v>
      </c>
      <c r="T7143" s="4">
        <v>0</v>
      </c>
      <c r="U7143" s="3">
        <v>37.880000000000003</v>
      </c>
      <c r="V7143">
        <f>YEAR(superstore[[#This Row],[Order Date]])</f>
        <v>2017</v>
      </c>
      <c r="W7143">
        <f>MONTH(superstore[[#This Row],[Order Date]])</f>
        <v>9</v>
      </c>
      <c r="X7143">
        <f>superstore[[#This Row],[Ship Date]]-superstore[[#This Row],[Order Date]]</f>
        <v>0</v>
      </c>
      <c r="Y7143" s="4">
        <f>superstore[[#This Row],[Profit]]/superstore[[#This Row],[Sales]]</f>
        <v>0.27997043606799704</v>
      </c>
    </row>
    <row r="7144" spans="1:25" x14ac:dyDescent="0.3">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s="3">
        <v>111.15</v>
      </c>
      <c r="S7144">
        <v>5</v>
      </c>
      <c r="T7144" s="4">
        <v>0</v>
      </c>
      <c r="U7144" s="3">
        <v>48.91</v>
      </c>
      <c r="V7144">
        <f>YEAR(superstore[[#This Row],[Order Date]])</f>
        <v>2014</v>
      </c>
      <c r="W7144">
        <f>MONTH(superstore[[#This Row],[Order Date]])</f>
        <v>11</v>
      </c>
      <c r="X7144">
        <f>superstore[[#This Row],[Ship Date]]-superstore[[#This Row],[Order Date]]</f>
        <v>5</v>
      </c>
      <c r="Y7144" s="4">
        <f>superstore[[#This Row],[Profit]]/superstore[[#This Row],[Sales]]</f>
        <v>0.44003598740440841</v>
      </c>
    </row>
    <row r="7145" spans="1:25" x14ac:dyDescent="0.3">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s="3">
        <v>776.85</v>
      </c>
      <c r="S7145">
        <v>5</v>
      </c>
      <c r="T7145" s="4">
        <v>0.4</v>
      </c>
      <c r="U7145" s="3">
        <v>-181.27</v>
      </c>
      <c r="V7145">
        <f>YEAR(superstore[[#This Row],[Order Date]])</f>
        <v>2017</v>
      </c>
      <c r="W7145">
        <f>MONTH(superstore[[#This Row],[Order Date]])</f>
        <v>3</v>
      </c>
      <c r="X7145">
        <f>superstore[[#This Row],[Ship Date]]-superstore[[#This Row],[Order Date]]</f>
        <v>5</v>
      </c>
      <c r="Y7145" s="4">
        <f>superstore[[#This Row],[Profit]]/superstore[[#This Row],[Sales]]</f>
        <v>-0.23333976958228744</v>
      </c>
    </row>
    <row r="7146" spans="1:25" x14ac:dyDescent="0.3">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s="3">
        <v>12.29</v>
      </c>
      <c r="S7146">
        <v>1</v>
      </c>
      <c r="T7146" s="4">
        <v>0.7</v>
      </c>
      <c r="U7146" s="3">
        <v>-8.61</v>
      </c>
      <c r="V7146">
        <f>YEAR(superstore[[#This Row],[Order Date]])</f>
        <v>2017</v>
      </c>
      <c r="W7146">
        <f>MONTH(superstore[[#This Row],[Order Date]])</f>
        <v>3</v>
      </c>
      <c r="X7146">
        <f>superstore[[#This Row],[Ship Date]]-superstore[[#This Row],[Order Date]]</f>
        <v>5</v>
      </c>
      <c r="Y7146" s="4">
        <f>superstore[[#This Row],[Profit]]/superstore[[#This Row],[Sales]]</f>
        <v>-0.70056956875508547</v>
      </c>
    </row>
    <row r="7147" spans="1:25" x14ac:dyDescent="0.3">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s="3">
        <v>154.76</v>
      </c>
      <c r="S7147">
        <v>3</v>
      </c>
      <c r="T7147" s="4">
        <v>0.4</v>
      </c>
      <c r="U7147" s="3">
        <v>-46.43</v>
      </c>
      <c r="V7147">
        <f>YEAR(superstore[[#This Row],[Order Date]])</f>
        <v>2017</v>
      </c>
      <c r="W7147">
        <f>MONTH(superstore[[#This Row],[Order Date]])</f>
        <v>3</v>
      </c>
      <c r="X7147">
        <f>superstore[[#This Row],[Ship Date]]-superstore[[#This Row],[Order Date]]</f>
        <v>5</v>
      </c>
      <c r="Y7147" s="4">
        <f>superstore[[#This Row],[Profit]]/superstore[[#This Row],[Sales]]</f>
        <v>-0.30001292323597828</v>
      </c>
    </row>
    <row r="7148" spans="1:25" x14ac:dyDescent="0.3">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s="3">
        <v>43.28</v>
      </c>
      <c r="S7148">
        <v>1</v>
      </c>
      <c r="T7148" s="4">
        <v>0.2</v>
      </c>
      <c r="U7148" s="3">
        <v>3.25</v>
      </c>
      <c r="V7148">
        <f>YEAR(superstore[[#This Row],[Order Date]])</f>
        <v>2017</v>
      </c>
      <c r="W7148">
        <f>MONTH(superstore[[#This Row],[Order Date]])</f>
        <v>3</v>
      </c>
      <c r="X7148">
        <f>superstore[[#This Row],[Ship Date]]-superstore[[#This Row],[Order Date]]</f>
        <v>5</v>
      </c>
      <c r="Y7148" s="4">
        <f>superstore[[#This Row],[Profit]]/superstore[[#This Row],[Sales]]</f>
        <v>7.5092421441774485E-2</v>
      </c>
    </row>
    <row r="7149" spans="1:25" x14ac:dyDescent="0.3">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s="3">
        <v>92.94</v>
      </c>
      <c r="S7149">
        <v>3</v>
      </c>
      <c r="T7149" s="4">
        <v>0</v>
      </c>
      <c r="U7149" s="3">
        <v>41.82</v>
      </c>
      <c r="V7149">
        <f>YEAR(superstore[[#This Row],[Order Date]])</f>
        <v>2016</v>
      </c>
      <c r="W7149">
        <f>MONTH(superstore[[#This Row],[Order Date]])</f>
        <v>6</v>
      </c>
      <c r="X7149">
        <f>superstore[[#This Row],[Ship Date]]-superstore[[#This Row],[Order Date]]</f>
        <v>5</v>
      </c>
      <c r="Y7149" s="4">
        <f>superstore[[#This Row],[Profit]]/superstore[[#This Row],[Sales]]</f>
        <v>0.44996772111039379</v>
      </c>
    </row>
    <row r="7150" spans="1:25" x14ac:dyDescent="0.3">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s="3">
        <v>52.56</v>
      </c>
      <c r="S7150">
        <v>3</v>
      </c>
      <c r="T7150" s="4">
        <v>0</v>
      </c>
      <c r="U7150" s="3">
        <v>18.399999999999999</v>
      </c>
      <c r="V7150">
        <f>YEAR(superstore[[#This Row],[Order Date]])</f>
        <v>2016</v>
      </c>
      <c r="W7150">
        <f>MONTH(superstore[[#This Row],[Order Date]])</f>
        <v>6</v>
      </c>
      <c r="X7150">
        <f>superstore[[#This Row],[Ship Date]]-superstore[[#This Row],[Order Date]]</f>
        <v>5</v>
      </c>
      <c r="Y7150" s="4">
        <f>superstore[[#This Row],[Profit]]/superstore[[#This Row],[Sales]]</f>
        <v>0.35007610350076102</v>
      </c>
    </row>
    <row r="7151" spans="1:25" x14ac:dyDescent="0.3">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s="3">
        <v>971.88</v>
      </c>
      <c r="S7151">
        <v>3</v>
      </c>
      <c r="T7151" s="4">
        <v>0.2</v>
      </c>
      <c r="U7151" s="3">
        <v>109.34</v>
      </c>
      <c r="V7151">
        <f>YEAR(superstore[[#This Row],[Order Date]])</f>
        <v>2015</v>
      </c>
      <c r="W7151">
        <f>MONTH(superstore[[#This Row],[Order Date]])</f>
        <v>6</v>
      </c>
      <c r="X7151">
        <f>superstore[[#This Row],[Ship Date]]-superstore[[#This Row],[Order Date]]</f>
        <v>4</v>
      </c>
      <c r="Y7151" s="4">
        <f>superstore[[#This Row],[Profit]]/superstore[[#This Row],[Sales]]</f>
        <v>0.11250360126764622</v>
      </c>
    </row>
    <row r="7152" spans="1:25" x14ac:dyDescent="0.3">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s="3">
        <v>141.96</v>
      </c>
      <c r="S7152">
        <v>2</v>
      </c>
      <c r="T7152" s="4">
        <v>0</v>
      </c>
      <c r="U7152" s="3">
        <v>35.49</v>
      </c>
      <c r="V7152">
        <f>YEAR(superstore[[#This Row],[Order Date]])</f>
        <v>2017</v>
      </c>
      <c r="W7152">
        <f>MONTH(superstore[[#This Row],[Order Date]])</f>
        <v>12</v>
      </c>
      <c r="X7152">
        <f>superstore[[#This Row],[Ship Date]]-superstore[[#This Row],[Order Date]]</f>
        <v>4</v>
      </c>
      <c r="Y7152" s="4">
        <f>superstore[[#This Row],[Profit]]/superstore[[#This Row],[Sales]]</f>
        <v>0.25</v>
      </c>
    </row>
    <row r="7153" spans="1:25" x14ac:dyDescent="0.3">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s="3">
        <v>182.55</v>
      </c>
      <c r="S7153">
        <v>2</v>
      </c>
      <c r="T7153" s="4">
        <v>0.5</v>
      </c>
      <c r="U7153" s="3">
        <v>-135.09</v>
      </c>
      <c r="V7153">
        <f>YEAR(superstore[[#This Row],[Order Date]])</f>
        <v>2017</v>
      </c>
      <c r="W7153">
        <f>MONTH(superstore[[#This Row],[Order Date]])</f>
        <v>12</v>
      </c>
      <c r="X7153">
        <f>superstore[[#This Row],[Ship Date]]-superstore[[#This Row],[Order Date]]</f>
        <v>3</v>
      </c>
      <c r="Y7153" s="4">
        <f>superstore[[#This Row],[Profit]]/superstore[[#This Row],[Sales]]</f>
        <v>-0.74001643385373872</v>
      </c>
    </row>
    <row r="7154" spans="1:25" x14ac:dyDescent="0.3">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s="3">
        <v>88.77</v>
      </c>
      <c r="S7154">
        <v>2</v>
      </c>
      <c r="T7154" s="4">
        <v>0.2</v>
      </c>
      <c r="U7154" s="3">
        <v>31.07</v>
      </c>
      <c r="V7154">
        <f>YEAR(superstore[[#This Row],[Order Date]])</f>
        <v>2014</v>
      </c>
      <c r="W7154">
        <f>MONTH(superstore[[#This Row],[Order Date]])</f>
        <v>10</v>
      </c>
      <c r="X7154">
        <f>superstore[[#This Row],[Ship Date]]-superstore[[#This Row],[Order Date]]</f>
        <v>6</v>
      </c>
      <c r="Y7154" s="4">
        <f>superstore[[#This Row],[Profit]]/superstore[[#This Row],[Sales]]</f>
        <v>0.35000563253351358</v>
      </c>
    </row>
    <row r="7155" spans="1:25" x14ac:dyDescent="0.3">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s="3">
        <v>53.09</v>
      </c>
      <c r="S7155">
        <v>7</v>
      </c>
      <c r="T7155" s="4">
        <v>0.8</v>
      </c>
      <c r="U7155" s="3">
        <v>-108.83</v>
      </c>
      <c r="V7155">
        <f>YEAR(superstore[[#This Row],[Order Date]])</f>
        <v>2015</v>
      </c>
      <c r="W7155">
        <f>MONTH(superstore[[#This Row],[Order Date]])</f>
        <v>12</v>
      </c>
      <c r="X7155">
        <f>superstore[[#This Row],[Ship Date]]-superstore[[#This Row],[Order Date]]</f>
        <v>5</v>
      </c>
      <c r="Y7155" s="4">
        <f>superstore[[#This Row],[Profit]]/superstore[[#This Row],[Sales]]</f>
        <v>-2.049915238274628</v>
      </c>
    </row>
    <row r="7156" spans="1:25" x14ac:dyDescent="0.3">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s="3">
        <v>275.88</v>
      </c>
      <c r="S7156">
        <v>6</v>
      </c>
      <c r="T7156" s="4">
        <v>0</v>
      </c>
      <c r="U7156" s="3">
        <v>46.9</v>
      </c>
      <c r="V7156">
        <f>YEAR(superstore[[#This Row],[Order Date]])</f>
        <v>2015</v>
      </c>
      <c r="W7156">
        <f>MONTH(superstore[[#This Row],[Order Date]])</f>
        <v>12</v>
      </c>
      <c r="X7156">
        <f>superstore[[#This Row],[Ship Date]]-superstore[[#This Row],[Order Date]]</f>
        <v>2</v>
      </c>
      <c r="Y7156" s="4">
        <f>superstore[[#This Row],[Profit]]/superstore[[#This Row],[Sales]]</f>
        <v>0.17000144990575614</v>
      </c>
    </row>
    <row r="7157" spans="1:25" x14ac:dyDescent="0.3">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s="3">
        <v>157.9</v>
      </c>
      <c r="S7157">
        <v>5</v>
      </c>
      <c r="T7157" s="4">
        <v>0</v>
      </c>
      <c r="U7157" s="3">
        <v>74.209999999999994</v>
      </c>
      <c r="V7157">
        <f>YEAR(superstore[[#This Row],[Order Date]])</f>
        <v>2015</v>
      </c>
      <c r="W7157">
        <f>MONTH(superstore[[#This Row],[Order Date]])</f>
        <v>12</v>
      </c>
      <c r="X7157">
        <f>superstore[[#This Row],[Ship Date]]-superstore[[#This Row],[Order Date]]</f>
        <v>2</v>
      </c>
      <c r="Y7157" s="4">
        <f>superstore[[#This Row],[Profit]]/superstore[[#This Row],[Sales]]</f>
        <v>0.46998100063331216</v>
      </c>
    </row>
    <row r="7158" spans="1:25" x14ac:dyDescent="0.3">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s="3">
        <v>4.91</v>
      </c>
      <c r="S7158">
        <v>1</v>
      </c>
      <c r="T7158" s="4">
        <v>0</v>
      </c>
      <c r="U7158" s="3">
        <v>2.41</v>
      </c>
      <c r="V7158">
        <f>YEAR(superstore[[#This Row],[Order Date]])</f>
        <v>2017</v>
      </c>
      <c r="W7158">
        <f>MONTH(superstore[[#This Row],[Order Date]])</f>
        <v>4</v>
      </c>
      <c r="X7158">
        <f>superstore[[#This Row],[Ship Date]]-superstore[[#This Row],[Order Date]]</f>
        <v>5</v>
      </c>
      <c r="Y7158" s="4">
        <f>superstore[[#This Row],[Profit]]/superstore[[#This Row],[Sales]]</f>
        <v>0.49083503054989819</v>
      </c>
    </row>
    <row r="7159" spans="1:25" x14ac:dyDescent="0.3">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s="3">
        <v>87.92</v>
      </c>
      <c r="S7159">
        <v>4</v>
      </c>
      <c r="T7159" s="4">
        <v>0</v>
      </c>
      <c r="U7159" s="3">
        <v>0.88</v>
      </c>
      <c r="V7159">
        <f>YEAR(superstore[[#This Row],[Order Date]])</f>
        <v>2016</v>
      </c>
      <c r="W7159">
        <f>MONTH(superstore[[#This Row],[Order Date]])</f>
        <v>3</v>
      </c>
      <c r="X7159">
        <f>superstore[[#This Row],[Ship Date]]-superstore[[#This Row],[Order Date]]</f>
        <v>3</v>
      </c>
      <c r="Y7159" s="4">
        <f>superstore[[#This Row],[Profit]]/superstore[[#This Row],[Sales]]</f>
        <v>1.0009099181073703E-2</v>
      </c>
    </row>
    <row r="7160" spans="1:25" x14ac:dyDescent="0.3">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s="3">
        <v>5.98</v>
      </c>
      <c r="S7160">
        <v>1</v>
      </c>
      <c r="T7160" s="4">
        <v>0</v>
      </c>
      <c r="U7160" s="3">
        <v>2.93</v>
      </c>
      <c r="V7160">
        <f>YEAR(superstore[[#This Row],[Order Date]])</f>
        <v>2016</v>
      </c>
      <c r="W7160">
        <f>MONTH(superstore[[#This Row],[Order Date]])</f>
        <v>3</v>
      </c>
      <c r="X7160">
        <f>superstore[[#This Row],[Ship Date]]-superstore[[#This Row],[Order Date]]</f>
        <v>3</v>
      </c>
      <c r="Y7160" s="4">
        <f>superstore[[#This Row],[Profit]]/superstore[[#This Row],[Sales]]</f>
        <v>0.48996655518394649</v>
      </c>
    </row>
    <row r="7161" spans="1:25" x14ac:dyDescent="0.3">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s="3">
        <v>222.38</v>
      </c>
      <c r="S7161">
        <v>2</v>
      </c>
      <c r="T7161" s="4">
        <v>0.2</v>
      </c>
      <c r="U7161" s="3">
        <v>16.68</v>
      </c>
      <c r="V7161">
        <f>YEAR(superstore[[#This Row],[Order Date]])</f>
        <v>2015</v>
      </c>
      <c r="W7161">
        <f>MONTH(superstore[[#This Row],[Order Date]])</f>
        <v>5</v>
      </c>
      <c r="X7161">
        <f>superstore[[#This Row],[Ship Date]]-superstore[[#This Row],[Order Date]]</f>
        <v>5</v>
      </c>
      <c r="Y7161" s="4">
        <f>superstore[[#This Row],[Profit]]/superstore[[#This Row],[Sales]]</f>
        <v>7.5006745210900255E-2</v>
      </c>
    </row>
    <row r="7162" spans="1:25" x14ac:dyDescent="0.3">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s="3">
        <v>16</v>
      </c>
      <c r="S7162">
        <v>4</v>
      </c>
      <c r="T7162" s="4">
        <v>0.2</v>
      </c>
      <c r="U7162" s="3">
        <v>5.6</v>
      </c>
      <c r="V7162">
        <f>YEAR(superstore[[#This Row],[Order Date]])</f>
        <v>2015</v>
      </c>
      <c r="W7162">
        <f>MONTH(superstore[[#This Row],[Order Date]])</f>
        <v>5</v>
      </c>
      <c r="X7162">
        <f>superstore[[#This Row],[Ship Date]]-superstore[[#This Row],[Order Date]]</f>
        <v>5</v>
      </c>
      <c r="Y7162" s="4">
        <f>superstore[[#This Row],[Profit]]/superstore[[#This Row],[Sales]]</f>
        <v>0.35</v>
      </c>
    </row>
    <row r="7163" spans="1:25" x14ac:dyDescent="0.3">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s="3">
        <v>21.84</v>
      </c>
      <c r="S7163">
        <v>3</v>
      </c>
      <c r="T7163" s="4">
        <v>0</v>
      </c>
      <c r="U7163" s="3">
        <v>10.92</v>
      </c>
      <c r="V7163">
        <f>YEAR(superstore[[#This Row],[Order Date]])</f>
        <v>2014</v>
      </c>
      <c r="W7163">
        <f>MONTH(superstore[[#This Row],[Order Date]])</f>
        <v>7</v>
      </c>
      <c r="X7163">
        <f>superstore[[#This Row],[Ship Date]]-superstore[[#This Row],[Order Date]]</f>
        <v>5</v>
      </c>
      <c r="Y7163" s="4">
        <f>superstore[[#This Row],[Profit]]/superstore[[#This Row],[Sales]]</f>
        <v>0.5</v>
      </c>
    </row>
    <row r="7164" spans="1:25" x14ac:dyDescent="0.3">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s="3">
        <v>15.6</v>
      </c>
      <c r="S7164">
        <v>5</v>
      </c>
      <c r="T7164" s="4">
        <v>0</v>
      </c>
      <c r="U7164" s="3">
        <v>7.64</v>
      </c>
      <c r="V7164">
        <f>YEAR(superstore[[#This Row],[Order Date]])</f>
        <v>2014</v>
      </c>
      <c r="W7164">
        <f>MONTH(superstore[[#This Row],[Order Date]])</f>
        <v>7</v>
      </c>
      <c r="X7164">
        <f>superstore[[#This Row],[Ship Date]]-superstore[[#This Row],[Order Date]]</f>
        <v>5</v>
      </c>
      <c r="Y7164" s="4">
        <f>superstore[[#This Row],[Profit]]/superstore[[#This Row],[Sales]]</f>
        <v>0.48974358974358972</v>
      </c>
    </row>
    <row r="7165" spans="1:25" x14ac:dyDescent="0.3">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s="3">
        <v>247.84</v>
      </c>
      <c r="S7165">
        <v>8</v>
      </c>
      <c r="T7165" s="4">
        <v>0</v>
      </c>
      <c r="U7165" s="3">
        <v>121.44</v>
      </c>
      <c r="V7165">
        <f>YEAR(superstore[[#This Row],[Order Date]])</f>
        <v>2014</v>
      </c>
      <c r="W7165">
        <f>MONTH(superstore[[#This Row],[Order Date]])</f>
        <v>4</v>
      </c>
      <c r="X7165">
        <f>superstore[[#This Row],[Ship Date]]-superstore[[#This Row],[Order Date]]</f>
        <v>2</v>
      </c>
      <c r="Y7165" s="4">
        <f>superstore[[#This Row],[Profit]]/superstore[[#This Row],[Sales]]</f>
        <v>0.48999354422207875</v>
      </c>
    </row>
    <row r="7166" spans="1:25" x14ac:dyDescent="0.3">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s="3">
        <v>9.91</v>
      </c>
      <c r="S7166">
        <v>3</v>
      </c>
      <c r="T7166" s="4">
        <v>0.2</v>
      </c>
      <c r="U7166" s="3">
        <v>3.35</v>
      </c>
      <c r="V7166">
        <f>YEAR(superstore[[#This Row],[Order Date]])</f>
        <v>2014</v>
      </c>
      <c r="W7166">
        <f>MONTH(superstore[[#This Row],[Order Date]])</f>
        <v>4</v>
      </c>
      <c r="X7166">
        <f>superstore[[#This Row],[Ship Date]]-superstore[[#This Row],[Order Date]]</f>
        <v>2</v>
      </c>
      <c r="Y7166" s="4">
        <f>superstore[[#This Row],[Profit]]/superstore[[#This Row],[Sales]]</f>
        <v>0.33804238143289606</v>
      </c>
    </row>
    <row r="7167" spans="1:25" x14ac:dyDescent="0.3">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s="3">
        <v>69.52</v>
      </c>
      <c r="S7167">
        <v>2</v>
      </c>
      <c r="T7167" s="4">
        <v>0</v>
      </c>
      <c r="U7167" s="3">
        <v>17.38</v>
      </c>
      <c r="V7167">
        <f>YEAR(superstore[[#This Row],[Order Date]])</f>
        <v>2016</v>
      </c>
      <c r="W7167">
        <f>MONTH(superstore[[#This Row],[Order Date]])</f>
        <v>9</v>
      </c>
      <c r="X7167">
        <f>superstore[[#This Row],[Ship Date]]-superstore[[#This Row],[Order Date]]</f>
        <v>3</v>
      </c>
      <c r="Y7167" s="4">
        <f>superstore[[#This Row],[Profit]]/superstore[[#This Row],[Sales]]</f>
        <v>0.25</v>
      </c>
    </row>
    <row r="7168" spans="1:25" x14ac:dyDescent="0.3">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s="3">
        <v>11.52</v>
      </c>
      <c r="S7168">
        <v>4</v>
      </c>
      <c r="T7168" s="4">
        <v>0</v>
      </c>
      <c r="U7168" s="3">
        <v>3.23</v>
      </c>
      <c r="V7168">
        <f>YEAR(superstore[[#This Row],[Order Date]])</f>
        <v>2014</v>
      </c>
      <c r="W7168">
        <f>MONTH(superstore[[#This Row],[Order Date]])</f>
        <v>7</v>
      </c>
      <c r="X7168">
        <f>superstore[[#This Row],[Ship Date]]-superstore[[#This Row],[Order Date]]</f>
        <v>2</v>
      </c>
      <c r="Y7168" s="4">
        <f>superstore[[#This Row],[Profit]]/superstore[[#This Row],[Sales]]</f>
        <v>0.28038194444444448</v>
      </c>
    </row>
    <row r="7169" spans="1:25" x14ac:dyDescent="0.3">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s="3">
        <v>717.72</v>
      </c>
      <c r="S7169">
        <v>3</v>
      </c>
      <c r="T7169" s="4">
        <v>0.2</v>
      </c>
      <c r="U7169" s="3">
        <v>71.77</v>
      </c>
      <c r="V7169">
        <f>YEAR(superstore[[#This Row],[Order Date]])</f>
        <v>2014</v>
      </c>
      <c r="W7169">
        <f>MONTH(superstore[[#This Row],[Order Date]])</f>
        <v>7</v>
      </c>
      <c r="X7169">
        <f>superstore[[#This Row],[Ship Date]]-superstore[[#This Row],[Order Date]]</f>
        <v>2</v>
      </c>
      <c r="Y7169" s="4">
        <f>superstore[[#This Row],[Profit]]/superstore[[#This Row],[Sales]]</f>
        <v>9.9997213397982496E-2</v>
      </c>
    </row>
    <row r="7170" spans="1:25" x14ac:dyDescent="0.3">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s="3">
        <v>236.5</v>
      </c>
      <c r="S7170">
        <v>10</v>
      </c>
      <c r="T7170" s="4">
        <v>0</v>
      </c>
      <c r="U7170" s="3">
        <v>68.59</v>
      </c>
      <c r="V7170">
        <f>YEAR(superstore[[#This Row],[Order Date]])</f>
        <v>2014</v>
      </c>
      <c r="W7170">
        <f>MONTH(superstore[[#This Row],[Order Date]])</f>
        <v>7</v>
      </c>
      <c r="X7170">
        <f>superstore[[#This Row],[Ship Date]]-superstore[[#This Row],[Order Date]]</f>
        <v>2</v>
      </c>
      <c r="Y7170" s="4">
        <f>superstore[[#This Row],[Profit]]/superstore[[#This Row],[Sales]]</f>
        <v>0.29002114164904863</v>
      </c>
    </row>
    <row r="7171" spans="1:25" x14ac:dyDescent="0.3">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s="3">
        <v>170.35</v>
      </c>
      <c r="S7171">
        <v>3</v>
      </c>
      <c r="T7171" s="4">
        <v>0.2</v>
      </c>
      <c r="U7171" s="3">
        <v>19.16</v>
      </c>
      <c r="V7171">
        <f>YEAR(superstore[[#This Row],[Order Date]])</f>
        <v>2014</v>
      </c>
      <c r="W7171">
        <f>MONTH(superstore[[#This Row],[Order Date]])</f>
        <v>7</v>
      </c>
      <c r="X7171">
        <f>superstore[[#This Row],[Ship Date]]-superstore[[#This Row],[Order Date]]</f>
        <v>2</v>
      </c>
      <c r="Y7171" s="4">
        <f>superstore[[#This Row],[Profit]]/superstore[[#This Row],[Sales]]</f>
        <v>0.11247431758144996</v>
      </c>
    </row>
    <row r="7172" spans="1:25" x14ac:dyDescent="0.3">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s="3">
        <v>145.76</v>
      </c>
      <c r="S7172">
        <v>2</v>
      </c>
      <c r="T7172" s="4">
        <v>0.1</v>
      </c>
      <c r="U7172" s="3">
        <v>3.24</v>
      </c>
      <c r="V7172">
        <f>YEAR(superstore[[#This Row],[Order Date]])</f>
        <v>2017</v>
      </c>
      <c r="W7172">
        <f>MONTH(superstore[[#This Row],[Order Date]])</f>
        <v>10</v>
      </c>
      <c r="X7172">
        <f>superstore[[#This Row],[Ship Date]]-superstore[[#This Row],[Order Date]]</f>
        <v>6</v>
      </c>
      <c r="Y7172" s="4">
        <f>superstore[[#This Row],[Profit]]/superstore[[#This Row],[Sales]]</f>
        <v>2.2228320526893528E-2</v>
      </c>
    </row>
    <row r="7173" spans="1:25" x14ac:dyDescent="0.3">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s="3">
        <v>107.97</v>
      </c>
      <c r="S7173">
        <v>3</v>
      </c>
      <c r="T7173" s="4">
        <v>0</v>
      </c>
      <c r="U7173" s="3">
        <v>22.67</v>
      </c>
      <c r="V7173">
        <f>YEAR(superstore[[#This Row],[Order Date]])</f>
        <v>2017</v>
      </c>
      <c r="W7173">
        <f>MONTH(superstore[[#This Row],[Order Date]])</f>
        <v>4</v>
      </c>
      <c r="X7173">
        <f>superstore[[#This Row],[Ship Date]]-superstore[[#This Row],[Order Date]]</f>
        <v>2</v>
      </c>
      <c r="Y7173" s="4">
        <f>superstore[[#This Row],[Profit]]/superstore[[#This Row],[Sales]]</f>
        <v>0.20996573122163567</v>
      </c>
    </row>
    <row r="7174" spans="1:25" x14ac:dyDescent="0.3">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s="3">
        <v>143.96</v>
      </c>
      <c r="S7174">
        <v>5</v>
      </c>
      <c r="T7174" s="4">
        <v>0.2</v>
      </c>
      <c r="U7174" s="3">
        <v>1.8</v>
      </c>
      <c r="V7174">
        <f>YEAR(superstore[[#This Row],[Order Date]])</f>
        <v>2017</v>
      </c>
      <c r="W7174">
        <f>MONTH(superstore[[#This Row],[Order Date]])</f>
        <v>3</v>
      </c>
      <c r="X7174">
        <f>superstore[[#This Row],[Ship Date]]-superstore[[#This Row],[Order Date]]</f>
        <v>4</v>
      </c>
      <c r="Y7174" s="4">
        <f>superstore[[#This Row],[Profit]]/superstore[[#This Row],[Sales]]</f>
        <v>1.2503473186996388E-2</v>
      </c>
    </row>
    <row r="7175" spans="1:25" x14ac:dyDescent="0.3">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s="3">
        <v>2399.96</v>
      </c>
      <c r="S7175">
        <v>5</v>
      </c>
      <c r="T7175" s="4">
        <v>0.2</v>
      </c>
      <c r="U7175" s="3">
        <v>569.99</v>
      </c>
      <c r="V7175">
        <f>YEAR(superstore[[#This Row],[Order Date]])</f>
        <v>2017</v>
      </c>
      <c r="W7175">
        <f>MONTH(superstore[[#This Row],[Order Date]])</f>
        <v>3</v>
      </c>
      <c r="X7175">
        <f>superstore[[#This Row],[Ship Date]]-superstore[[#This Row],[Order Date]]</f>
        <v>4</v>
      </c>
      <c r="Y7175" s="4">
        <f>superstore[[#This Row],[Profit]]/superstore[[#This Row],[Sales]]</f>
        <v>0.23749979166319438</v>
      </c>
    </row>
    <row r="7176" spans="1:25" x14ac:dyDescent="0.3">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s="3">
        <v>74.349999999999994</v>
      </c>
      <c r="S7176">
        <v>3</v>
      </c>
      <c r="T7176" s="4">
        <v>0.2</v>
      </c>
      <c r="U7176" s="3">
        <v>23.24</v>
      </c>
      <c r="V7176">
        <f>YEAR(superstore[[#This Row],[Order Date]])</f>
        <v>2017</v>
      </c>
      <c r="W7176">
        <f>MONTH(superstore[[#This Row],[Order Date]])</f>
        <v>3</v>
      </c>
      <c r="X7176">
        <f>superstore[[#This Row],[Ship Date]]-superstore[[#This Row],[Order Date]]</f>
        <v>4</v>
      </c>
      <c r="Y7176" s="4">
        <f>superstore[[#This Row],[Profit]]/superstore[[#This Row],[Sales]]</f>
        <v>0.31257565568258239</v>
      </c>
    </row>
    <row r="7177" spans="1:25" x14ac:dyDescent="0.3">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s="3">
        <v>87.17</v>
      </c>
      <c r="S7177">
        <v>8</v>
      </c>
      <c r="T7177" s="4">
        <v>0.8</v>
      </c>
      <c r="U7177" s="3">
        <v>-226.64</v>
      </c>
      <c r="V7177">
        <f>YEAR(superstore[[#This Row],[Order Date]])</f>
        <v>2017</v>
      </c>
      <c r="W7177">
        <f>MONTH(superstore[[#This Row],[Order Date]])</f>
        <v>3</v>
      </c>
      <c r="X7177">
        <f>superstore[[#This Row],[Ship Date]]-superstore[[#This Row],[Order Date]]</f>
        <v>4</v>
      </c>
      <c r="Y7177" s="4">
        <f>superstore[[#This Row],[Profit]]/superstore[[#This Row],[Sales]]</f>
        <v>-2.5999770563267175</v>
      </c>
    </row>
    <row r="7178" spans="1:25" x14ac:dyDescent="0.3">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s="3">
        <v>32.229999999999997</v>
      </c>
      <c r="S7178">
        <v>3</v>
      </c>
      <c r="T7178" s="4">
        <v>0.2</v>
      </c>
      <c r="U7178" s="3">
        <v>2.42</v>
      </c>
      <c r="V7178">
        <f>YEAR(superstore[[#This Row],[Order Date]])</f>
        <v>2017</v>
      </c>
      <c r="W7178">
        <f>MONTH(superstore[[#This Row],[Order Date]])</f>
        <v>3</v>
      </c>
      <c r="X7178">
        <f>superstore[[#This Row],[Ship Date]]-superstore[[#This Row],[Order Date]]</f>
        <v>4</v>
      </c>
      <c r="Y7178" s="4">
        <f>superstore[[#This Row],[Profit]]/superstore[[#This Row],[Sales]]</f>
        <v>7.5085324232081918E-2</v>
      </c>
    </row>
    <row r="7179" spans="1:25" x14ac:dyDescent="0.3">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s="3">
        <v>2.2000000000000002</v>
      </c>
      <c r="S7179">
        <v>2</v>
      </c>
      <c r="T7179" s="4">
        <v>0.7</v>
      </c>
      <c r="U7179" s="3">
        <v>-1.54</v>
      </c>
      <c r="V7179">
        <f>YEAR(superstore[[#This Row],[Order Date]])</f>
        <v>2017</v>
      </c>
      <c r="W7179">
        <f>MONTH(superstore[[#This Row],[Order Date]])</f>
        <v>5</v>
      </c>
      <c r="X7179">
        <f>superstore[[#This Row],[Ship Date]]-superstore[[#This Row],[Order Date]]</f>
        <v>6</v>
      </c>
      <c r="Y7179" s="4">
        <f>superstore[[#This Row],[Profit]]/superstore[[#This Row],[Sales]]</f>
        <v>-0.7</v>
      </c>
    </row>
    <row r="7180" spans="1:25" x14ac:dyDescent="0.3">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s="3">
        <v>9.4</v>
      </c>
      <c r="S7180">
        <v>3</v>
      </c>
      <c r="T7180" s="4">
        <v>0.7</v>
      </c>
      <c r="U7180" s="3">
        <v>-7.52</v>
      </c>
      <c r="V7180">
        <f>YEAR(superstore[[#This Row],[Order Date]])</f>
        <v>2017</v>
      </c>
      <c r="W7180">
        <f>MONTH(superstore[[#This Row],[Order Date]])</f>
        <v>5</v>
      </c>
      <c r="X7180">
        <f>superstore[[#This Row],[Ship Date]]-superstore[[#This Row],[Order Date]]</f>
        <v>6</v>
      </c>
      <c r="Y7180" s="4">
        <f>superstore[[#This Row],[Profit]]/superstore[[#This Row],[Sales]]</f>
        <v>-0.79999999999999993</v>
      </c>
    </row>
    <row r="7181" spans="1:25" x14ac:dyDescent="0.3">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s="3">
        <v>89.97</v>
      </c>
      <c r="S7181">
        <v>3</v>
      </c>
      <c r="T7181" s="4">
        <v>0</v>
      </c>
      <c r="U7181" s="3">
        <v>25.19</v>
      </c>
      <c r="V7181">
        <f>YEAR(superstore[[#This Row],[Order Date]])</f>
        <v>2016</v>
      </c>
      <c r="W7181">
        <f>MONTH(superstore[[#This Row],[Order Date]])</f>
        <v>11</v>
      </c>
      <c r="X7181">
        <f>superstore[[#This Row],[Ship Date]]-superstore[[#This Row],[Order Date]]</f>
        <v>4</v>
      </c>
      <c r="Y7181" s="4">
        <f>superstore[[#This Row],[Profit]]/superstore[[#This Row],[Sales]]</f>
        <v>0.27998221629432035</v>
      </c>
    </row>
    <row r="7182" spans="1:25" x14ac:dyDescent="0.3">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s="3">
        <v>12.78</v>
      </c>
      <c r="S7182">
        <v>3</v>
      </c>
      <c r="T7182" s="4">
        <v>0</v>
      </c>
      <c r="U7182" s="3">
        <v>5.24</v>
      </c>
      <c r="V7182">
        <f>YEAR(superstore[[#This Row],[Order Date]])</f>
        <v>2014</v>
      </c>
      <c r="W7182">
        <f>MONTH(superstore[[#This Row],[Order Date]])</f>
        <v>1</v>
      </c>
      <c r="X7182">
        <f>superstore[[#This Row],[Ship Date]]-superstore[[#This Row],[Order Date]]</f>
        <v>1</v>
      </c>
      <c r="Y7182" s="4">
        <f>superstore[[#This Row],[Profit]]/superstore[[#This Row],[Sales]]</f>
        <v>0.4100156494522692</v>
      </c>
    </row>
    <row r="7183" spans="1:25" x14ac:dyDescent="0.3">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s="3">
        <v>40</v>
      </c>
      <c r="S7183">
        <v>2</v>
      </c>
      <c r="T7183" s="4">
        <v>0.2</v>
      </c>
      <c r="U7183" s="3">
        <v>0.5</v>
      </c>
      <c r="V7183">
        <f>YEAR(superstore[[#This Row],[Order Date]])</f>
        <v>2016</v>
      </c>
      <c r="W7183">
        <f>MONTH(superstore[[#This Row],[Order Date]])</f>
        <v>12</v>
      </c>
      <c r="X7183">
        <f>superstore[[#This Row],[Ship Date]]-superstore[[#This Row],[Order Date]]</f>
        <v>3</v>
      </c>
      <c r="Y7183" s="4">
        <f>superstore[[#This Row],[Profit]]/superstore[[#This Row],[Sales]]</f>
        <v>1.2500000000000001E-2</v>
      </c>
    </row>
    <row r="7184" spans="1:25" x14ac:dyDescent="0.3">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s="3">
        <v>23.24</v>
      </c>
      <c r="S7184">
        <v>5</v>
      </c>
      <c r="T7184" s="4">
        <v>0.2</v>
      </c>
      <c r="U7184" s="3">
        <v>7.55</v>
      </c>
      <c r="V7184">
        <f>YEAR(superstore[[#This Row],[Order Date]])</f>
        <v>2017</v>
      </c>
      <c r="W7184">
        <f>MONTH(superstore[[#This Row],[Order Date]])</f>
        <v>4</v>
      </c>
      <c r="X7184">
        <f>superstore[[#This Row],[Ship Date]]-superstore[[#This Row],[Order Date]]</f>
        <v>4</v>
      </c>
      <c r="Y7184" s="4">
        <f>superstore[[#This Row],[Profit]]/superstore[[#This Row],[Sales]]</f>
        <v>0.32487091222030984</v>
      </c>
    </row>
    <row r="7185" spans="1:25" x14ac:dyDescent="0.3">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s="3">
        <v>908.82</v>
      </c>
      <c r="S7185">
        <v>9</v>
      </c>
      <c r="T7185" s="4">
        <v>0</v>
      </c>
      <c r="U7185" s="3">
        <v>227.21</v>
      </c>
      <c r="V7185">
        <f>YEAR(superstore[[#This Row],[Order Date]])</f>
        <v>2017</v>
      </c>
      <c r="W7185">
        <f>MONTH(superstore[[#This Row],[Order Date]])</f>
        <v>4</v>
      </c>
      <c r="X7185">
        <f>superstore[[#This Row],[Ship Date]]-superstore[[#This Row],[Order Date]]</f>
        <v>2</v>
      </c>
      <c r="Y7185" s="4">
        <f>superstore[[#This Row],[Profit]]/superstore[[#This Row],[Sales]]</f>
        <v>0.25000550163948854</v>
      </c>
    </row>
    <row r="7186" spans="1:25" x14ac:dyDescent="0.3">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s="3">
        <v>5.55</v>
      </c>
      <c r="S7186">
        <v>2</v>
      </c>
      <c r="T7186" s="4">
        <v>0.2</v>
      </c>
      <c r="U7186" s="3">
        <v>-1.04</v>
      </c>
      <c r="V7186">
        <f>YEAR(superstore[[#This Row],[Order Date]])</f>
        <v>2017</v>
      </c>
      <c r="W7186">
        <f>MONTH(superstore[[#This Row],[Order Date]])</f>
        <v>8</v>
      </c>
      <c r="X7186">
        <f>superstore[[#This Row],[Ship Date]]-superstore[[#This Row],[Order Date]]</f>
        <v>7</v>
      </c>
      <c r="Y7186" s="4">
        <f>superstore[[#This Row],[Profit]]/superstore[[#This Row],[Sales]]</f>
        <v>-0.18738738738738739</v>
      </c>
    </row>
    <row r="7187" spans="1:25" x14ac:dyDescent="0.3">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s="3">
        <v>8.02</v>
      </c>
      <c r="S7187">
        <v>3</v>
      </c>
      <c r="T7187" s="4">
        <v>0.2</v>
      </c>
      <c r="U7187" s="3">
        <v>1</v>
      </c>
      <c r="V7187">
        <f>YEAR(superstore[[#This Row],[Order Date]])</f>
        <v>2017</v>
      </c>
      <c r="W7187">
        <f>MONTH(superstore[[#This Row],[Order Date]])</f>
        <v>8</v>
      </c>
      <c r="X7187">
        <f>superstore[[#This Row],[Ship Date]]-superstore[[#This Row],[Order Date]]</f>
        <v>7</v>
      </c>
      <c r="Y7187" s="4">
        <f>superstore[[#This Row],[Profit]]/superstore[[#This Row],[Sales]]</f>
        <v>0.12468827930174564</v>
      </c>
    </row>
    <row r="7188" spans="1:25" x14ac:dyDescent="0.3">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s="3">
        <v>74.59</v>
      </c>
      <c r="S7188">
        <v>4</v>
      </c>
      <c r="T7188" s="4">
        <v>0.3</v>
      </c>
      <c r="U7188" s="3">
        <v>-2.13</v>
      </c>
      <c r="V7188">
        <f>YEAR(superstore[[#This Row],[Order Date]])</f>
        <v>2017</v>
      </c>
      <c r="W7188">
        <f>MONTH(superstore[[#This Row],[Order Date]])</f>
        <v>8</v>
      </c>
      <c r="X7188">
        <f>superstore[[#This Row],[Ship Date]]-superstore[[#This Row],[Order Date]]</f>
        <v>7</v>
      </c>
      <c r="Y7188" s="4">
        <f>superstore[[#This Row],[Profit]]/superstore[[#This Row],[Sales]]</f>
        <v>-2.8556106716718058E-2</v>
      </c>
    </row>
    <row r="7189" spans="1:25" x14ac:dyDescent="0.3">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s="3">
        <v>16.78</v>
      </c>
      <c r="S7189">
        <v>2</v>
      </c>
      <c r="T7189" s="4">
        <v>0.6</v>
      </c>
      <c r="U7189" s="3">
        <v>-22.24</v>
      </c>
      <c r="V7189">
        <f>YEAR(superstore[[#This Row],[Order Date]])</f>
        <v>2017</v>
      </c>
      <c r="W7189">
        <f>MONTH(superstore[[#This Row],[Order Date]])</f>
        <v>8</v>
      </c>
      <c r="X7189">
        <f>superstore[[#This Row],[Ship Date]]-superstore[[#This Row],[Order Date]]</f>
        <v>7</v>
      </c>
      <c r="Y7189" s="4">
        <f>superstore[[#This Row],[Profit]]/superstore[[#This Row],[Sales]]</f>
        <v>-1.3253873659117996</v>
      </c>
    </row>
    <row r="7190" spans="1:25" x14ac:dyDescent="0.3">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s="3">
        <v>38.86</v>
      </c>
      <c r="S7190">
        <v>4</v>
      </c>
      <c r="T7190" s="4">
        <v>0.8</v>
      </c>
      <c r="U7190" s="3">
        <v>-99.1</v>
      </c>
      <c r="V7190">
        <f>YEAR(superstore[[#This Row],[Order Date]])</f>
        <v>2017</v>
      </c>
      <c r="W7190">
        <f>MONTH(superstore[[#This Row],[Order Date]])</f>
        <v>8</v>
      </c>
      <c r="X7190">
        <f>superstore[[#This Row],[Ship Date]]-superstore[[#This Row],[Order Date]]</f>
        <v>7</v>
      </c>
      <c r="Y7190" s="4">
        <f>superstore[[#This Row],[Profit]]/superstore[[#This Row],[Sales]]</f>
        <v>-2.55018013381369</v>
      </c>
    </row>
    <row r="7191" spans="1:25" x14ac:dyDescent="0.3">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s="3">
        <v>203.98</v>
      </c>
      <c r="S7191">
        <v>3</v>
      </c>
      <c r="T7191" s="4">
        <v>0.2</v>
      </c>
      <c r="U7191" s="3">
        <v>25.5</v>
      </c>
      <c r="V7191">
        <f>YEAR(superstore[[#This Row],[Order Date]])</f>
        <v>2016</v>
      </c>
      <c r="W7191">
        <f>MONTH(superstore[[#This Row],[Order Date]])</f>
        <v>11</v>
      </c>
      <c r="X7191">
        <f>superstore[[#This Row],[Ship Date]]-superstore[[#This Row],[Order Date]]</f>
        <v>3</v>
      </c>
      <c r="Y7191" s="4">
        <f>superstore[[#This Row],[Profit]]/superstore[[#This Row],[Sales]]</f>
        <v>0.12501225610353958</v>
      </c>
    </row>
    <row r="7192" spans="1:25" x14ac:dyDescent="0.3">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s="3">
        <v>674.35</v>
      </c>
      <c r="S7192">
        <v>3</v>
      </c>
      <c r="T7192" s="4">
        <v>0.2</v>
      </c>
      <c r="U7192" s="3">
        <v>-8.43</v>
      </c>
      <c r="V7192">
        <f>YEAR(superstore[[#This Row],[Order Date]])</f>
        <v>2016</v>
      </c>
      <c r="W7192">
        <f>MONTH(superstore[[#This Row],[Order Date]])</f>
        <v>11</v>
      </c>
      <c r="X7192">
        <f>superstore[[#This Row],[Ship Date]]-superstore[[#This Row],[Order Date]]</f>
        <v>3</v>
      </c>
      <c r="Y7192" s="4">
        <f>superstore[[#This Row],[Profit]]/superstore[[#This Row],[Sales]]</f>
        <v>-1.2500926818417735E-2</v>
      </c>
    </row>
    <row r="7193" spans="1:25" x14ac:dyDescent="0.3">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s="3">
        <v>5.39</v>
      </c>
      <c r="S7193">
        <v>4</v>
      </c>
      <c r="T7193" s="4">
        <v>0.7</v>
      </c>
      <c r="U7193" s="3">
        <v>-4.49</v>
      </c>
      <c r="V7193">
        <f>YEAR(superstore[[#This Row],[Order Date]])</f>
        <v>2016</v>
      </c>
      <c r="W7193">
        <f>MONTH(superstore[[#This Row],[Order Date]])</f>
        <v>10</v>
      </c>
      <c r="X7193">
        <f>superstore[[#This Row],[Ship Date]]-superstore[[#This Row],[Order Date]]</f>
        <v>5</v>
      </c>
      <c r="Y7193" s="4">
        <f>superstore[[#This Row],[Profit]]/superstore[[#This Row],[Sales]]</f>
        <v>-0.83302411873840454</v>
      </c>
    </row>
    <row r="7194" spans="1:25" x14ac:dyDescent="0.3">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s="3">
        <v>30.98</v>
      </c>
      <c r="S7194">
        <v>8</v>
      </c>
      <c r="T7194" s="4">
        <v>0.2</v>
      </c>
      <c r="U7194" s="3">
        <v>5.03</v>
      </c>
      <c r="V7194">
        <f>YEAR(superstore[[#This Row],[Order Date]])</f>
        <v>2016</v>
      </c>
      <c r="W7194">
        <f>MONTH(superstore[[#This Row],[Order Date]])</f>
        <v>10</v>
      </c>
      <c r="X7194">
        <f>superstore[[#This Row],[Ship Date]]-superstore[[#This Row],[Order Date]]</f>
        <v>5</v>
      </c>
      <c r="Y7194" s="4">
        <f>superstore[[#This Row],[Profit]]/superstore[[#This Row],[Sales]]</f>
        <v>0.16236281471917366</v>
      </c>
    </row>
    <row r="7195" spans="1:25" x14ac:dyDescent="0.3">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s="3">
        <v>1350.12</v>
      </c>
      <c r="S7195">
        <v>6</v>
      </c>
      <c r="T7195" s="4">
        <v>0</v>
      </c>
      <c r="U7195" s="3">
        <v>175.52</v>
      </c>
      <c r="V7195">
        <f>YEAR(superstore[[#This Row],[Order Date]])</f>
        <v>2016</v>
      </c>
      <c r="W7195">
        <f>MONTH(superstore[[#This Row],[Order Date]])</f>
        <v>2</v>
      </c>
      <c r="X7195">
        <f>superstore[[#This Row],[Ship Date]]-superstore[[#This Row],[Order Date]]</f>
        <v>2</v>
      </c>
      <c r="Y7195" s="4">
        <f>superstore[[#This Row],[Profit]]/superstore[[#This Row],[Sales]]</f>
        <v>0.1300032589695731</v>
      </c>
    </row>
    <row r="7196" spans="1:25" x14ac:dyDescent="0.3">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s="3">
        <v>15.92</v>
      </c>
      <c r="S7196">
        <v>4</v>
      </c>
      <c r="T7196" s="4">
        <v>0</v>
      </c>
      <c r="U7196" s="3">
        <v>7.48</v>
      </c>
      <c r="V7196">
        <f>YEAR(superstore[[#This Row],[Order Date]])</f>
        <v>2016</v>
      </c>
      <c r="W7196">
        <f>MONTH(superstore[[#This Row],[Order Date]])</f>
        <v>2</v>
      </c>
      <c r="X7196">
        <f>superstore[[#This Row],[Ship Date]]-superstore[[#This Row],[Order Date]]</f>
        <v>2</v>
      </c>
      <c r="Y7196" s="4">
        <f>superstore[[#This Row],[Profit]]/superstore[[#This Row],[Sales]]</f>
        <v>0.46984924623115581</v>
      </c>
    </row>
    <row r="7197" spans="1:25" x14ac:dyDescent="0.3">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s="3">
        <v>19.54</v>
      </c>
      <c r="S7197">
        <v>2</v>
      </c>
      <c r="T7197" s="4">
        <v>0</v>
      </c>
      <c r="U7197" s="3">
        <v>7.23</v>
      </c>
      <c r="V7197">
        <f>YEAR(superstore[[#This Row],[Order Date]])</f>
        <v>2016</v>
      </c>
      <c r="W7197">
        <f>MONTH(superstore[[#This Row],[Order Date]])</f>
        <v>11</v>
      </c>
      <c r="X7197">
        <f>superstore[[#This Row],[Ship Date]]-superstore[[#This Row],[Order Date]]</f>
        <v>4</v>
      </c>
      <c r="Y7197" s="4">
        <f>superstore[[#This Row],[Profit]]/superstore[[#This Row],[Sales]]</f>
        <v>0.37001023541453432</v>
      </c>
    </row>
    <row r="7198" spans="1:25" x14ac:dyDescent="0.3">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s="3">
        <v>21.4</v>
      </c>
      <c r="S7198">
        <v>5</v>
      </c>
      <c r="T7198" s="4">
        <v>0</v>
      </c>
      <c r="U7198" s="3">
        <v>6.21</v>
      </c>
      <c r="V7198">
        <f>YEAR(superstore[[#This Row],[Order Date]])</f>
        <v>2014</v>
      </c>
      <c r="W7198">
        <f>MONTH(superstore[[#This Row],[Order Date]])</f>
        <v>4</v>
      </c>
      <c r="X7198">
        <f>superstore[[#This Row],[Ship Date]]-superstore[[#This Row],[Order Date]]</f>
        <v>4</v>
      </c>
      <c r="Y7198" s="4">
        <f>superstore[[#This Row],[Profit]]/superstore[[#This Row],[Sales]]</f>
        <v>0.29018691588785051</v>
      </c>
    </row>
    <row r="7199" spans="1:25" x14ac:dyDescent="0.3">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s="3">
        <v>12.6</v>
      </c>
      <c r="S7199">
        <v>2</v>
      </c>
      <c r="T7199" s="4">
        <v>0</v>
      </c>
      <c r="U7199" s="3">
        <v>5.8</v>
      </c>
      <c r="V7199">
        <f>YEAR(superstore[[#This Row],[Order Date]])</f>
        <v>2014</v>
      </c>
      <c r="W7199">
        <f>MONTH(superstore[[#This Row],[Order Date]])</f>
        <v>4</v>
      </c>
      <c r="X7199">
        <f>superstore[[#This Row],[Ship Date]]-superstore[[#This Row],[Order Date]]</f>
        <v>4</v>
      </c>
      <c r="Y7199" s="4">
        <f>superstore[[#This Row],[Profit]]/superstore[[#This Row],[Sales]]</f>
        <v>0.46031746031746029</v>
      </c>
    </row>
    <row r="7200" spans="1:25" x14ac:dyDescent="0.3">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s="3">
        <v>11.96</v>
      </c>
      <c r="S7200">
        <v>2</v>
      </c>
      <c r="T7200" s="4">
        <v>0</v>
      </c>
      <c r="U7200" s="3">
        <v>3.11</v>
      </c>
      <c r="V7200">
        <f>YEAR(superstore[[#This Row],[Order Date]])</f>
        <v>2015</v>
      </c>
      <c r="W7200">
        <f>MONTH(superstore[[#This Row],[Order Date]])</f>
        <v>8</v>
      </c>
      <c r="X7200">
        <f>superstore[[#This Row],[Ship Date]]-superstore[[#This Row],[Order Date]]</f>
        <v>4</v>
      </c>
      <c r="Y7200" s="4">
        <f>superstore[[#This Row],[Profit]]/superstore[[#This Row],[Sales]]</f>
        <v>0.26003344481605351</v>
      </c>
    </row>
    <row r="7201" spans="1:25" x14ac:dyDescent="0.3">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s="3">
        <v>138</v>
      </c>
      <c r="S7201">
        <v>2</v>
      </c>
      <c r="T7201" s="4">
        <v>0</v>
      </c>
      <c r="U7201" s="3">
        <v>34.5</v>
      </c>
      <c r="V7201">
        <f>YEAR(superstore[[#This Row],[Order Date]])</f>
        <v>2015</v>
      </c>
      <c r="W7201">
        <f>MONTH(superstore[[#This Row],[Order Date]])</f>
        <v>8</v>
      </c>
      <c r="X7201">
        <f>superstore[[#This Row],[Ship Date]]-superstore[[#This Row],[Order Date]]</f>
        <v>4</v>
      </c>
      <c r="Y7201" s="4">
        <f>superstore[[#This Row],[Profit]]/superstore[[#This Row],[Sales]]</f>
        <v>0.25</v>
      </c>
    </row>
    <row r="7202" spans="1:25" x14ac:dyDescent="0.3">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s="3">
        <v>116.76</v>
      </c>
      <c r="S7202">
        <v>1</v>
      </c>
      <c r="T7202" s="4">
        <v>0.2</v>
      </c>
      <c r="U7202" s="3">
        <v>14.6</v>
      </c>
      <c r="V7202">
        <f>YEAR(superstore[[#This Row],[Order Date]])</f>
        <v>2016</v>
      </c>
      <c r="W7202">
        <f>MONTH(superstore[[#This Row],[Order Date]])</f>
        <v>11</v>
      </c>
      <c r="X7202">
        <f>superstore[[#This Row],[Ship Date]]-superstore[[#This Row],[Order Date]]</f>
        <v>6</v>
      </c>
      <c r="Y7202" s="4">
        <f>superstore[[#This Row],[Profit]]/superstore[[#This Row],[Sales]]</f>
        <v>0.12504282288454949</v>
      </c>
    </row>
    <row r="7203" spans="1:25" x14ac:dyDescent="0.3">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s="3">
        <v>331.02</v>
      </c>
      <c r="S7203">
        <v>7</v>
      </c>
      <c r="T7203" s="4">
        <v>0.45</v>
      </c>
      <c r="U7203" s="3">
        <v>-114.35</v>
      </c>
      <c r="V7203">
        <f>YEAR(superstore[[#This Row],[Order Date]])</f>
        <v>2016</v>
      </c>
      <c r="W7203">
        <f>MONTH(superstore[[#This Row],[Order Date]])</f>
        <v>11</v>
      </c>
      <c r="X7203">
        <f>superstore[[#This Row],[Ship Date]]-superstore[[#This Row],[Order Date]]</f>
        <v>6</v>
      </c>
      <c r="Y7203" s="4">
        <f>superstore[[#This Row],[Profit]]/superstore[[#This Row],[Sales]]</f>
        <v>-0.34544740499063503</v>
      </c>
    </row>
    <row r="7204" spans="1:25" x14ac:dyDescent="0.3">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s="3">
        <v>756.8</v>
      </c>
      <c r="S7204">
        <v>5</v>
      </c>
      <c r="T7204" s="4">
        <v>0</v>
      </c>
      <c r="U7204" s="3">
        <v>75.680000000000007</v>
      </c>
      <c r="V7204">
        <f>YEAR(superstore[[#This Row],[Order Date]])</f>
        <v>2016</v>
      </c>
      <c r="W7204">
        <f>MONTH(superstore[[#This Row],[Order Date]])</f>
        <v>10</v>
      </c>
      <c r="X7204">
        <f>superstore[[#This Row],[Ship Date]]-superstore[[#This Row],[Order Date]]</f>
        <v>0</v>
      </c>
      <c r="Y7204" s="4">
        <f>superstore[[#This Row],[Profit]]/superstore[[#This Row],[Sales]]</f>
        <v>0.10000000000000002</v>
      </c>
    </row>
    <row r="7205" spans="1:25" x14ac:dyDescent="0.3">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s="3">
        <v>8.74</v>
      </c>
      <c r="S7205">
        <v>3</v>
      </c>
      <c r="T7205" s="4">
        <v>0.6</v>
      </c>
      <c r="U7205" s="3">
        <v>-4.8</v>
      </c>
      <c r="V7205">
        <f>YEAR(superstore[[#This Row],[Order Date]])</f>
        <v>2014</v>
      </c>
      <c r="W7205">
        <f>MONTH(superstore[[#This Row],[Order Date]])</f>
        <v>12</v>
      </c>
      <c r="X7205">
        <f>superstore[[#This Row],[Ship Date]]-superstore[[#This Row],[Order Date]]</f>
        <v>4</v>
      </c>
      <c r="Y7205" s="4">
        <f>superstore[[#This Row],[Profit]]/superstore[[#This Row],[Sales]]</f>
        <v>-0.54919908466819223</v>
      </c>
    </row>
    <row r="7206" spans="1:25" x14ac:dyDescent="0.3">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s="3">
        <v>6.08</v>
      </c>
      <c r="S7206">
        <v>2</v>
      </c>
      <c r="T7206" s="4">
        <v>0</v>
      </c>
      <c r="U7206" s="3">
        <v>2.0699999999999998</v>
      </c>
      <c r="V7206">
        <f>YEAR(superstore[[#This Row],[Order Date]])</f>
        <v>2015</v>
      </c>
      <c r="W7206">
        <f>MONTH(superstore[[#This Row],[Order Date]])</f>
        <v>9</v>
      </c>
      <c r="X7206">
        <f>superstore[[#This Row],[Ship Date]]-superstore[[#This Row],[Order Date]]</f>
        <v>7</v>
      </c>
      <c r="Y7206" s="4">
        <f>superstore[[#This Row],[Profit]]/superstore[[#This Row],[Sales]]</f>
        <v>0.34046052631578944</v>
      </c>
    </row>
    <row r="7207" spans="1:25" x14ac:dyDescent="0.3">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s="3">
        <v>17.46</v>
      </c>
      <c r="S7207">
        <v>2</v>
      </c>
      <c r="T7207" s="4">
        <v>0</v>
      </c>
      <c r="U7207" s="3">
        <v>5.94</v>
      </c>
      <c r="V7207">
        <f>YEAR(superstore[[#This Row],[Order Date]])</f>
        <v>2017</v>
      </c>
      <c r="W7207">
        <f>MONTH(superstore[[#This Row],[Order Date]])</f>
        <v>10</v>
      </c>
      <c r="X7207">
        <f>superstore[[#This Row],[Ship Date]]-superstore[[#This Row],[Order Date]]</f>
        <v>4</v>
      </c>
      <c r="Y7207" s="4">
        <f>superstore[[#This Row],[Profit]]/superstore[[#This Row],[Sales]]</f>
        <v>0.34020618556701032</v>
      </c>
    </row>
    <row r="7208" spans="1:25" x14ac:dyDescent="0.3">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s="3">
        <v>369.16</v>
      </c>
      <c r="S7208">
        <v>11</v>
      </c>
      <c r="T7208" s="4">
        <v>0.2</v>
      </c>
      <c r="U7208" s="3">
        <v>32.299999999999997</v>
      </c>
      <c r="V7208">
        <f>YEAR(superstore[[#This Row],[Order Date]])</f>
        <v>2017</v>
      </c>
      <c r="W7208">
        <f>MONTH(superstore[[#This Row],[Order Date]])</f>
        <v>10</v>
      </c>
      <c r="X7208">
        <f>superstore[[#This Row],[Ship Date]]-superstore[[#This Row],[Order Date]]</f>
        <v>4</v>
      </c>
      <c r="Y7208" s="4">
        <f>superstore[[#This Row],[Profit]]/superstore[[#This Row],[Sales]]</f>
        <v>8.7495936721204884E-2</v>
      </c>
    </row>
    <row r="7209" spans="1:25" x14ac:dyDescent="0.3">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s="3">
        <v>2.91</v>
      </c>
      <c r="S7209">
        <v>2</v>
      </c>
      <c r="T7209" s="4">
        <v>0.2</v>
      </c>
      <c r="U7209" s="3">
        <v>0.91</v>
      </c>
      <c r="V7209">
        <f>YEAR(superstore[[#This Row],[Order Date]])</f>
        <v>2016</v>
      </c>
      <c r="W7209">
        <f>MONTH(superstore[[#This Row],[Order Date]])</f>
        <v>9</v>
      </c>
      <c r="X7209">
        <f>superstore[[#This Row],[Ship Date]]-superstore[[#This Row],[Order Date]]</f>
        <v>2</v>
      </c>
      <c r="Y7209" s="4">
        <f>superstore[[#This Row],[Profit]]/superstore[[#This Row],[Sales]]</f>
        <v>0.3127147766323024</v>
      </c>
    </row>
    <row r="7210" spans="1:25" x14ac:dyDescent="0.3">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s="3">
        <v>20.74</v>
      </c>
      <c r="S7210">
        <v>4</v>
      </c>
      <c r="T7210" s="4">
        <v>0.2</v>
      </c>
      <c r="U7210" s="3">
        <v>7.26</v>
      </c>
      <c r="V7210">
        <f>YEAR(superstore[[#This Row],[Order Date]])</f>
        <v>2016</v>
      </c>
      <c r="W7210">
        <f>MONTH(superstore[[#This Row],[Order Date]])</f>
        <v>9</v>
      </c>
      <c r="X7210">
        <f>superstore[[#This Row],[Ship Date]]-superstore[[#This Row],[Order Date]]</f>
        <v>2</v>
      </c>
      <c r="Y7210" s="4">
        <f>superstore[[#This Row],[Profit]]/superstore[[#This Row],[Sales]]</f>
        <v>0.35004821600771457</v>
      </c>
    </row>
    <row r="7211" spans="1:25" x14ac:dyDescent="0.3">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s="3">
        <v>9.57</v>
      </c>
      <c r="S7211">
        <v>2</v>
      </c>
      <c r="T7211" s="4">
        <v>0.2</v>
      </c>
      <c r="U7211" s="3">
        <v>2.99</v>
      </c>
      <c r="V7211">
        <f>YEAR(superstore[[#This Row],[Order Date]])</f>
        <v>2016</v>
      </c>
      <c r="W7211">
        <f>MONTH(superstore[[#This Row],[Order Date]])</f>
        <v>9</v>
      </c>
      <c r="X7211">
        <f>superstore[[#This Row],[Ship Date]]-superstore[[#This Row],[Order Date]]</f>
        <v>2</v>
      </c>
      <c r="Y7211" s="4">
        <f>superstore[[#This Row],[Profit]]/superstore[[#This Row],[Sales]]</f>
        <v>0.31243469174503657</v>
      </c>
    </row>
    <row r="7212" spans="1:25" x14ac:dyDescent="0.3">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s="3">
        <v>30.18</v>
      </c>
      <c r="S7212">
        <v>3</v>
      </c>
      <c r="T7212" s="4">
        <v>0</v>
      </c>
      <c r="U7212" s="3">
        <v>13.88</v>
      </c>
      <c r="V7212">
        <f>YEAR(superstore[[#This Row],[Order Date]])</f>
        <v>2016</v>
      </c>
      <c r="W7212">
        <f>MONTH(superstore[[#This Row],[Order Date]])</f>
        <v>6</v>
      </c>
      <c r="X7212">
        <f>superstore[[#This Row],[Ship Date]]-superstore[[#This Row],[Order Date]]</f>
        <v>4</v>
      </c>
      <c r="Y7212" s="4">
        <f>superstore[[#This Row],[Profit]]/superstore[[#This Row],[Sales]]</f>
        <v>0.45990722332670647</v>
      </c>
    </row>
    <row r="7213" spans="1:25" x14ac:dyDescent="0.3">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s="3">
        <v>51.65</v>
      </c>
      <c r="S7213">
        <v>12</v>
      </c>
      <c r="T7213" s="4">
        <v>0.2</v>
      </c>
      <c r="U7213" s="3">
        <v>18.72</v>
      </c>
      <c r="V7213">
        <f>YEAR(superstore[[#This Row],[Order Date]])</f>
        <v>2016</v>
      </c>
      <c r="W7213">
        <f>MONTH(superstore[[#This Row],[Order Date]])</f>
        <v>6</v>
      </c>
      <c r="X7213">
        <f>superstore[[#This Row],[Ship Date]]-superstore[[#This Row],[Order Date]]</f>
        <v>4</v>
      </c>
      <c r="Y7213" s="4">
        <f>superstore[[#This Row],[Profit]]/superstore[[#This Row],[Sales]]</f>
        <v>0.36243949661181024</v>
      </c>
    </row>
    <row r="7214" spans="1:25" x14ac:dyDescent="0.3">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s="3">
        <v>11.23</v>
      </c>
      <c r="S7214">
        <v>3</v>
      </c>
      <c r="T7214" s="4">
        <v>0.2</v>
      </c>
      <c r="U7214" s="3">
        <v>3.93</v>
      </c>
      <c r="V7214">
        <f>YEAR(superstore[[#This Row],[Order Date]])</f>
        <v>2016</v>
      </c>
      <c r="W7214">
        <f>MONTH(superstore[[#This Row],[Order Date]])</f>
        <v>6</v>
      </c>
      <c r="X7214">
        <f>superstore[[#This Row],[Ship Date]]-superstore[[#This Row],[Order Date]]</f>
        <v>4</v>
      </c>
      <c r="Y7214" s="4">
        <f>superstore[[#This Row],[Profit]]/superstore[[#This Row],[Sales]]</f>
        <v>0.3499554764024933</v>
      </c>
    </row>
    <row r="7215" spans="1:25" x14ac:dyDescent="0.3">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s="3">
        <v>14.73</v>
      </c>
      <c r="S7215">
        <v>3</v>
      </c>
      <c r="T7215" s="4">
        <v>0</v>
      </c>
      <c r="U7215" s="3">
        <v>7.22</v>
      </c>
      <c r="V7215">
        <f>YEAR(superstore[[#This Row],[Order Date]])</f>
        <v>2017</v>
      </c>
      <c r="W7215">
        <f>MONTH(superstore[[#This Row],[Order Date]])</f>
        <v>10</v>
      </c>
      <c r="X7215">
        <f>superstore[[#This Row],[Ship Date]]-superstore[[#This Row],[Order Date]]</f>
        <v>4</v>
      </c>
      <c r="Y7215" s="4">
        <f>superstore[[#This Row],[Profit]]/superstore[[#This Row],[Sales]]</f>
        <v>0.49015614392396467</v>
      </c>
    </row>
    <row r="7216" spans="1:25" x14ac:dyDescent="0.3">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s="3">
        <v>16.399999999999999</v>
      </c>
      <c r="S7216">
        <v>5</v>
      </c>
      <c r="T7216" s="4">
        <v>0</v>
      </c>
      <c r="U7216" s="3">
        <v>4.76</v>
      </c>
      <c r="V7216">
        <f>YEAR(superstore[[#This Row],[Order Date]])</f>
        <v>2015</v>
      </c>
      <c r="W7216">
        <f>MONTH(superstore[[#This Row],[Order Date]])</f>
        <v>9</v>
      </c>
      <c r="X7216">
        <f>superstore[[#This Row],[Ship Date]]-superstore[[#This Row],[Order Date]]</f>
        <v>3</v>
      </c>
      <c r="Y7216" s="4">
        <f>superstore[[#This Row],[Profit]]/superstore[[#This Row],[Sales]]</f>
        <v>0.29024390243902443</v>
      </c>
    </row>
    <row r="7217" spans="1:25" x14ac:dyDescent="0.3">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s="3">
        <v>25.92</v>
      </c>
      <c r="S7217">
        <v>4</v>
      </c>
      <c r="T7217" s="4">
        <v>0</v>
      </c>
      <c r="U7217" s="3">
        <v>12.44</v>
      </c>
      <c r="V7217">
        <f>YEAR(superstore[[#This Row],[Order Date]])</f>
        <v>2015</v>
      </c>
      <c r="W7217">
        <f>MONTH(superstore[[#This Row],[Order Date]])</f>
        <v>9</v>
      </c>
      <c r="X7217">
        <f>superstore[[#This Row],[Ship Date]]-superstore[[#This Row],[Order Date]]</f>
        <v>3</v>
      </c>
      <c r="Y7217" s="4">
        <f>superstore[[#This Row],[Profit]]/superstore[[#This Row],[Sales]]</f>
        <v>0.47993827160493824</v>
      </c>
    </row>
    <row r="7218" spans="1:25" x14ac:dyDescent="0.3">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s="3">
        <v>8.82</v>
      </c>
      <c r="S7218">
        <v>3</v>
      </c>
      <c r="T7218" s="4">
        <v>0</v>
      </c>
      <c r="U7218" s="3">
        <v>2.56</v>
      </c>
      <c r="V7218">
        <f>YEAR(superstore[[#This Row],[Order Date]])</f>
        <v>2015</v>
      </c>
      <c r="W7218">
        <f>MONTH(superstore[[#This Row],[Order Date]])</f>
        <v>5</v>
      </c>
      <c r="X7218">
        <f>superstore[[#This Row],[Ship Date]]-superstore[[#This Row],[Order Date]]</f>
        <v>3</v>
      </c>
      <c r="Y7218" s="4">
        <f>superstore[[#This Row],[Profit]]/superstore[[#This Row],[Sales]]</f>
        <v>0.29024943310657597</v>
      </c>
    </row>
    <row r="7219" spans="1:25" x14ac:dyDescent="0.3">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s="3">
        <v>62.5</v>
      </c>
      <c r="S7219">
        <v>2</v>
      </c>
      <c r="T7219" s="4">
        <v>0.2</v>
      </c>
      <c r="U7219" s="3">
        <v>21.87</v>
      </c>
      <c r="V7219">
        <f>YEAR(superstore[[#This Row],[Order Date]])</f>
        <v>2015</v>
      </c>
      <c r="W7219">
        <f>MONTH(superstore[[#This Row],[Order Date]])</f>
        <v>5</v>
      </c>
      <c r="X7219">
        <f>superstore[[#This Row],[Ship Date]]-superstore[[#This Row],[Order Date]]</f>
        <v>3</v>
      </c>
      <c r="Y7219" s="4">
        <f>superstore[[#This Row],[Profit]]/superstore[[#This Row],[Sales]]</f>
        <v>0.34992000000000001</v>
      </c>
    </row>
    <row r="7220" spans="1:25" x14ac:dyDescent="0.3">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s="3">
        <v>339.96</v>
      </c>
      <c r="S7220">
        <v>4</v>
      </c>
      <c r="T7220" s="4">
        <v>0</v>
      </c>
      <c r="U7220" s="3">
        <v>122.39</v>
      </c>
      <c r="V7220">
        <f>YEAR(superstore[[#This Row],[Order Date]])</f>
        <v>2015</v>
      </c>
      <c r="W7220">
        <f>MONTH(superstore[[#This Row],[Order Date]])</f>
        <v>5</v>
      </c>
      <c r="X7220">
        <f>superstore[[#This Row],[Ship Date]]-superstore[[#This Row],[Order Date]]</f>
        <v>3</v>
      </c>
      <c r="Y7220" s="4">
        <f>superstore[[#This Row],[Profit]]/superstore[[#This Row],[Sales]]</f>
        <v>0.36001294269914108</v>
      </c>
    </row>
    <row r="7221" spans="1:25" x14ac:dyDescent="0.3">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s="3">
        <v>49.57</v>
      </c>
      <c r="S7221">
        <v>2</v>
      </c>
      <c r="T7221" s="4">
        <v>0.2</v>
      </c>
      <c r="U7221" s="3">
        <v>17.350000000000001</v>
      </c>
      <c r="V7221">
        <f>YEAR(superstore[[#This Row],[Order Date]])</f>
        <v>2015</v>
      </c>
      <c r="W7221">
        <f>MONTH(superstore[[#This Row],[Order Date]])</f>
        <v>5</v>
      </c>
      <c r="X7221">
        <f>superstore[[#This Row],[Ship Date]]-superstore[[#This Row],[Order Date]]</f>
        <v>3</v>
      </c>
      <c r="Y7221" s="4">
        <f>superstore[[#This Row],[Profit]]/superstore[[#This Row],[Sales]]</f>
        <v>0.35001008674601575</v>
      </c>
    </row>
    <row r="7222" spans="1:25" x14ac:dyDescent="0.3">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s="3">
        <v>274.49</v>
      </c>
      <c r="S7222">
        <v>3</v>
      </c>
      <c r="T7222" s="4">
        <v>0.7</v>
      </c>
      <c r="U7222" s="3">
        <v>-228.74</v>
      </c>
      <c r="V7222">
        <f>YEAR(superstore[[#This Row],[Order Date]])</f>
        <v>2017</v>
      </c>
      <c r="W7222">
        <f>MONTH(superstore[[#This Row],[Order Date]])</f>
        <v>1</v>
      </c>
      <c r="X7222">
        <f>superstore[[#This Row],[Ship Date]]-superstore[[#This Row],[Order Date]]</f>
        <v>4</v>
      </c>
      <c r="Y7222" s="4">
        <f>superstore[[#This Row],[Profit]]/superstore[[#This Row],[Sales]]</f>
        <v>-0.83332726146672009</v>
      </c>
    </row>
    <row r="7223" spans="1:25" x14ac:dyDescent="0.3">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s="3">
        <v>137.94</v>
      </c>
      <c r="S7223">
        <v>3</v>
      </c>
      <c r="T7223" s="4">
        <v>0</v>
      </c>
      <c r="U7223" s="3">
        <v>35.86</v>
      </c>
      <c r="V7223">
        <f>YEAR(superstore[[#This Row],[Order Date]])</f>
        <v>2017</v>
      </c>
      <c r="W7223">
        <f>MONTH(superstore[[#This Row],[Order Date]])</f>
        <v>1</v>
      </c>
      <c r="X7223">
        <f>superstore[[#This Row],[Ship Date]]-superstore[[#This Row],[Order Date]]</f>
        <v>4</v>
      </c>
      <c r="Y7223" s="4">
        <f>superstore[[#This Row],[Profit]]/superstore[[#This Row],[Sales]]</f>
        <v>0.25996810207336524</v>
      </c>
    </row>
    <row r="7224" spans="1:25" x14ac:dyDescent="0.3">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s="3">
        <v>40.68</v>
      </c>
      <c r="S7224">
        <v>3</v>
      </c>
      <c r="T7224" s="4">
        <v>0.2</v>
      </c>
      <c r="U7224" s="3">
        <v>-7.12</v>
      </c>
      <c r="V7224">
        <f>YEAR(superstore[[#This Row],[Order Date]])</f>
        <v>2017</v>
      </c>
      <c r="W7224">
        <f>MONTH(superstore[[#This Row],[Order Date]])</f>
        <v>9</v>
      </c>
      <c r="X7224">
        <f>superstore[[#This Row],[Ship Date]]-superstore[[#This Row],[Order Date]]</f>
        <v>4</v>
      </c>
      <c r="Y7224" s="4">
        <f>superstore[[#This Row],[Profit]]/superstore[[#This Row],[Sales]]</f>
        <v>-0.17502458210422814</v>
      </c>
    </row>
    <row r="7225" spans="1:25" x14ac:dyDescent="0.3">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s="3">
        <v>110.38</v>
      </c>
      <c r="S7225">
        <v>3</v>
      </c>
      <c r="T7225" s="4">
        <v>0.2</v>
      </c>
      <c r="U7225" s="3">
        <v>12.42</v>
      </c>
      <c r="V7225">
        <f>YEAR(superstore[[#This Row],[Order Date]])</f>
        <v>2016</v>
      </c>
      <c r="W7225">
        <f>MONTH(superstore[[#This Row],[Order Date]])</f>
        <v>7</v>
      </c>
      <c r="X7225">
        <f>superstore[[#This Row],[Ship Date]]-superstore[[#This Row],[Order Date]]</f>
        <v>4</v>
      </c>
      <c r="Y7225" s="4">
        <f>superstore[[#This Row],[Profit]]/superstore[[#This Row],[Sales]]</f>
        <v>0.11252038412755934</v>
      </c>
    </row>
    <row r="7226" spans="1:25" x14ac:dyDescent="0.3">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s="3">
        <v>151.62</v>
      </c>
      <c r="S7226">
        <v>7</v>
      </c>
      <c r="T7226" s="4">
        <v>0</v>
      </c>
      <c r="U7226" s="3">
        <v>50.03</v>
      </c>
      <c r="V7226">
        <f>YEAR(superstore[[#This Row],[Order Date]])</f>
        <v>2016</v>
      </c>
      <c r="W7226">
        <f>MONTH(superstore[[#This Row],[Order Date]])</f>
        <v>7</v>
      </c>
      <c r="X7226">
        <f>superstore[[#This Row],[Ship Date]]-superstore[[#This Row],[Order Date]]</f>
        <v>4</v>
      </c>
      <c r="Y7226" s="4">
        <f>superstore[[#This Row],[Profit]]/superstore[[#This Row],[Sales]]</f>
        <v>0.32996966099459174</v>
      </c>
    </row>
    <row r="7227" spans="1:25" x14ac:dyDescent="0.3">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s="3">
        <v>30.8</v>
      </c>
      <c r="S7227">
        <v>4</v>
      </c>
      <c r="T7227" s="4">
        <v>0</v>
      </c>
      <c r="U7227" s="3">
        <v>10.16</v>
      </c>
      <c r="V7227">
        <f>YEAR(superstore[[#This Row],[Order Date]])</f>
        <v>2016</v>
      </c>
      <c r="W7227">
        <f>MONTH(superstore[[#This Row],[Order Date]])</f>
        <v>7</v>
      </c>
      <c r="X7227">
        <f>superstore[[#This Row],[Ship Date]]-superstore[[#This Row],[Order Date]]</f>
        <v>4</v>
      </c>
      <c r="Y7227" s="4">
        <f>superstore[[#This Row],[Profit]]/superstore[[#This Row],[Sales]]</f>
        <v>0.32987012987012987</v>
      </c>
    </row>
    <row r="7228" spans="1:25" x14ac:dyDescent="0.3">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s="3">
        <v>123.92</v>
      </c>
      <c r="S7228">
        <v>5</v>
      </c>
      <c r="T7228" s="4">
        <v>0.2</v>
      </c>
      <c r="U7228" s="3">
        <v>38.729999999999997</v>
      </c>
      <c r="V7228">
        <f>YEAR(superstore[[#This Row],[Order Date]])</f>
        <v>2017</v>
      </c>
      <c r="W7228">
        <f>MONTH(superstore[[#This Row],[Order Date]])</f>
        <v>2</v>
      </c>
      <c r="X7228">
        <f>superstore[[#This Row],[Ship Date]]-superstore[[#This Row],[Order Date]]</f>
        <v>4</v>
      </c>
      <c r="Y7228" s="4">
        <f>superstore[[#This Row],[Profit]]/superstore[[#This Row],[Sales]]</f>
        <v>0.31254034861200769</v>
      </c>
    </row>
    <row r="7229" spans="1:25" x14ac:dyDescent="0.3">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s="3">
        <v>1319.8</v>
      </c>
      <c r="S7229">
        <v>5</v>
      </c>
      <c r="T7229" s="4">
        <v>0.2</v>
      </c>
      <c r="U7229" s="3">
        <v>214.47</v>
      </c>
      <c r="V7229">
        <f>YEAR(superstore[[#This Row],[Order Date]])</f>
        <v>2017</v>
      </c>
      <c r="W7229">
        <f>MONTH(superstore[[#This Row],[Order Date]])</f>
        <v>2</v>
      </c>
      <c r="X7229">
        <f>superstore[[#This Row],[Ship Date]]-superstore[[#This Row],[Order Date]]</f>
        <v>4</v>
      </c>
      <c r="Y7229" s="4">
        <f>superstore[[#This Row],[Profit]]/superstore[[#This Row],[Sales]]</f>
        <v>0.16250189422639794</v>
      </c>
    </row>
    <row r="7230" spans="1:25" x14ac:dyDescent="0.3">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s="3">
        <v>89.71</v>
      </c>
      <c r="S7230">
        <v>6</v>
      </c>
      <c r="T7230" s="4">
        <v>0.2</v>
      </c>
      <c r="U7230" s="3">
        <v>30.28</v>
      </c>
      <c r="V7230">
        <f>YEAR(superstore[[#This Row],[Order Date]])</f>
        <v>2014</v>
      </c>
      <c r="W7230">
        <f>MONTH(superstore[[#This Row],[Order Date]])</f>
        <v>7</v>
      </c>
      <c r="X7230">
        <f>superstore[[#This Row],[Ship Date]]-superstore[[#This Row],[Order Date]]</f>
        <v>2</v>
      </c>
      <c r="Y7230" s="4">
        <f>superstore[[#This Row],[Profit]]/superstore[[#This Row],[Sales]]</f>
        <v>0.33753204770928552</v>
      </c>
    </row>
    <row r="7231" spans="1:25" x14ac:dyDescent="0.3">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s="3">
        <v>22.83</v>
      </c>
      <c r="S7231">
        <v>3</v>
      </c>
      <c r="T7231" s="4">
        <v>0</v>
      </c>
      <c r="U7231" s="3">
        <v>10.73</v>
      </c>
      <c r="V7231">
        <f>YEAR(superstore[[#This Row],[Order Date]])</f>
        <v>2014</v>
      </c>
      <c r="W7231">
        <f>MONTH(superstore[[#This Row],[Order Date]])</f>
        <v>7</v>
      </c>
      <c r="X7231">
        <f>superstore[[#This Row],[Ship Date]]-superstore[[#This Row],[Order Date]]</f>
        <v>2</v>
      </c>
      <c r="Y7231" s="4">
        <f>superstore[[#This Row],[Profit]]/superstore[[#This Row],[Sales]]</f>
        <v>0.46999561979851079</v>
      </c>
    </row>
    <row r="7232" spans="1:25" x14ac:dyDescent="0.3">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s="3">
        <v>30.88</v>
      </c>
      <c r="S7232">
        <v>2</v>
      </c>
      <c r="T7232" s="4">
        <v>0</v>
      </c>
      <c r="U7232" s="3">
        <v>15.44</v>
      </c>
      <c r="V7232">
        <f>YEAR(superstore[[#This Row],[Order Date]])</f>
        <v>2017</v>
      </c>
      <c r="W7232">
        <f>MONTH(superstore[[#This Row],[Order Date]])</f>
        <v>3</v>
      </c>
      <c r="X7232">
        <f>superstore[[#This Row],[Ship Date]]-superstore[[#This Row],[Order Date]]</f>
        <v>2</v>
      </c>
      <c r="Y7232" s="4">
        <f>superstore[[#This Row],[Profit]]/superstore[[#This Row],[Sales]]</f>
        <v>0.5</v>
      </c>
    </row>
    <row r="7233" spans="1:25" x14ac:dyDescent="0.3">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s="3">
        <v>465.16</v>
      </c>
      <c r="S7233">
        <v>2</v>
      </c>
      <c r="T7233" s="4">
        <v>0</v>
      </c>
      <c r="U7233" s="3">
        <v>120.94</v>
      </c>
      <c r="V7233">
        <f>YEAR(superstore[[#This Row],[Order Date]])</f>
        <v>2017</v>
      </c>
      <c r="W7233">
        <f>MONTH(superstore[[#This Row],[Order Date]])</f>
        <v>3</v>
      </c>
      <c r="X7233">
        <f>superstore[[#This Row],[Ship Date]]-superstore[[#This Row],[Order Date]]</f>
        <v>2</v>
      </c>
      <c r="Y7233" s="4">
        <f>superstore[[#This Row],[Profit]]/superstore[[#This Row],[Sales]]</f>
        <v>0.25999656032332957</v>
      </c>
    </row>
    <row r="7234" spans="1:25" x14ac:dyDescent="0.3">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s="3">
        <v>27.12</v>
      </c>
      <c r="S7234">
        <v>4</v>
      </c>
      <c r="T7234" s="4">
        <v>0</v>
      </c>
      <c r="U7234" s="3">
        <v>12.48</v>
      </c>
      <c r="V7234">
        <f>YEAR(superstore[[#This Row],[Order Date]])</f>
        <v>2017</v>
      </c>
      <c r="W7234">
        <f>MONTH(superstore[[#This Row],[Order Date]])</f>
        <v>3</v>
      </c>
      <c r="X7234">
        <f>superstore[[#This Row],[Ship Date]]-superstore[[#This Row],[Order Date]]</f>
        <v>2</v>
      </c>
      <c r="Y7234" s="4">
        <f>superstore[[#This Row],[Profit]]/superstore[[#This Row],[Sales]]</f>
        <v>0.46017699115044247</v>
      </c>
    </row>
    <row r="7235" spans="1:25" x14ac:dyDescent="0.3">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s="3">
        <v>113.6</v>
      </c>
      <c r="S7235">
        <v>8</v>
      </c>
      <c r="T7235" s="4">
        <v>0</v>
      </c>
      <c r="U7235" s="3">
        <v>44.3</v>
      </c>
      <c r="V7235">
        <f>YEAR(superstore[[#This Row],[Order Date]])</f>
        <v>2016</v>
      </c>
      <c r="W7235">
        <f>MONTH(superstore[[#This Row],[Order Date]])</f>
        <v>3</v>
      </c>
      <c r="X7235">
        <f>superstore[[#This Row],[Ship Date]]-superstore[[#This Row],[Order Date]]</f>
        <v>4</v>
      </c>
      <c r="Y7235" s="4">
        <f>superstore[[#This Row],[Profit]]/superstore[[#This Row],[Sales]]</f>
        <v>0.38996478873239437</v>
      </c>
    </row>
    <row r="7236" spans="1:25" x14ac:dyDescent="0.3">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s="3">
        <v>12.96</v>
      </c>
      <c r="S7236">
        <v>2</v>
      </c>
      <c r="T7236" s="4">
        <v>0</v>
      </c>
      <c r="U7236" s="3">
        <v>6.35</v>
      </c>
      <c r="V7236">
        <f>YEAR(superstore[[#This Row],[Order Date]])</f>
        <v>2016</v>
      </c>
      <c r="W7236">
        <f>MONTH(superstore[[#This Row],[Order Date]])</f>
        <v>3</v>
      </c>
      <c r="X7236">
        <f>superstore[[#This Row],[Ship Date]]-superstore[[#This Row],[Order Date]]</f>
        <v>4</v>
      </c>
      <c r="Y7236" s="4">
        <f>superstore[[#This Row],[Profit]]/superstore[[#This Row],[Sales]]</f>
        <v>0.48996913580246909</v>
      </c>
    </row>
    <row r="7237" spans="1:25" x14ac:dyDescent="0.3">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s="3">
        <v>69.459999999999994</v>
      </c>
      <c r="S7237">
        <v>2</v>
      </c>
      <c r="T7237" s="4">
        <v>0.2</v>
      </c>
      <c r="U7237" s="3">
        <v>22.57</v>
      </c>
      <c r="V7237">
        <f>YEAR(superstore[[#This Row],[Order Date]])</f>
        <v>2016</v>
      </c>
      <c r="W7237">
        <f>MONTH(superstore[[#This Row],[Order Date]])</f>
        <v>3</v>
      </c>
      <c r="X7237">
        <f>superstore[[#This Row],[Ship Date]]-superstore[[#This Row],[Order Date]]</f>
        <v>4</v>
      </c>
      <c r="Y7237" s="4">
        <f>superstore[[#This Row],[Profit]]/superstore[[#This Row],[Sales]]</f>
        <v>0.32493521451194934</v>
      </c>
    </row>
    <row r="7238" spans="1:25" x14ac:dyDescent="0.3">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s="3">
        <v>8.64</v>
      </c>
      <c r="S7238">
        <v>3</v>
      </c>
      <c r="T7238" s="4">
        <v>0</v>
      </c>
      <c r="U7238" s="3">
        <v>2.42</v>
      </c>
      <c r="V7238">
        <f>YEAR(superstore[[#This Row],[Order Date]])</f>
        <v>2014</v>
      </c>
      <c r="W7238">
        <f>MONTH(superstore[[#This Row],[Order Date]])</f>
        <v>12</v>
      </c>
      <c r="X7238">
        <f>superstore[[#This Row],[Ship Date]]-superstore[[#This Row],[Order Date]]</f>
        <v>3</v>
      </c>
      <c r="Y7238" s="4">
        <f>superstore[[#This Row],[Profit]]/superstore[[#This Row],[Sales]]</f>
        <v>0.28009259259259256</v>
      </c>
    </row>
    <row r="7239" spans="1:25" x14ac:dyDescent="0.3">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s="3">
        <v>341.99</v>
      </c>
      <c r="S7239">
        <v>3</v>
      </c>
      <c r="T7239" s="4">
        <v>0.7</v>
      </c>
      <c r="U7239" s="3">
        <v>-319.19</v>
      </c>
      <c r="V7239">
        <f>YEAR(superstore[[#This Row],[Order Date]])</f>
        <v>2016</v>
      </c>
      <c r="W7239">
        <f>MONTH(superstore[[#This Row],[Order Date]])</f>
        <v>7</v>
      </c>
      <c r="X7239">
        <f>superstore[[#This Row],[Ship Date]]-superstore[[#This Row],[Order Date]]</f>
        <v>0</v>
      </c>
      <c r="Y7239" s="4">
        <f>superstore[[#This Row],[Profit]]/superstore[[#This Row],[Sales]]</f>
        <v>-0.93333138395859527</v>
      </c>
    </row>
    <row r="7240" spans="1:25" x14ac:dyDescent="0.3">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s="3">
        <v>43.96</v>
      </c>
      <c r="S7240">
        <v>7</v>
      </c>
      <c r="T7240" s="4">
        <v>0</v>
      </c>
      <c r="U7240" s="3">
        <v>18.46</v>
      </c>
      <c r="V7240">
        <f>YEAR(superstore[[#This Row],[Order Date]])</f>
        <v>2016</v>
      </c>
      <c r="W7240">
        <f>MONTH(superstore[[#This Row],[Order Date]])</f>
        <v>12</v>
      </c>
      <c r="X7240">
        <f>superstore[[#This Row],[Ship Date]]-superstore[[#This Row],[Order Date]]</f>
        <v>6</v>
      </c>
      <c r="Y7240" s="4">
        <f>superstore[[#This Row],[Profit]]/superstore[[#This Row],[Sales]]</f>
        <v>0.41992720655141036</v>
      </c>
    </row>
    <row r="7241" spans="1:25" x14ac:dyDescent="0.3">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s="3">
        <v>39.76</v>
      </c>
      <c r="S7241">
        <v>7</v>
      </c>
      <c r="T7241" s="4">
        <v>0</v>
      </c>
      <c r="U7241" s="3">
        <v>18.690000000000001</v>
      </c>
      <c r="V7241">
        <f>YEAR(superstore[[#This Row],[Order Date]])</f>
        <v>2016</v>
      </c>
      <c r="W7241">
        <f>MONTH(superstore[[#This Row],[Order Date]])</f>
        <v>12</v>
      </c>
      <c r="X7241">
        <f>superstore[[#This Row],[Ship Date]]-superstore[[#This Row],[Order Date]]</f>
        <v>6</v>
      </c>
      <c r="Y7241" s="4">
        <f>superstore[[#This Row],[Profit]]/superstore[[#This Row],[Sales]]</f>
        <v>0.47007042253521131</v>
      </c>
    </row>
    <row r="7242" spans="1:25" x14ac:dyDescent="0.3">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s="3">
        <v>66.36</v>
      </c>
      <c r="S7242">
        <v>7</v>
      </c>
      <c r="T7242" s="4">
        <v>0</v>
      </c>
      <c r="U7242" s="3">
        <v>26.54</v>
      </c>
      <c r="V7242">
        <f>YEAR(superstore[[#This Row],[Order Date]])</f>
        <v>2017</v>
      </c>
      <c r="W7242">
        <f>MONTH(superstore[[#This Row],[Order Date]])</f>
        <v>4</v>
      </c>
      <c r="X7242">
        <f>superstore[[#This Row],[Ship Date]]-superstore[[#This Row],[Order Date]]</f>
        <v>2</v>
      </c>
      <c r="Y7242" s="4">
        <f>superstore[[#This Row],[Profit]]/superstore[[#This Row],[Sales]]</f>
        <v>0.39993972272453282</v>
      </c>
    </row>
    <row r="7243" spans="1:25" x14ac:dyDescent="0.3">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s="3">
        <v>92.88</v>
      </c>
      <c r="S7243">
        <v>6</v>
      </c>
      <c r="T7243" s="4">
        <v>0.2</v>
      </c>
      <c r="U7243" s="3">
        <v>30.19</v>
      </c>
      <c r="V7243">
        <f>YEAR(superstore[[#This Row],[Order Date]])</f>
        <v>2017</v>
      </c>
      <c r="W7243">
        <f>MONTH(superstore[[#This Row],[Order Date]])</f>
        <v>4</v>
      </c>
      <c r="X7243">
        <f>superstore[[#This Row],[Ship Date]]-superstore[[#This Row],[Order Date]]</f>
        <v>2</v>
      </c>
      <c r="Y7243" s="4">
        <f>superstore[[#This Row],[Profit]]/superstore[[#This Row],[Sales]]</f>
        <v>0.32504306632213614</v>
      </c>
    </row>
    <row r="7244" spans="1:25" x14ac:dyDescent="0.3">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s="3">
        <v>24.14</v>
      </c>
      <c r="S7244">
        <v>2</v>
      </c>
      <c r="T7244" s="4">
        <v>0</v>
      </c>
      <c r="U7244" s="3">
        <v>7.97</v>
      </c>
      <c r="V7244">
        <f>YEAR(superstore[[#This Row],[Order Date]])</f>
        <v>2017</v>
      </c>
      <c r="W7244">
        <f>MONTH(superstore[[#This Row],[Order Date]])</f>
        <v>4</v>
      </c>
      <c r="X7244">
        <f>superstore[[#This Row],[Ship Date]]-superstore[[#This Row],[Order Date]]</f>
        <v>2</v>
      </c>
      <c r="Y7244" s="4">
        <f>superstore[[#This Row],[Profit]]/superstore[[#This Row],[Sales]]</f>
        <v>0.33015741507870749</v>
      </c>
    </row>
    <row r="7245" spans="1:25" x14ac:dyDescent="0.3">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s="3">
        <v>4416.17</v>
      </c>
      <c r="S7245">
        <v>9</v>
      </c>
      <c r="T7245" s="4">
        <v>0.3</v>
      </c>
      <c r="U7245" s="3">
        <v>-630.88</v>
      </c>
      <c r="V7245">
        <f>YEAR(superstore[[#This Row],[Order Date]])</f>
        <v>2017</v>
      </c>
      <c r="W7245">
        <f>MONTH(superstore[[#This Row],[Order Date]])</f>
        <v>8</v>
      </c>
      <c r="X7245">
        <f>superstore[[#This Row],[Ship Date]]-superstore[[#This Row],[Order Date]]</f>
        <v>5</v>
      </c>
      <c r="Y7245" s="4">
        <f>superstore[[#This Row],[Profit]]/superstore[[#This Row],[Sales]]</f>
        <v>-0.14285681937063111</v>
      </c>
    </row>
    <row r="7246" spans="1:25" x14ac:dyDescent="0.3">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s="3">
        <v>49.56</v>
      </c>
      <c r="S7246">
        <v>7</v>
      </c>
      <c r="T7246" s="4">
        <v>0</v>
      </c>
      <c r="U7246" s="3">
        <v>18.829999999999998</v>
      </c>
      <c r="V7246">
        <f>YEAR(superstore[[#This Row],[Order Date]])</f>
        <v>2017</v>
      </c>
      <c r="W7246">
        <f>MONTH(superstore[[#This Row],[Order Date]])</f>
        <v>5</v>
      </c>
      <c r="X7246">
        <f>superstore[[#This Row],[Ship Date]]-superstore[[#This Row],[Order Date]]</f>
        <v>3</v>
      </c>
      <c r="Y7246" s="4">
        <f>superstore[[#This Row],[Profit]]/superstore[[#This Row],[Sales]]</f>
        <v>0.37994350282485873</v>
      </c>
    </row>
    <row r="7247" spans="1:25" x14ac:dyDescent="0.3">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s="3">
        <v>354.9</v>
      </c>
      <c r="S7247">
        <v>5</v>
      </c>
      <c r="T7247" s="4">
        <v>0</v>
      </c>
      <c r="U7247" s="3">
        <v>17.75</v>
      </c>
      <c r="V7247">
        <f>YEAR(superstore[[#This Row],[Order Date]])</f>
        <v>2017</v>
      </c>
      <c r="W7247">
        <f>MONTH(superstore[[#This Row],[Order Date]])</f>
        <v>2</v>
      </c>
      <c r="X7247">
        <f>superstore[[#This Row],[Ship Date]]-superstore[[#This Row],[Order Date]]</f>
        <v>4</v>
      </c>
      <c r="Y7247" s="4">
        <f>superstore[[#This Row],[Profit]]/superstore[[#This Row],[Sales]]</f>
        <v>5.0014088475626939E-2</v>
      </c>
    </row>
    <row r="7248" spans="1:25" x14ac:dyDescent="0.3">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s="3">
        <v>15.12</v>
      </c>
      <c r="S7248">
        <v>3</v>
      </c>
      <c r="T7248" s="4">
        <v>0.2</v>
      </c>
      <c r="U7248" s="3">
        <v>4.91</v>
      </c>
      <c r="V7248">
        <f>YEAR(superstore[[#This Row],[Order Date]])</f>
        <v>2014</v>
      </c>
      <c r="W7248">
        <f>MONTH(superstore[[#This Row],[Order Date]])</f>
        <v>3</v>
      </c>
      <c r="X7248">
        <f>superstore[[#This Row],[Ship Date]]-superstore[[#This Row],[Order Date]]</f>
        <v>5</v>
      </c>
      <c r="Y7248" s="4">
        <f>superstore[[#This Row],[Profit]]/superstore[[#This Row],[Sales]]</f>
        <v>0.32473544973544977</v>
      </c>
    </row>
    <row r="7249" spans="1:25" x14ac:dyDescent="0.3">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s="3">
        <v>302.45</v>
      </c>
      <c r="S7249">
        <v>5</v>
      </c>
      <c r="T7249" s="4">
        <v>0.5</v>
      </c>
      <c r="U7249" s="3">
        <v>-199.62</v>
      </c>
      <c r="V7249">
        <f>YEAR(superstore[[#This Row],[Order Date]])</f>
        <v>2014</v>
      </c>
      <c r="W7249">
        <f>MONTH(superstore[[#This Row],[Order Date]])</f>
        <v>3</v>
      </c>
      <c r="X7249">
        <f>superstore[[#This Row],[Ship Date]]-superstore[[#This Row],[Order Date]]</f>
        <v>5</v>
      </c>
      <c r="Y7249" s="4">
        <f>superstore[[#This Row],[Profit]]/superstore[[#This Row],[Sales]]</f>
        <v>-0.66000991899487527</v>
      </c>
    </row>
    <row r="7250" spans="1:25" x14ac:dyDescent="0.3">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s="3">
        <v>44.67</v>
      </c>
      <c r="S7250">
        <v>8</v>
      </c>
      <c r="T7250" s="4">
        <v>0.2</v>
      </c>
      <c r="U7250" s="3">
        <v>-10.050000000000001</v>
      </c>
      <c r="V7250">
        <f>YEAR(superstore[[#This Row],[Order Date]])</f>
        <v>2014</v>
      </c>
      <c r="W7250">
        <f>MONTH(superstore[[#This Row],[Order Date]])</f>
        <v>3</v>
      </c>
      <c r="X7250">
        <f>superstore[[#This Row],[Ship Date]]-superstore[[#This Row],[Order Date]]</f>
        <v>5</v>
      </c>
      <c r="Y7250" s="4">
        <f>superstore[[#This Row],[Profit]]/superstore[[#This Row],[Sales]]</f>
        <v>-0.22498321020819342</v>
      </c>
    </row>
    <row r="7251" spans="1:25" x14ac:dyDescent="0.3">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s="3">
        <v>119.98</v>
      </c>
      <c r="S7251">
        <v>2</v>
      </c>
      <c r="T7251" s="4">
        <v>0</v>
      </c>
      <c r="U7251" s="3">
        <v>35.99</v>
      </c>
      <c r="V7251">
        <f>YEAR(superstore[[#This Row],[Order Date]])</f>
        <v>2015</v>
      </c>
      <c r="W7251">
        <f>MONTH(superstore[[#This Row],[Order Date]])</f>
        <v>6</v>
      </c>
      <c r="X7251">
        <f>superstore[[#This Row],[Ship Date]]-superstore[[#This Row],[Order Date]]</f>
        <v>5</v>
      </c>
      <c r="Y7251" s="4">
        <f>superstore[[#This Row],[Profit]]/superstore[[#This Row],[Sales]]</f>
        <v>0.29996666111018505</v>
      </c>
    </row>
    <row r="7252" spans="1:25" x14ac:dyDescent="0.3">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s="3">
        <v>989.97</v>
      </c>
      <c r="S7252">
        <v>3</v>
      </c>
      <c r="T7252" s="4">
        <v>0</v>
      </c>
      <c r="U7252" s="3">
        <v>395.99</v>
      </c>
      <c r="V7252">
        <f>YEAR(superstore[[#This Row],[Order Date]])</f>
        <v>2015</v>
      </c>
      <c r="W7252">
        <f>MONTH(superstore[[#This Row],[Order Date]])</f>
        <v>6</v>
      </c>
      <c r="X7252">
        <f>superstore[[#This Row],[Ship Date]]-superstore[[#This Row],[Order Date]]</f>
        <v>5</v>
      </c>
      <c r="Y7252" s="4">
        <f>superstore[[#This Row],[Profit]]/superstore[[#This Row],[Sales]]</f>
        <v>0.40000202026324028</v>
      </c>
    </row>
    <row r="7253" spans="1:25" x14ac:dyDescent="0.3">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s="3">
        <v>9.2200000000000006</v>
      </c>
      <c r="S7253">
        <v>4</v>
      </c>
      <c r="T7253" s="4">
        <v>0.2</v>
      </c>
      <c r="U7253" s="3">
        <v>3.34</v>
      </c>
      <c r="V7253">
        <f>YEAR(superstore[[#This Row],[Order Date]])</f>
        <v>2016</v>
      </c>
      <c r="W7253">
        <f>MONTH(superstore[[#This Row],[Order Date]])</f>
        <v>8</v>
      </c>
      <c r="X7253">
        <f>superstore[[#This Row],[Ship Date]]-superstore[[#This Row],[Order Date]]</f>
        <v>6</v>
      </c>
      <c r="Y7253" s="4">
        <f>superstore[[#This Row],[Profit]]/superstore[[#This Row],[Sales]]</f>
        <v>0.3622559652928416</v>
      </c>
    </row>
    <row r="7254" spans="1:25" x14ac:dyDescent="0.3">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s="3">
        <v>68.52</v>
      </c>
      <c r="S7254">
        <v>3</v>
      </c>
      <c r="T7254" s="4">
        <v>0</v>
      </c>
      <c r="U7254" s="3">
        <v>31.52</v>
      </c>
      <c r="V7254">
        <f>YEAR(superstore[[#This Row],[Order Date]])</f>
        <v>2016</v>
      </c>
      <c r="W7254">
        <f>MONTH(superstore[[#This Row],[Order Date]])</f>
        <v>9</v>
      </c>
      <c r="X7254">
        <f>superstore[[#This Row],[Ship Date]]-superstore[[#This Row],[Order Date]]</f>
        <v>6</v>
      </c>
      <c r="Y7254" s="4">
        <f>superstore[[#This Row],[Profit]]/superstore[[#This Row],[Sales]]</f>
        <v>0.46001167542323412</v>
      </c>
    </row>
    <row r="7255" spans="1:25" x14ac:dyDescent="0.3">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s="3">
        <v>364.74</v>
      </c>
      <c r="S7255">
        <v>3</v>
      </c>
      <c r="T7255" s="4">
        <v>0</v>
      </c>
      <c r="U7255" s="3">
        <v>109.42</v>
      </c>
      <c r="V7255">
        <f>YEAR(superstore[[#This Row],[Order Date]])</f>
        <v>2016</v>
      </c>
      <c r="W7255">
        <f>MONTH(superstore[[#This Row],[Order Date]])</f>
        <v>5</v>
      </c>
      <c r="X7255">
        <f>superstore[[#This Row],[Ship Date]]-superstore[[#This Row],[Order Date]]</f>
        <v>5</v>
      </c>
      <c r="Y7255" s="4">
        <f>superstore[[#This Row],[Profit]]/superstore[[#This Row],[Sales]]</f>
        <v>0.29999451664199156</v>
      </c>
    </row>
    <row r="7256" spans="1:25" x14ac:dyDescent="0.3">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s="3">
        <v>47.4</v>
      </c>
      <c r="S7256">
        <v>5</v>
      </c>
      <c r="T7256" s="4">
        <v>0</v>
      </c>
      <c r="U7256" s="3">
        <v>21.33</v>
      </c>
      <c r="V7256">
        <f>YEAR(superstore[[#This Row],[Order Date]])</f>
        <v>2016</v>
      </c>
      <c r="W7256">
        <f>MONTH(superstore[[#This Row],[Order Date]])</f>
        <v>5</v>
      </c>
      <c r="X7256">
        <f>superstore[[#This Row],[Ship Date]]-superstore[[#This Row],[Order Date]]</f>
        <v>5</v>
      </c>
      <c r="Y7256" s="4">
        <f>superstore[[#This Row],[Profit]]/superstore[[#This Row],[Sales]]</f>
        <v>0.44999999999999996</v>
      </c>
    </row>
    <row r="7257" spans="1:25" x14ac:dyDescent="0.3">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s="3">
        <v>49.76</v>
      </c>
      <c r="S7257">
        <v>4</v>
      </c>
      <c r="T7257" s="4">
        <v>0</v>
      </c>
      <c r="U7257" s="3">
        <v>13.93</v>
      </c>
      <c r="V7257">
        <f>YEAR(superstore[[#This Row],[Order Date]])</f>
        <v>2016</v>
      </c>
      <c r="W7257">
        <f>MONTH(superstore[[#This Row],[Order Date]])</f>
        <v>5</v>
      </c>
      <c r="X7257">
        <f>superstore[[#This Row],[Ship Date]]-superstore[[#This Row],[Order Date]]</f>
        <v>5</v>
      </c>
      <c r="Y7257" s="4">
        <f>superstore[[#This Row],[Profit]]/superstore[[#This Row],[Sales]]</f>
        <v>0.279943729903537</v>
      </c>
    </row>
    <row r="7258" spans="1:25" x14ac:dyDescent="0.3">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s="3">
        <v>5.56</v>
      </c>
      <c r="S7258">
        <v>2</v>
      </c>
      <c r="T7258" s="4">
        <v>0</v>
      </c>
      <c r="U7258" s="3">
        <v>1.45</v>
      </c>
      <c r="V7258">
        <f>YEAR(superstore[[#This Row],[Order Date]])</f>
        <v>2016</v>
      </c>
      <c r="W7258">
        <f>MONTH(superstore[[#This Row],[Order Date]])</f>
        <v>5</v>
      </c>
      <c r="X7258">
        <f>superstore[[#This Row],[Ship Date]]-superstore[[#This Row],[Order Date]]</f>
        <v>5</v>
      </c>
      <c r="Y7258" s="4">
        <f>superstore[[#This Row],[Profit]]/superstore[[#This Row],[Sales]]</f>
        <v>0.26079136690647481</v>
      </c>
    </row>
    <row r="7259" spans="1:25" x14ac:dyDescent="0.3">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s="3">
        <v>629.1</v>
      </c>
      <c r="S7259">
        <v>6</v>
      </c>
      <c r="T7259" s="4">
        <v>0</v>
      </c>
      <c r="U7259" s="3">
        <v>301.97000000000003</v>
      </c>
      <c r="V7259">
        <f>YEAR(superstore[[#This Row],[Order Date]])</f>
        <v>2016</v>
      </c>
      <c r="W7259">
        <f>MONTH(superstore[[#This Row],[Order Date]])</f>
        <v>5</v>
      </c>
      <c r="X7259">
        <f>superstore[[#This Row],[Ship Date]]-superstore[[#This Row],[Order Date]]</f>
        <v>5</v>
      </c>
      <c r="Y7259" s="4">
        <f>superstore[[#This Row],[Profit]]/superstore[[#This Row],[Sales]]</f>
        <v>0.48000317914481005</v>
      </c>
    </row>
    <row r="7260" spans="1:25" x14ac:dyDescent="0.3">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s="3">
        <v>14.7</v>
      </c>
      <c r="S7260">
        <v>5</v>
      </c>
      <c r="T7260" s="4">
        <v>0</v>
      </c>
      <c r="U7260" s="3">
        <v>3.97</v>
      </c>
      <c r="V7260">
        <f>YEAR(superstore[[#This Row],[Order Date]])</f>
        <v>2016</v>
      </c>
      <c r="W7260">
        <f>MONTH(superstore[[#This Row],[Order Date]])</f>
        <v>5</v>
      </c>
      <c r="X7260">
        <f>superstore[[#This Row],[Ship Date]]-superstore[[#This Row],[Order Date]]</f>
        <v>5</v>
      </c>
      <c r="Y7260" s="4">
        <f>superstore[[#This Row],[Profit]]/superstore[[#This Row],[Sales]]</f>
        <v>0.27006802721088435</v>
      </c>
    </row>
    <row r="7261" spans="1:25" x14ac:dyDescent="0.3">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s="3">
        <v>45.36</v>
      </c>
      <c r="S7261">
        <v>7</v>
      </c>
      <c r="T7261" s="4">
        <v>0</v>
      </c>
      <c r="U7261" s="3">
        <v>21.77</v>
      </c>
      <c r="V7261">
        <f>YEAR(superstore[[#This Row],[Order Date]])</f>
        <v>2016</v>
      </c>
      <c r="W7261">
        <f>MONTH(superstore[[#This Row],[Order Date]])</f>
        <v>5</v>
      </c>
      <c r="X7261">
        <f>superstore[[#This Row],[Ship Date]]-superstore[[#This Row],[Order Date]]</f>
        <v>5</v>
      </c>
      <c r="Y7261" s="4">
        <f>superstore[[#This Row],[Profit]]/superstore[[#This Row],[Sales]]</f>
        <v>0.47993827160493829</v>
      </c>
    </row>
    <row r="7262" spans="1:25" x14ac:dyDescent="0.3">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s="3">
        <v>125.99</v>
      </c>
      <c r="S7262">
        <v>1</v>
      </c>
      <c r="T7262" s="4">
        <v>0</v>
      </c>
      <c r="U7262" s="3">
        <v>35.28</v>
      </c>
      <c r="V7262">
        <f>YEAR(superstore[[#This Row],[Order Date]])</f>
        <v>2016</v>
      </c>
      <c r="W7262">
        <f>MONTH(superstore[[#This Row],[Order Date]])</f>
        <v>5</v>
      </c>
      <c r="X7262">
        <f>superstore[[#This Row],[Ship Date]]-superstore[[#This Row],[Order Date]]</f>
        <v>5</v>
      </c>
      <c r="Y7262" s="4">
        <f>superstore[[#This Row],[Profit]]/superstore[[#This Row],[Sales]]</f>
        <v>0.28002222398603066</v>
      </c>
    </row>
    <row r="7263" spans="1:25" x14ac:dyDescent="0.3">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s="3">
        <v>14.7</v>
      </c>
      <c r="S7263">
        <v>7</v>
      </c>
      <c r="T7263" s="4">
        <v>0</v>
      </c>
      <c r="U7263" s="3">
        <v>4.12</v>
      </c>
      <c r="V7263">
        <f>YEAR(superstore[[#This Row],[Order Date]])</f>
        <v>2017</v>
      </c>
      <c r="W7263">
        <f>MONTH(superstore[[#This Row],[Order Date]])</f>
        <v>6</v>
      </c>
      <c r="X7263">
        <f>superstore[[#This Row],[Ship Date]]-superstore[[#This Row],[Order Date]]</f>
        <v>3</v>
      </c>
      <c r="Y7263" s="4">
        <f>superstore[[#This Row],[Profit]]/superstore[[#This Row],[Sales]]</f>
        <v>0.28027210884353743</v>
      </c>
    </row>
    <row r="7264" spans="1:25" x14ac:dyDescent="0.3">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s="3">
        <v>32.700000000000003</v>
      </c>
      <c r="S7264">
        <v>5</v>
      </c>
      <c r="T7264" s="4">
        <v>0.4</v>
      </c>
      <c r="U7264" s="3">
        <v>-6.54</v>
      </c>
      <c r="V7264">
        <f>YEAR(superstore[[#This Row],[Order Date]])</f>
        <v>2017</v>
      </c>
      <c r="W7264">
        <f>MONTH(superstore[[#This Row],[Order Date]])</f>
        <v>10</v>
      </c>
      <c r="X7264">
        <f>superstore[[#This Row],[Ship Date]]-superstore[[#This Row],[Order Date]]</f>
        <v>6</v>
      </c>
      <c r="Y7264" s="4">
        <f>superstore[[#This Row],[Profit]]/superstore[[#This Row],[Sales]]</f>
        <v>-0.19999999999999998</v>
      </c>
    </row>
    <row r="7265" spans="1:25" x14ac:dyDescent="0.3">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s="3">
        <v>31.68</v>
      </c>
      <c r="S7265">
        <v>4</v>
      </c>
      <c r="T7265" s="4">
        <v>0.2</v>
      </c>
      <c r="U7265" s="3">
        <v>11.09</v>
      </c>
      <c r="V7265">
        <f>YEAR(superstore[[#This Row],[Order Date]])</f>
        <v>2017</v>
      </c>
      <c r="W7265">
        <f>MONTH(superstore[[#This Row],[Order Date]])</f>
        <v>10</v>
      </c>
      <c r="X7265">
        <f>superstore[[#This Row],[Ship Date]]-superstore[[#This Row],[Order Date]]</f>
        <v>6</v>
      </c>
      <c r="Y7265" s="4">
        <f>superstore[[#This Row],[Profit]]/superstore[[#This Row],[Sales]]</f>
        <v>0.35006313131313133</v>
      </c>
    </row>
    <row r="7266" spans="1:25" x14ac:dyDescent="0.3">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s="3">
        <v>181.86</v>
      </c>
      <c r="S7266">
        <v>7</v>
      </c>
      <c r="T7266" s="4">
        <v>0</v>
      </c>
      <c r="U7266" s="3">
        <v>50.92</v>
      </c>
      <c r="V7266">
        <f>YEAR(superstore[[#This Row],[Order Date]])</f>
        <v>2017</v>
      </c>
      <c r="W7266">
        <f>MONTH(superstore[[#This Row],[Order Date]])</f>
        <v>6</v>
      </c>
      <c r="X7266">
        <f>superstore[[#This Row],[Ship Date]]-superstore[[#This Row],[Order Date]]</f>
        <v>4</v>
      </c>
      <c r="Y7266" s="4">
        <f>superstore[[#This Row],[Profit]]/superstore[[#This Row],[Sales]]</f>
        <v>0.27999560101176729</v>
      </c>
    </row>
    <row r="7267" spans="1:25" x14ac:dyDescent="0.3">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s="3">
        <v>155.37</v>
      </c>
      <c r="S7267">
        <v>2</v>
      </c>
      <c r="T7267" s="4">
        <v>0.3</v>
      </c>
      <c r="U7267" s="3">
        <v>-35.51</v>
      </c>
      <c r="V7267">
        <f>YEAR(superstore[[#This Row],[Order Date]])</f>
        <v>2014</v>
      </c>
      <c r="W7267">
        <f>MONTH(superstore[[#This Row],[Order Date]])</f>
        <v>11</v>
      </c>
      <c r="X7267">
        <f>superstore[[#This Row],[Ship Date]]-superstore[[#This Row],[Order Date]]</f>
        <v>3</v>
      </c>
      <c r="Y7267" s="4">
        <f>superstore[[#This Row],[Profit]]/superstore[[#This Row],[Sales]]</f>
        <v>-0.22855120036042992</v>
      </c>
    </row>
    <row r="7268" spans="1:25" x14ac:dyDescent="0.3">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s="3">
        <v>13.43</v>
      </c>
      <c r="S7268">
        <v>3</v>
      </c>
      <c r="T7268" s="4">
        <v>0.7</v>
      </c>
      <c r="U7268" s="3">
        <v>-11.19</v>
      </c>
      <c r="V7268">
        <f>YEAR(superstore[[#This Row],[Order Date]])</f>
        <v>2017</v>
      </c>
      <c r="W7268">
        <f>MONTH(superstore[[#This Row],[Order Date]])</f>
        <v>8</v>
      </c>
      <c r="X7268">
        <f>superstore[[#This Row],[Ship Date]]-superstore[[#This Row],[Order Date]]</f>
        <v>0</v>
      </c>
      <c r="Y7268" s="4">
        <f>superstore[[#This Row],[Profit]]/superstore[[#This Row],[Sales]]</f>
        <v>-0.83320923306031269</v>
      </c>
    </row>
    <row r="7269" spans="1:25" x14ac:dyDescent="0.3">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s="3">
        <v>67.14</v>
      </c>
      <c r="S7269">
        <v>4</v>
      </c>
      <c r="T7269" s="4">
        <v>0.2</v>
      </c>
      <c r="U7269" s="3">
        <v>-0.84</v>
      </c>
      <c r="V7269">
        <f>YEAR(superstore[[#This Row],[Order Date]])</f>
        <v>2017</v>
      </c>
      <c r="W7269">
        <f>MONTH(superstore[[#This Row],[Order Date]])</f>
        <v>8</v>
      </c>
      <c r="X7269">
        <f>superstore[[#This Row],[Ship Date]]-superstore[[#This Row],[Order Date]]</f>
        <v>0</v>
      </c>
      <c r="Y7269" s="4">
        <f>superstore[[#This Row],[Profit]]/superstore[[#This Row],[Sales]]</f>
        <v>-1.2511170688114387E-2</v>
      </c>
    </row>
    <row r="7270" spans="1:25" x14ac:dyDescent="0.3">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s="3">
        <v>89.57</v>
      </c>
      <c r="S7270">
        <v>2</v>
      </c>
      <c r="T7270" s="4">
        <v>0.2</v>
      </c>
      <c r="U7270" s="3">
        <v>32.47</v>
      </c>
      <c r="V7270">
        <f>YEAR(superstore[[#This Row],[Order Date]])</f>
        <v>2016</v>
      </c>
      <c r="W7270">
        <f>MONTH(superstore[[#This Row],[Order Date]])</f>
        <v>1</v>
      </c>
      <c r="X7270">
        <f>superstore[[#This Row],[Ship Date]]-superstore[[#This Row],[Order Date]]</f>
        <v>6</v>
      </c>
      <c r="Y7270" s="4">
        <f>superstore[[#This Row],[Profit]]/superstore[[#This Row],[Sales]]</f>
        <v>0.36250976889583569</v>
      </c>
    </row>
    <row r="7271" spans="1:25" x14ac:dyDescent="0.3">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s="3">
        <v>315.77999999999997</v>
      </c>
      <c r="S7271">
        <v>8</v>
      </c>
      <c r="T7271" s="4">
        <v>0.2</v>
      </c>
      <c r="U7271" s="3">
        <v>31.58</v>
      </c>
      <c r="V7271">
        <f>YEAR(superstore[[#This Row],[Order Date]])</f>
        <v>2016</v>
      </c>
      <c r="W7271">
        <f>MONTH(superstore[[#This Row],[Order Date]])</f>
        <v>1</v>
      </c>
      <c r="X7271">
        <f>superstore[[#This Row],[Ship Date]]-superstore[[#This Row],[Order Date]]</f>
        <v>6</v>
      </c>
      <c r="Y7271" s="4">
        <f>superstore[[#This Row],[Profit]]/superstore[[#This Row],[Sales]]</f>
        <v>0.10000633352333904</v>
      </c>
    </row>
    <row r="7272" spans="1:25" x14ac:dyDescent="0.3">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s="3">
        <v>273.67</v>
      </c>
      <c r="S7272">
        <v>2</v>
      </c>
      <c r="T7272" s="4">
        <v>0.15</v>
      </c>
      <c r="U7272" s="3">
        <v>-12.88</v>
      </c>
      <c r="V7272">
        <f>YEAR(superstore[[#This Row],[Order Date]])</f>
        <v>2016</v>
      </c>
      <c r="W7272">
        <f>MONTH(superstore[[#This Row],[Order Date]])</f>
        <v>9</v>
      </c>
      <c r="X7272">
        <f>superstore[[#This Row],[Ship Date]]-superstore[[#This Row],[Order Date]]</f>
        <v>6</v>
      </c>
      <c r="Y7272" s="4">
        <f>superstore[[#This Row],[Profit]]/superstore[[#This Row],[Sales]]</f>
        <v>-4.7063982168304895E-2</v>
      </c>
    </row>
    <row r="7273" spans="1:25" x14ac:dyDescent="0.3">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s="3">
        <v>17.48</v>
      </c>
      <c r="S7273">
        <v>4</v>
      </c>
      <c r="T7273" s="4">
        <v>0</v>
      </c>
      <c r="U7273" s="3">
        <v>4.54</v>
      </c>
      <c r="V7273">
        <f>YEAR(superstore[[#This Row],[Order Date]])</f>
        <v>2016</v>
      </c>
      <c r="W7273">
        <f>MONTH(superstore[[#This Row],[Order Date]])</f>
        <v>9</v>
      </c>
      <c r="X7273">
        <f>superstore[[#This Row],[Ship Date]]-superstore[[#This Row],[Order Date]]</f>
        <v>6</v>
      </c>
      <c r="Y7273" s="4">
        <f>superstore[[#This Row],[Profit]]/superstore[[#This Row],[Sales]]</f>
        <v>0.2597254004576659</v>
      </c>
    </row>
    <row r="7274" spans="1:25" x14ac:dyDescent="0.3">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s="3">
        <v>20.61</v>
      </c>
      <c r="S7274">
        <v>2</v>
      </c>
      <c r="T7274" s="4">
        <v>0.2</v>
      </c>
      <c r="U7274" s="3">
        <v>-4.38</v>
      </c>
      <c r="V7274">
        <f>YEAR(superstore[[#This Row],[Order Date]])</f>
        <v>2016</v>
      </c>
      <c r="W7274">
        <f>MONTH(superstore[[#This Row],[Order Date]])</f>
        <v>10</v>
      </c>
      <c r="X7274">
        <f>superstore[[#This Row],[Ship Date]]-superstore[[#This Row],[Order Date]]</f>
        <v>4</v>
      </c>
      <c r="Y7274" s="4">
        <f>superstore[[#This Row],[Profit]]/superstore[[#This Row],[Sales]]</f>
        <v>-0.21251819505094616</v>
      </c>
    </row>
    <row r="7275" spans="1:25" x14ac:dyDescent="0.3">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s="3">
        <v>4.0999999999999996</v>
      </c>
      <c r="S7275">
        <v>3</v>
      </c>
      <c r="T7275" s="4">
        <v>0.7</v>
      </c>
      <c r="U7275" s="3">
        <v>-2.73</v>
      </c>
      <c r="V7275">
        <f>YEAR(superstore[[#This Row],[Order Date]])</f>
        <v>2016</v>
      </c>
      <c r="W7275">
        <f>MONTH(superstore[[#This Row],[Order Date]])</f>
        <v>10</v>
      </c>
      <c r="X7275">
        <f>superstore[[#This Row],[Ship Date]]-superstore[[#This Row],[Order Date]]</f>
        <v>4</v>
      </c>
      <c r="Y7275" s="4">
        <f>superstore[[#This Row],[Profit]]/superstore[[#This Row],[Sales]]</f>
        <v>-0.6658536585365854</v>
      </c>
    </row>
    <row r="7276" spans="1:25" x14ac:dyDescent="0.3">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s="3">
        <v>339.96</v>
      </c>
      <c r="S7276">
        <v>5</v>
      </c>
      <c r="T7276" s="4">
        <v>0.2</v>
      </c>
      <c r="U7276" s="3">
        <v>42.5</v>
      </c>
      <c r="V7276">
        <f>YEAR(superstore[[#This Row],[Order Date]])</f>
        <v>2015</v>
      </c>
      <c r="W7276">
        <f>MONTH(superstore[[#This Row],[Order Date]])</f>
        <v>11</v>
      </c>
      <c r="X7276">
        <f>superstore[[#This Row],[Ship Date]]-superstore[[#This Row],[Order Date]]</f>
        <v>4</v>
      </c>
      <c r="Y7276" s="4">
        <f>superstore[[#This Row],[Profit]]/superstore[[#This Row],[Sales]]</f>
        <v>0.12501470761266031</v>
      </c>
    </row>
    <row r="7277" spans="1:25" x14ac:dyDescent="0.3">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s="3">
        <v>63.98</v>
      </c>
      <c r="S7277">
        <v>7</v>
      </c>
      <c r="T7277" s="4">
        <v>0</v>
      </c>
      <c r="U7277" s="3">
        <v>21.75</v>
      </c>
      <c r="V7277">
        <f>YEAR(superstore[[#This Row],[Order Date]])</f>
        <v>2015</v>
      </c>
      <c r="W7277">
        <f>MONTH(superstore[[#This Row],[Order Date]])</f>
        <v>11</v>
      </c>
      <c r="X7277">
        <f>superstore[[#This Row],[Ship Date]]-superstore[[#This Row],[Order Date]]</f>
        <v>4</v>
      </c>
      <c r="Y7277" s="4">
        <f>superstore[[#This Row],[Profit]]/superstore[[#This Row],[Sales]]</f>
        <v>0.3399499843701157</v>
      </c>
    </row>
    <row r="7278" spans="1:25" x14ac:dyDescent="0.3">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s="3">
        <v>799.92</v>
      </c>
      <c r="S7278">
        <v>10</v>
      </c>
      <c r="T7278" s="4">
        <v>0.2</v>
      </c>
      <c r="U7278" s="3">
        <v>239.98</v>
      </c>
      <c r="V7278">
        <f>YEAR(superstore[[#This Row],[Order Date]])</f>
        <v>2014</v>
      </c>
      <c r="W7278">
        <f>MONTH(superstore[[#This Row],[Order Date]])</f>
        <v>11</v>
      </c>
      <c r="X7278">
        <f>superstore[[#This Row],[Ship Date]]-superstore[[#This Row],[Order Date]]</f>
        <v>4</v>
      </c>
      <c r="Y7278" s="4">
        <f>superstore[[#This Row],[Profit]]/superstore[[#This Row],[Sales]]</f>
        <v>0.30000500050005002</v>
      </c>
    </row>
    <row r="7279" spans="1:25" x14ac:dyDescent="0.3">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s="3">
        <v>35.979999999999997</v>
      </c>
      <c r="S7279">
        <v>2</v>
      </c>
      <c r="T7279" s="4">
        <v>0.2</v>
      </c>
      <c r="U7279" s="3">
        <v>4.5</v>
      </c>
      <c r="V7279">
        <f>YEAR(superstore[[#This Row],[Order Date]])</f>
        <v>2016</v>
      </c>
      <c r="W7279">
        <f>MONTH(superstore[[#This Row],[Order Date]])</f>
        <v>7</v>
      </c>
      <c r="X7279">
        <f>superstore[[#This Row],[Ship Date]]-superstore[[#This Row],[Order Date]]</f>
        <v>2</v>
      </c>
      <c r="Y7279" s="4">
        <f>superstore[[#This Row],[Profit]]/superstore[[#This Row],[Sales]]</f>
        <v>0.12506948304613674</v>
      </c>
    </row>
    <row r="7280" spans="1:25" x14ac:dyDescent="0.3">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s="3">
        <v>389.97</v>
      </c>
      <c r="S7280">
        <v>3</v>
      </c>
      <c r="T7280" s="4">
        <v>0</v>
      </c>
      <c r="U7280" s="3">
        <v>132.59</v>
      </c>
      <c r="V7280">
        <f>YEAR(superstore[[#This Row],[Order Date]])</f>
        <v>2016</v>
      </c>
      <c r="W7280">
        <f>MONTH(superstore[[#This Row],[Order Date]])</f>
        <v>7</v>
      </c>
      <c r="X7280">
        <f>superstore[[#This Row],[Ship Date]]-superstore[[#This Row],[Order Date]]</f>
        <v>2</v>
      </c>
      <c r="Y7280" s="4">
        <f>superstore[[#This Row],[Profit]]/superstore[[#This Row],[Sales]]</f>
        <v>0.34000051285996358</v>
      </c>
    </row>
    <row r="7281" spans="1:25" x14ac:dyDescent="0.3">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s="3">
        <v>185.53</v>
      </c>
      <c r="S7281">
        <v>7</v>
      </c>
      <c r="T7281" s="4">
        <v>0.2</v>
      </c>
      <c r="U7281" s="3">
        <v>48.7</v>
      </c>
      <c r="V7281">
        <f>YEAR(superstore[[#This Row],[Order Date]])</f>
        <v>2016</v>
      </c>
      <c r="W7281">
        <f>MONTH(superstore[[#This Row],[Order Date]])</f>
        <v>5</v>
      </c>
      <c r="X7281">
        <f>superstore[[#This Row],[Ship Date]]-superstore[[#This Row],[Order Date]]</f>
        <v>0</v>
      </c>
      <c r="Y7281" s="4">
        <f>superstore[[#This Row],[Profit]]/superstore[[#This Row],[Sales]]</f>
        <v>0.26249124130868323</v>
      </c>
    </row>
    <row r="7282" spans="1:25" x14ac:dyDescent="0.3">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s="3">
        <v>2541.98</v>
      </c>
      <c r="S7282">
        <v>2</v>
      </c>
      <c r="T7282" s="4">
        <v>0</v>
      </c>
      <c r="U7282" s="3">
        <v>1270.99</v>
      </c>
      <c r="V7282">
        <f>YEAR(superstore[[#This Row],[Order Date]])</f>
        <v>2015</v>
      </c>
      <c r="W7282">
        <f>MONTH(superstore[[#This Row],[Order Date]])</f>
        <v>2</v>
      </c>
      <c r="X7282">
        <f>superstore[[#This Row],[Ship Date]]-superstore[[#This Row],[Order Date]]</f>
        <v>6</v>
      </c>
      <c r="Y7282" s="4">
        <f>superstore[[#This Row],[Profit]]/superstore[[#This Row],[Sales]]</f>
        <v>0.5</v>
      </c>
    </row>
    <row r="7283" spans="1:25" x14ac:dyDescent="0.3">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s="3">
        <v>599.99</v>
      </c>
      <c r="S7283">
        <v>5</v>
      </c>
      <c r="T7283" s="4">
        <v>0.7</v>
      </c>
      <c r="U7283" s="3">
        <v>-479.99</v>
      </c>
      <c r="V7283">
        <f>YEAR(superstore[[#This Row],[Order Date]])</f>
        <v>2017</v>
      </c>
      <c r="W7283">
        <f>MONTH(superstore[[#This Row],[Order Date]])</f>
        <v>10</v>
      </c>
      <c r="X7283">
        <f>superstore[[#This Row],[Ship Date]]-superstore[[#This Row],[Order Date]]</f>
        <v>5</v>
      </c>
      <c r="Y7283" s="4">
        <f>superstore[[#This Row],[Profit]]/superstore[[#This Row],[Sales]]</f>
        <v>-0.79999666661111024</v>
      </c>
    </row>
    <row r="7284" spans="1:25" x14ac:dyDescent="0.3">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s="3">
        <v>3.04</v>
      </c>
      <c r="S7284">
        <v>3</v>
      </c>
      <c r="T7284" s="4">
        <v>0.8</v>
      </c>
      <c r="U7284" s="3">
        <v>-5.01</v>
      </c>
      <c r="V7284">
        <f>YEAR(superstore[[#This Row],[Order Date]])</f>
        <v>2017</v>
      </c>
      <c r="W7284">
        <f>MONTH(superstore[[#This Row],[Order Date]])</f>
        <v>6</v>
      </c>
      <c r="X7284">
        <f>superstore[[#This Row],[Ship Date]]-superstore[[#This Row],[Order Date]]</f>
        <v>7</v>
      </c>
      <c r="Y7284" s="4">
        <f>superstore[[#This Row],[Profit]]/superstore[[#This Row],[Sales]]</f>
        <v>-1.6480263157894737</v>
      </c>
    </row>
    <row r="7285" spans="1:25" x14ac:dyDescent="0.3">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s="3">
        <v>25.92</v>
      </c>
      <c r="S7285">
        <v>5</v>
      </c>
      <c r="T7285" s="4">
        <v>0.2</v>
      </c>
      <c r="U7285" s="3">
        <v>3.89</v>
      </c>
      <c r="V7285">
        <f>YEAR(superstore[[#This Row],[Order Date]])</f>
        <v>2017</v>
      </c>
      <c r="W7285">
        <f>MONTH(superstore[[#This Row],[Order Date]])</f>
        <v>9</v>
      </c>
      <c r="X7285">
        <f>superstore[[#This Row],[Ship Date]]-superstore[[#This Row],[Order Date]]</f>
        <v>4</v>
      </c>
      <c r="Y7285" s="4">
        <f>superstore[[#This Row],[Profit]]/superstore[[#This Row],[Sales]]</f>
        <v>0.15007716049382716</v>
      </c>
    </row>
    <row r="7286" spans="1:25" x14ac:dyDescent="0.3">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s="3">
        <v>66.11</v>
      </c>
      <c r="S7286">
        <v>2</v>
      </c>
      <c r="T7286" s="4">
        <v>0.2</v>
      </c>
      <c r="U7286" s="3">
        <v>-9.09</v>
      </c>
      <c r="V7286">
        <f>YEAR(superstore[[#This Row],[Order Date]])</f>
        <v>2017</v>
      </c>
      <c r="W7286">
        <f>MONTH(superstore[[#This Row],[Order Date]])</f>
        <v>9</v>
      </c>
      <c r="X7286">
        <f>superstore[[#This Row],[Ship Date]]-superstore[[#This Row],[Order Date]]</f>
        <v>4</v>
      </c>
      <c r="Y7286" s="4">
        <f>superstore[[#This Row],[Profit]]/superstore[[#This Row],[Sales]]</f>
        <v>-0.13749810921191952</v>
      </c>
    </row>
    <row r="7287" spans="1:25" x14ac:dyDescent="0.3">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s="3">
        <v>46.36</v>
      </c>
      <c r="S7287">
        <v>4</v>
      </c>
      <c r="T7287" s="4">
        <v>0</v>
      </c>
      <c r="U7287" s="3">
        <v>15.3</v>
      </c>
      <c r="V7287">
        <f>YEAR(superstore[[#This Row],[Order Date]])</f>
        <v>2017</v>
      </c>
      <c r="W7287">
        <f>MONTH(superstore[[#This Row],[Order Date]])</f>
        <v>10</v>
      </c>
      <c r="X7287">
        <f>superstore[[#This Row],[Ship Date]]-superstore[[#This Row],[Order Date]]</f>
        <v>5</v>
      </c>
      <c r="Y7287" s="4">
        <f>superstore[[#This Row],[Profit]]/superstore[[#This Row],[Sales]]</f>
        <v>0.33002588438308889</v>
      </c>
    </row>
    <row r="7288" spans="1:25" x14ac:dyDescent="0.3">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s="3">
        <v>6.9</v>
      </c>
      <c r="S7288">
        <v>1</v>
      </c>
      <c r="T7288" s="4">
        <v>0</v>
      </c>
      <c r="U7288" s="3">
        <v>0.55000000000000004</v>
      </c>
      <c r="V7288">
        <f>YEAR(superstore[[#This Row],[Order Date]])</f>
        <v>2016</v>
      </c>
      <c r="W7288">
        <f>MONTH(superstore[[#This Row],[Order Date]])</f>
        <v>6</v>
      </c>
      <c r="X7288">
        <f>superstore[[#This Row],[Ship Date]]-superstore[[#This Row],[Order Date]]</f>
        <v>5</v>
      </c>
      <c r="Y7288" s="4">
        <f>superstore[[#This Row],[Profit]]/superstore[[#This Row],[Sales]]</f>
        <v>7.9710144927536239E-2</v>
      </c>
    </row>
    <row r="7289" spans="1:25" x14ac:dyDescent="0.3">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s="3">
        <v>57.69</v>
      </c>
      <c r="S7289">
        <v>3</v>
      </c>
      <c r="T7289" s="4">
        <v>0</v>
      </c>
      <c r="U7289" s="3">
        <v>23.65</v>
      </c>
      <c r="V7289">
        <f>YEAR(superstore[[#This Row],[Order Date]])</f>
        <v>2016</v>
      </c>
      <c r="W7289">
        <f>MONTH(superstore[[#This Row],[Order Date]])</f>
        <v>6</v>
      </c>
      <c r="X7289">
        <f>superstore[[#This Row],[Ship Date]]-superstore[[#This Row],[Order Date]]</f>
        <v>5</v>
      </c>
      <c r="Y7289" s="4">
        <f>superstore[[#This Row],[Profit]]/superstore[[#This Row],[Sales]]</f>
        <v>0.40994973132258622</v>
      </c>
    </row>
    <row r="7290" spans="1:25" x14ac:dyDescent="0.3">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s="3">
        <v>559.71</v>
      </c>
      <c r="S7290">
        <v>3</v>
      </c>
      <c r="T7290" s="4">
        <v>0.4</v>
      </c>
      <c r="U7290" s="3">
        <v>-121.27</v>
      </c>
      <c r="V7290">
        <f>YEAR(superstore[[#This Row],[Order Date]])</f>
        <v>2014</v>
      </c>
      <c r="W7290">
        <f>MONTH(superstore[[#This Row],[Order Date]])</f>
        <v>9</v>
      </c>
      <c r="X7290">
        <f>superstore[[#This Row],[Ship Date]]-superstore[[#This Row],[Order Date]]</f>
        <v>5</v>
      </c>
      <c r="Y7290" s="4">
        <f>superstore[[#This Row],[Profit]]/superstore[[#This Row],[Sales]]</f>
        <v>-0.21666577334691178</v>
      </c>
    </row>
    <row r="7291" spans="1:25" x14ac:dyDescent="0.3">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s="3">
        <v>305.01</v>
      </c>
      <c r="S7291">
        <v>9</v>
      </c>
      <c r="T7291" s="4">
        <v>0</v>
      </c>
      <c r="U7291" s="3">
        <v>76.25</v>
      </c>
      <c r="V7291">
        <f>YEAR(superstore[[#This Row],[Order Date]])</f>
        <v>2016</v>
      </c>
      <c r="W7291">
        <f>MONTH(superstore[[#This Row],[Order Date]])</f>
        <v>1</v>
      </c>
      <c r="X7291">
        <f>superstore[[#This Row],[Ship Date]]-superstore[[#This Row],[Order Date]]</f>
        <v>1</v>
      </c>
      <c r="Y7291" s="4">
        <f>superstore[[#This Row],[Profit]]/superstore[[#This Row],[Sales]]</f>
        <v>0.24999180354742467</v>
      </c>
    </row>
    <row r="7292" spans="1:25" x14ac:dyDescent="0.3">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s="3">
        <v>50.78</v>
      </c>
      <c r="S7292">
        <v>2</v>
      </c>
      <c r="T7292" s="4">
        <v>0.2</v>
      </c>
      <c r="U7292" s="3">
        <v>17.77</v>
      </c>
      <c r="V7292">
        <f>YEAR(superstore[[#This Row],[Order Date]])</f>
        <v>2016</v>
      </c>
      <c r="W7292">
        <f>MONTH(superstore[[#This Row],[Order Date]])</f>
        <v>1</v>
      </c>
      <c r="X7292">
        <f>superstore[[#This Row],[Ship Date]]-superstore[[#This Row],[Order Date]]</f>
        <v>1</v>
      </c>
      <c r="Y7292" s="4">
        <f>superstore[[#This Row],[Profit]]/superstore[[#This Row],[Sales]]</f>
        <v>0.34994092162268609</v>
      </c>
    </row>
    <row r="7293" spans="1:25" x14ac:dyDescent="0.3">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s="3">
        <v>26.01</v>
      </c>
      <c r="S7293">
        <v>9</v>
      </c>
      <c r="T7293" s="4">
        <v>0</v>
      </c>
      <c r="U7293" s="3">
        <v>12.22</v>
      </c>
      <c r="V7293">
        <f>YEAR(superstore[[#This Row],[Order Date]])</f>
        <v>2016</v>
      </c>
      <c r="W7293">
        <f>MONTH(superstore[[#This Row],[Order Date]])</f>
        <v>1</v>
      </c>
      <c r="X7293">
        <f>superstore[[#This Row],[Ship Date]]-superstore[[#This Row],[Order Date]]</f>
        <v>1</v>
      </c>
      <c r="Y7293" s="4">
        <f>superstore[[#This Row],[Profit]]/superstore[[#This Row],[Sales]]</f>
        <v>0.46981930026912727</v>
      </c>
    </row>
    <row r="7294" spans="1:25" x14ac:dyDescent="0.3">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s="3">
        <v>649</v>
      </c>
      <c r="S7294">
        <v>2</v>
      </c>
      <c r="T7294" s="4">
        <v>0.5</v>
      </c>
      <c r="U7294" s="3">
        <v>-272.58</v>
      </c>
      <c r="V7294">
        <f>YEAR(superstore[[#This Row],[Order Date]])</f>
        <v>2017</v>
      </c>
      <c r="W7294">
        <f>MONTH(superstore[[#This Row],[Order Date]])</f>
        <v>12</v>
      </c>
      <c r="X7294">
        <f>superstore[[#This Row],[Ship Date]]-superstore[[#This Row],[Order Date]]</f>
        <v>5</v>
      </c>
      <c r="Y7294" s="4">
        <f>superstore[[#This Row],[Profit]]/superstore[[#This Row],[Sales]]</f>
        <v>-0.42</v>
      </c>
    </row>
    <row r="7295" spans="1:25" x14ac:dyDescent="0.3">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s="3">
        <v>59.99</v>
      </c>
      <c r="S7295">
        <v>7</v>
      </c>
      <c r="T7295" s="4">
        <v>0</v>
      </c>
      <c r="U7295" s="3">
        <v>21.6</v>
      </c>
      <c r="V7295">
        <f>YEAR(superstore[[#This Row],[Order Date]])</f>
        <v>2016</v>
      </c>
      <c r="W7295">
        <f>MONTH(superstore[[#This Row],[Order Date]])</f>
        <v>1</v>
      </c>
      <c r="X7295">
        <f>superstore[[#This Row],[Ship Date]]-superstore[[#This Row],[Order Date]]</f>
        <v>6</v>
      </c>
      <c r="Y7295" s="4">
        <f>superstore[[#This Row],[Profit]]/superstore[[#This Row],[Sales]]</f>
        <v>0.36006001000166693</v>
      </c>
    </row>
    <row r="7296" spans="1:25" x14ac:dyDescent="0.3">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s="3">
        <v>20.239999999999998</v>
      </c>
      <c r="S7296">
        <v>1</v>
      </c>
      <c r="T7296" s="4">
        <v>0</v>
      </c>
      <c r="U7296" s="3">
        <v>7.89</v>
      </c>
      <c r="V7296">
        <f>YEAR(superstore[[#This Row],[Order Date]])</f>
        <v>2015</v>
      </c>
      <c r="W7296">
        <f>MONTH(superstore[[#This Row],[Order Date]])</f>
        <v>5</v>
      </c>
      <c r="X7296">
        <f>superstore[[#This Row],[Ship Date]]-superstore[[#This Row],[Order Date]]</f>
        <v>5</v>
      </c>
      <c r="Y7296" s="4">
        <f>superstore[[#This Row],[Profit]]/superstore[[#This Row],[Sales]]</f>
        <v>0.3898221343873518</v>
      </c>
    </row>
    <row r="7297" spans="1:25" x14ac:dyDescent="0.3">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s="3">
        <v>37.840000000000003</v>
      </c>
      <c r="S7297">
        <v>2</v>
      </c>
      <c r="T7297" s="4">
        <v>0.2</v>
      </c>
      <c r="U7297" s="3">
        <v>2.84</v>
      </c>
      <c r="V7297">
        <f>YEAR(superstore[[#This Row],[Order Date]])</f>
        <v>2014</v>
      </c>
      <c r="W7297">
        <f>MONTH(superstore[[#This Row],[Order Date]])</f>
        <v>5</v>
      </c>
      <c r="X7297">
        <f>superstore[[#This Row],[Ship Date]]-superstore[[#This Row],[Order Date]]</f>
        <v>1</v>
      </c>
      <c r="Y7297" s="4">
        <f>superstore[[#This Row],[Profit]]/superstore[[#This Row],[Sales]]</f>
        <v>7.5052854122621554E-2</v>
      </c>
    </row>
    <row r="7298" spans="1:25" x14ac:dyDescent="0.3">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s="3">
        <v>5.47</v>
      </c>
      <c r="S7298">
        <v>6</v>
      </c>
      <c r="T7298" s="4">
        <v>0.2</v>
      </c>
      <c r="U7298" s="3">
        <v>1.85</v>
      </c>
      <c r="V7298">
        <f>YEAR(superstore[[#This Row],[Order Date]])</f>
        <v>2014</v>
      </c>
      <c r="W7298">
        <f>MONTH(superstore[[#This Row],[Order Date]])</f>
        <v>5</v>
      </c>
      <c r="X7298">
        <f>superstore[[#This Row],[Ship Date]]-superstore[[#This Row],[Order Date]]</f>
        <v>1</v>
      </c>
      <c r="Y7298" s="4">
        <f>superstore[[#This Row],[Profit]]/superstore[[#This Row],[Sales]]</f>
        <v>0.33820840950639858</v>
      </c>
    </row>
    <row r="7299" spans="1:25" x14ac:dyDescent="0.3">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s="3">
        <v>77.239999999999995</v>
      </c>
      <c r="S7299">
        <v>5</v>
      </c>
      <c r="T7299" s="4">
        <v>0.2</v>
      </c>
      <c r="U7299" s="3">
        <v>7.72</v>
      </c>
      <c r="V7299">
        <f>YEAR(superstore[[#This Row],[Order Date]])</f>
        <v>2015</v>
      </c>
      <c r="W7299">
        <f>MONTH(superstore[[#This Row],[Order Date]])</f>
        <v>2</v>
      </c>
      <c r="X7299">
        <f>superstore[[#This Row],[Ship Date]]-superstore[[#This Row],[Order Date]]</f>
        <v>4</v>
      </c>
      <c r="Y7299" s="4">
        <f>superstore[[#This Row],[Profit]]/superstore[[#This Row],[Sales]]</f>
        <v>9.9948213360952873E-2</v>
      </c>
    </row>
    <row r="7300" spans="1:25" x14ac:dyDescent="0.3">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s="3">
        <v>292.10000000000002</v>
      </c>
      <c r="S7300">
        <v>4</v>
      </c>
      <c r="T7300" s="4">
        <v>0.5</v>
      </c>
      <c r="U7300" s="3">
        <v>-175.26</v>
      </c>
      <c r="V7300">
        <f>YEAR(superstore[[#This Row],[Order Date]])</f>
        <v>2014</v>
      </c>
      <c r="W7300">
        <f>MONTH(superstore[[#This Row],[Order Date]])</f>
        <v>11</v>
      </c>
      <c r="X7300">
        <f>superstore[[#This Row],[Ship Date]]-superstore[[#This Row],[Order Date]]</f>
        <v>3</v>
      </c>
      <c r="Y7300" s="4">
        <f>superstore[[#This Row],[Profit]]/superstore[[#This Row],[Sales]]</f>
        <v>-0.59999999999999987</v>
      </c>
    </row>
    <row r="7301" spans="1:25" x14ac:dyDescent="0.3">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s="3">
        <v>8.5399999999999991</v>
      </c>
      <c r="S7301">
        <v>2</v>
      </c>
      <c r="T7301" s="4">
        <v>0.6</v>
      </c>
      <c r="U7301" s="3">
        <v>-7.48</v>
      </c>
      <c r="V7301">
        <f>YEAR(superstore[[#This Row],[Order Date]])</f>
        <v>2014</v>
      </c>
      <c r="W7301">
        <f>MONTH(superstore[[#This Row],[Order Date]])</f>
        <v>11</v>
      </c>
      <c r="X7301">
        <f>superstore[[#This Row],[Ship Date]]-superstore[[#This Row],[Order Date]]</f>
        <v>3</v>
      </c>
      <c r="Y7301" s="4">
        <f>superstore[[#This Row],[Profit]]/superstore[[#This Row],[Sales]]</f>
        <v>-0.87587822014051531</v>
      </c>
    </row>
    <row r="7302" spans="1:25" x14ac:dyDescent="0.3">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s="3">
        <v>424.12</v>
      </c>
      <c r="S7302">
        <v>6</v>
      </c>
      <c r="T7302" s="4">
        <v>0.3</v>
      </c>
      <c r="U7302" s="3">
        <v>-30.29</v>
      </c>
      <c r="V7302">
        <f>YEAR(superstore[[#This Row],[Order Date]])</f>
        <v>2014</v>
      </c>
      <c r="W7302">
        <f>MONTH(superstore[[#This Row],[Order Date]])</f>
        <v>11</v>
      </c>
      <c r="X7302">
        <f>superstore[[#This Row],[Ship Date]]-superstore[[#This Row],[Order Date]]</f>
        <v>3</v>
      </c>
      <c r="Y7302" s="4">
        <f>superstore[[#This Row],[Profit]]/superstore[[#This Row],[Sales]]</f>
        <v>-7.1418466471753275E-2</v>
      </c>
    </row>
    <row r="7303" spans="1:25" x14ac:dyDescent="0.3">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s="3">
        <v>2.89</v>
      </c>
      <c r="S7303">
        <v>3</v>
      </c>
      <c r="T7303" s="4">
        <v>0.8</v>
      </c>
      <c r="U7303" s="3">
        <v>-4.92</v>
      </c>
      <c r="V7303">
        <f>YEAR(superstore[[#This Row],[Order Date]])</f>
        <v>2014</v>
      </c>
      <c r="W7303">
        <f>MONTH(superstore[[#This Row],[Order Date]])</f>
        <v>11</v>
      </c>
      <c r="X7303">
        <f>superstore[[#This Row],[Ship Date]]-superstore[[#This Row],[Order Date]]</f>
        <v>3</v>
      </c>
      <c r="Y7303" s="4">
        <f>superstore[[#This Row],[Profit]]/superstore[[#This Row],[Sales]]</f>
        <v>-1.7024221453287196</v>
      </c>
    </row>
    <row r="7304" spans="1:25" x14ac:dyDescent="0.3">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s="3">
        <v>381.72</v>
      </c>
      <c r="S7304">
        <v>5</v>
      </c>
      <c r="T7304" s="4">
        <v>0.2</v>
      </c>
      <c r="U7304" s="3">
        <v>-66.8</v>
      </c>
      <c r="V7304">
        <f>YEAR(superstore[[#This Row],[Order Date]])</f>
        <v>2014</v>
      </c>
      <c r="W7304">
        <f>MONTH(superstore[[#This Row],[Order Date]])</f>
        <v>11</v>
      </c>
      <c r="X7304">
        <f>superstore[[#This Row],[Ship Date]]-superstore[[#This Row],[Order Date]]</f>
        <v>3</v>
      </c>
      <c r="Y7304" s="4">
        <f>superstore[[#This Row],[Profit]]/superstore[[#This Row],[Sales]]</f>
        <v>-0.17499738027873832</v>
      </c>
    </row>
    <row r="7305" spans="1:25" x14ac:dyDescent="0.3">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s="3">
        <v>97.18</v>
      </c>
      <c r="S7305">
        <v>2</v>
      </c>
      <c r="T7305" s="4">
        <v>0.2</v>
      </c>
      <c r="U7305" s="3">
        <v>6.07</v>
      </c>
      <c r="V7305">
        <f>YEAR(superstore[[#This Row],[Order Date]])</f>
        <v>2017</v>
      </c>
      <c r="W7305">
        <f>MONTH(superstore[[#This Row],[Order Date]])</f>
        <v>9</v>
      </c>
      <c r="X7305">
        <f>superstore[[#This Row],[Ship Date]]-superstore[[#This Row],[Order Date]]</f>
        <v>4</v>
      </c>
      <c r="Y7305" s="4">
        <f>superstore[[#This Row],[Profit]]/superstore[[#This Row],[Sales]]</f>
        <v>6.2461411813130273E-2</v>
      </c>
    </row>
    <row r="7306" spans="1:25" x14ac:dyDescent="0.3">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s="3">
        <v>10.37</v>
      </c>
      <c r="S7306">
        <v>2</v>
      </c>
      <c r="T7306" s="4">
        <v>0.2</v>
      </c>
      <c r="U7306" s="3">
        <v>3.63</v>
      </c>
      <c r="V7306">
        <f>YEAR(superstore[[#This Row],[Order Date]])</f>
        <v>2017</v>
      </c>
      <c r="W7306">
        <f>MONTH(superstore[[#This Row],[Order Date]])</f>
        <v>9</v>
      </c>
      <c r="X7306">
        <f>superstore[[#This Row],[Ship Date]]-superstore[[#This Row],[Order Date]]</f>
        <v>4</v>
      </c>
      <c r="Y7306" s="4">
        <f>superstore[[#This Row],[Profit]]/superstore[[#This Row],[Sales]]</f>
        <v>0.35004821600771457</v>
      </c>
    </row>
    <row r="7307" spans="1:25" x14ac:dyDescent="0.3">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s="3">
        <v>890.84</v>
      </c>
      <c r="S7307">
        <v>3</v>
      </c>
      <c r="T7307" s="4">
        <v>0.3</v>
      </c>
      <c r="U7307" s="3">
        <v>-152.72</v>
      </c>
      <c r="V7307">
        <f>YEAR(superstore[[#This Row],[Order Date]])</f>
        <v>2014</v>
      </c>
      <c r="W7307">
        <f>MONTH(superstore[[#This Row],[Order Date]])</f>
        <v>3</v>
      </c>
      <c r="X7307">
        <f>superstore[[#This Row],[Ship Date]]-superstore[[#This Row],[Order Date]]</f>
        <v>4</v>
      </c>
      <c r="Y7307" s="4">
        <f>superstore[[#This Row],[Profit]]/superstore[[#This Row],[Sales]]</f>
        <v>-0.171433703021867</v>
      </c>
    </row>
    <row r="7308" spans="1:25" x14ac:dyDescent="0.3">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s="3">
        <v>72</v>
      </c>
      <c r="S7308">
        <v>4</v>
      </c>
      <c r="T7308" s="4">
        <v>0</v>
      </c>
      <c r="U7308" s="3">
        <v>12.96</v>
      </c>
      <c r="V7308">
        <f>YEAR(superstore[[#This Row],[Order Date]])</f>
        <v>2016</v>
      </c>
      <c r="W7308">
        <f>MONTH(superstore[[#This Row],[Order Date]])</f>
        <v>11</v>
      </c>
      <c r="X7308">
        <f>superstore[[#This Row],[Ship Date]]-superstore[[#This Row],[Order Date]]</f>
        <v>2</v>
      </c>
      <c r="Y7308" s="4">
        <f>superstore[[#This Row],[Profit]]/superstore[[#This Row],[Sales]]</f>
        <v>0.18000000000000002</v>
      </c>
    </row>
    <row r="7309" spans="1:25" x14ac:dyDescent="0.3">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s="3">
        <v>113.89</v>
      </c>
      <c r="S7309">
        <v>2</v>
      </c>
      <c r="T7309" s="4">
        <v>0.2</v>
      </c>
      <c r="U7309" s="3">
        <v>9.9700000000000006</v>
      </c>
      <c r="V7309">
        <f>YEAR(superstore[[#This Row],[Order Date]])</f>
        <v>2016</v>
      </c>
      <c r="W7309">
        <f>MONTH(superstore[[#This Row],[Order Date]])</f>
        <v>11</v>
      </c>
      <c r="X7309">
        <f>superstore[[#This Row],[Ship Date]]-superstore[[#This Row],[Order Date]]</f>
        <v>2</v>
      </c>
      <c r="Y7309" s="4">
        <f>superstore[[#This Row],[Profit]]/superstore[[#This Row],[Sales]]</f>
        <v>8.7540609359908692E-2</v>
      </c>
    </row>
    <row r="7310" spans="1:25" x14ac:dyDescent="0.3">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s="3">
        <v>158.13</v>
      </c>
      <c r="S7310">
        <v>3</v>
      </c>
      <c r="T7310" s="4">
        <v>0</v>
      </c>
      <c r="U7310" s="3">
        <v>77.48</v>
      </c>
      <c r="V7310">
        <f>YEAR(superstore[[#This Row],[Order Date]])</f>
        <v>2016</v>
      </c>
      <c r="W7310">
        <f>MONTH(superstore[[#This Row],[Order Date]])</f>
        <v>11</v>
      </c>
      <c r="X7310">
        <f>superstore[[#This Row],[Ship Date]]-superstore[[#This Row],[Order Date]]</f>
        <v>2</v>
      </c>
      <c r="Y7310" s="4">
        <f>superstore[[#This Row],[Profit]]/superstore[[#This Row],[Sales]]</f>
        <v>0.48997660153038641</v>
      </c>
    </row>
    <row r="7311" spans="1:25" x14ac:dyDescent="0.3">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s="3">
        <v>14.13</v>
      </c>
      <c r="S7311">
        <v>3</v>
      </c>
      <c r="T7311" s="4">
        <v>0</v>
      </c>
      <c r="U7311" s="3">
        <v>0.71</v>
      </c>
      <c r="V7311">
        <f>YEAR(superstore[[#This Row],[Order Date]])</f>
        <v>2017</v>
      </c>
      <c r="W7311">
        <f>MONTH(superstore[[#This Row],[Order Date]])</f>
        <v>6</v>
      </c>
      <c r="X7311">
        <f>superstore[[#This Row],[Ship Date]]-superstore[[#This Row],[Order Date]]</f>
        <v>4</v>
      </c>
      <c r="Y7311" s="4">
        <f>superstore[[#This Row],[Profit]]/superstore[[#This Row],[Sales]]</f>
        <v>5.024769992922859E-2</v>
      </c>
    </row>
    <row r="7312" spans="1:25" x14ac:dyDescent="0.3">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s="3">
        <v>64.75</v>
      </c>
      <c r="S7312">
        <v>5</v>
      </c>
      <c r="T7312" s="4">
        <v>0</v>
      </c>
      <c r="U7312" s="3">
        <v>29.14</v>
      </c>
      <c r="V7312">
        <f>YEAR(superstore[[#This Row],[Order Date]])</f>
        <v>2015</v>
      </c>
      <c r="W7312">
        <f>MONTH(superstore[[#This Row],[Order Date]])</f>
        <v>8</v>
      </c>
      <c r="X7312">
        <f>superstore[[#This Row],[Ship Date]]-superstore[[#This Row],[Order Date]]</f>
        <v>4</v>
      </c>
      <c r="Y7312" s="4">
        <f>superstore[[#This Row],[Profit]]/superstore[[#This Row],[Sales]]</f>
        <v>0.45003861003861007</v>
      </c>
    </row>
    <row r="7313" spans="1:25" x14ac:dyDescent="0.3">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s="3">
        <v>1.87</v>
      </c>
      <c r="S7313">
        <v>2</v>
      </c>
      <c r="T7313" s="4">
        <v>0.7</v>
      </c>
      <c r="U7313" s="3">
        <v>-1.31</v>
      </c>
      <c r="V7313">
        <f>YEAR(superstore[[#This Row],[Order Date]])</f>
        <v>2015</v>
      </c>
      <c r="W7313">
        <f>MONTH(superstore[[#This Row],[Order Date]])</f>
        <v>10</v>
      </c>
      <c r="X7313">
        <f>superstore[[#This Row],[Ship Date]]-superstore[[#This Row],[Order Date]]</f>
        <v>4</v>
      </c>
      <c r="Y7313" s="4">
        <f>superstore[[#This Row],[Profit]]/superstore[[#This Row],[Sales]]</f>
        <v>-0.70053475935828879</v>
      </c>
    </row>
    <row r="7314" spans="1:25" x14ac:dyDescent="0.3">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s="3">
        <v>11.21</v>
      </c>
      <c r="S7314">
        <v>2</v>
      </c>
      <c r="T7314" s="4">
        <v>0.7</v>
      </c>
      <c r="U7314" s="3">
        <v>-8.6</v>
      </c>
      <c r="V7314">
        <f>YEAR(superstore[[#This Row],[Order Date]])</f>
        <v>2015</v>
      </c>
      <c r="W7314">
        <f>MONTH(superstore[[#This Row],[Order Date]])</f>
        <v>10</v>
      </c>
      <c r="X7314">
        <f>superstore[[#This Row],[Ship Date]]-superstore[[#This Row],[Order Date]]</f>
        <v>4</v>
      </c>
      <c r="Y7314" s="4">
        <f>superstore[[#This Row],[Profit]]/superstore[[#This Row],[Sales]]</f>
        <v>-0.76717216770740404</v>
      </c>
    </row>
    <row r="7315" spans="1:25" x14ac:dyDescent="0.3">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s="3">
        <v>37.380000000000003</v>
      </c>
      <c r="S7315">
        <v>8</v>
      </c>
      <c r="T7315" s="4">
        <v>0.2</v>
      </c>
      <c r="U7315" s="3">
        <v>7.48</v>
      </c>
      <c r="V7315">
        <f>YEAR(superstore[[#This Row],[Order Date]])</f>
        <v>2015</v>
      </c>
      <c r="W7315">
        <f>MONTH(superstore[[#This Row],[Order Date]])</f>
        <v>10</v>
      </c>
      <c r="X7315">
        <f>superstore[[#This Row],[Ship Date]]-superstore[[#This Row],[Order Date]]</f>
        <v>4</v>
      </c>
      <c r="Y7315" s="4">
        <f>superstore[[#This Row],[Profit]]/superstore[[#This Row],[Sales]]</f>
        <v>0.20010700909577314</v>
      </c>
    </row>
    <row r="7316" spans="1:25" x14ac:dyDescent="0.3">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s="3">
        <v>286.39999999999998</v>
      </c>
      <c r="S7316">
        <v>1</v>
      </c>
      <c r="T7316" s="4">
        <v>0.2</v>
      </c>
      <c r="U7316" s="3">
        <v>25.06</v>
      </c>
      <c r="V7316">
        <f>YEAR(superstore[[#This Row],[Order Date]])</f>
        <v>2016</v>
      </c>
      <c r="W7316">
        <f>MONTH(superstore[[#This Row],[Order Date]])</f>
        <v>5</v>
      </c>
      <c r="X7316">
        <f>superstore[[#This Row],[Ship Date]]-superstore[[#This Row],[Order Date]]</f>
        <v>5</v>
      </c>
      <c r="Y7316" s="4">
        <f>superstore[[#This Row],[Profit]]/superstore[[#This Row],[Sales]]</f>
        <v>8.7500000000000008E-2</v>
      </c>
    </row>
    <row r="7317" spans="1:25" x14ac:dyDescent="0.3">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s="3">
        <v>43.92</v>
      </c>
      <c r="S7317">
        <v>3</v>
      </c>
      <c r="T7317" s="4">
        <v>0</v>
      </c>
      <c r="U7317" s="3">
        <v>12.74</v>
      </c>
      <c r="V7317">
        <f>YEAR(superstore[[#This Row],[Order Date]])</f>
        <v>2017</v>
      </c>
      <c r="W7317">
        <f>MONTH(superstore[[#This Row],[Order Date]])</f>
        <v>5</v>
      </c>
      <c r="X7317">
        <f>superstore[[#This Row],[Ship Date]]-superstore[[#This Row],[Order Date]]</f>
        <v>5</v>
      </c>
      <c r="Y7317" s="4">
        <f>superstore[[#This Row],[Profit]]/superstore[[#This Row],[Sales]]</f>
        <v>0.29007285974499086</v>
      </c>
    </row>
    <row r="7318" spans="1:25" x14ac:dyDescent="0.3">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s="3">
        <v>142.18</v>
      </c>
      <c r="S7318">
        <v>1</v>
      </c>
      <c r="T7318" s="4">
        <v>0.4</v>
      </c>
      <c r="U7318" s="3">
        <v>-37.92</v>
      </c>
      <c r="V7318">
        <f>YEAR(superstore[[#This Row],[Order Date]])</f>
        <v>2016</v>
      </c>
      <c r="W7318">
        <f>MONTH(superstore[[#This Row],[Order Date]])</f>
        <v>10</v>
      </c>
      <c r="X7318">
        <f>superstore[[#This Row],[Ship Date]]-superstore[[#This Row],[Order Date]]</f>
        <v>4</v>
      </c>
      <c r="Y7318" s="4">
        <f>superstore[[#This Row],[Profit]]/superstore[[#This Row],[Sales]]</f>
        <v>-0.26670417780278521</v>
      </c>
    </row>
    <row r="7319" spans="1:25" x14ac:dyDescent="0.3">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s="3">
        <v>19.61</v>
      </c>
      <c r="S7319">
        <v>3</v>
      </c>
      <c r="T7319" s="4">
        <v>0.2</v>
      </c>
      <c r="U7319" s="3">
        <v>6.62</v>
      </c>
      <c r="V7319">
        <f>YEAR(superstore[[#This Row],[Order Date]])</f>
        <v>2017</v>
      </c>
      <c r="W7319">
        <f>MONTH(superstore[[#This Row],[Order Date]])</f>
        <v>11</v>
      </c>
      <c r="X7319">
        <f>superstore[[#This Row],[Ship Date]]-superstore[[#This Row],[Order Date]]</f>
        <v>4</v>
      </c>
      <c r="Y7319" s="4">
        <f>superstore[[#This Row],[Profit]]/superstore[[#This Row],[Sales]]</f>
        <v>0.33758286588475267</v>
      </c>
    </row>
    <row r="7320" spans="1:25" x14ac:dyDescent="0.3">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s="3">
        <v>4.16</v>
      </c>
      <c r="S7320">
        <v>7</v>
      </c>
      <c r="T7320" s="4">
        <v>0.7</v>
      </c>
      <c r="U7320" s="3">
        <v>-3.47</v>
      </c>
      <c r="V7320">
        <f>YEAR(superstore[[#This Row],[Order Date]])</f>
        <v>2017</v>
      </c>
      <c r="W7320">
        <f>MONTH(superstore[[#This Row],[Order Date]])</f>
        <v>11</v>
      </c>
      <c r="X7320">
        <f>superstore[[#This Row],[Ship Date]]-superstore[[#This Row],[Order Date]]</f>
        <v>4</v>
      </c>
      <c r="Y7320" s="4">
        <f>superstore[[#This Row],[Profit]]/superstore[[#This Row],[Sales]]</f>
        <v>-0.83413461538461542</v>
      </c>
    </row>
    <row r="7321" spans="1:25" x14ac:dyDescent="0.3">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s="3">
        <v>979.95</v>
      </c>
      <c r="S7321">
        <v>5</v>
      </c>
      <c r="T7321" s="4">
        <v>0</v>
      </c>
      <c r="U7321" s="3">
        <v>264.58999999999997</v>
      </c>
      <c r="V7321">
        <f>YEAR(superstore[[#This Row],[Order Date]])</f>
        <v>2017</v>
      </c>
      <c r="W7321">
        <f>MONTH(superstore[[#This Row],[Order Date]])</f>
        <v>11</v>
      </c>
      <c r="X7321">
        <f>superstore[[#This Row],[Ship Date]]-superstore[[#This Row],[Order Date]]</f>
        <v>3</v>
      </c>
      <c r="Y7321" s="4">
        <f>superstore[[#This Row],[Profit]]/superstore[[#This Row],[Sales]]</f>
        <v>0.27000357161079641</v>
      </c>
    </row>
    <row r="7322" spans="1:25" x14ac:dyDescent="0.3">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s="3">
        <v>135.30000000000001</v>
      </c>
      <c r="S7322">
        <v>5</v>
      </c>
      <c r="T7322" s="4">
        <v>0</v>
      </c>
      <c r="U7322" s="3">
        <v>37.880000000000003</v>
      </c>
      <c r="V7322">
        <f>YEAR(superstore[[#This Row],[Order Date]])</f>
        <v>2017</v>
      </c>
      <c r="W7322">
        <f>MONTH(superstore[[#This Row],[Order Date]])</f>
        <v>11</v>
      </c>
      <c r="X7322">
        <f>superstore[[#This Row],[Ship Date]]-superstore[[#This Row],[Order Date]]</f>
        <v>3</v>
      </c>
      <c r="Y7322" s="4">
        <f>superstore[[#This Row],[Profit]]/superstore[[#This Row],[Sales]]</f>
        <v>0.27997043606799704</v>
      </c>
    </row>
    <row r="7323" spans="1:25" x14ac:dyDescent="0.3">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s="3">
        <v>8.9</v>
      </c>
      <c r="S7323">
        <v>3</v>
      </c>
      <c r="T7323" s="4">
        <v>0.2</v>
      </c>
      <c r="U7323" s="3">
        <v>3.34</v>
      </c>
      <c r="V7323">
        <f>YEAR(superstore[[#This Row],[Order Date]])</f>
        <v>2017</v>
      </c>
      <c r="W7323">
        <f>MONTH(superstore[[#This Row],[Order Date]])</f>
        <v>9</v>
      </c>
      <c r="X7323">
        <f>superstore[[#This Row],[Ship Date]]-superstore[[#This Row],[Order Date]]</f>
        <v>4</v>
      </c>
      <c r="Y7323" s="4">
        <f>superstore[[#This Row],[Profit]]/superstore[[#This Row],[Sales]]</f>
        <v>0.37528089887640448</v>
      </c>
    </row>
    <row r="7324" spans="1:25" x14ac:dyDescent="0.3">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s="3">
        <v>100.8</v>
      </c>
      <c r="S7324">
        <v>2</v>
      </c>
      <c r="T7324" s="4">
        <v>0.2</v>
      </c>
      <c r="U7324" s="3">
        <v>21.42</v>
      </c>
      <c r="V7324">
        <f>YEAR(superstore[[#This Row],[Order Date]])</f>
        <v>2017</v>
      </c>
      <c r="W7324">
        <f>MONTH(superstore[[#This Row],[Order Date]])</f>
        <v>9</v>
      </c>
      <c r="X7324">
        <f>superstore[[#This Row],[Ship Date]]-superstore[[#This Row],[Order Date]]</f>
        <v>4</v>
      </c>
      <c r="Y7324" s="4">
        <f>superstore[[#This Row],[Profit]]/superstore[[#This Row],[Sales]]</f>
        <v>0.21250000000000002</v>
      </c>
    </row>
    <row r="7325" spans="1:25" x14ac:dyDescent="0.3">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s="3">
        <v>41.96</v>
      </c>
      <c r="S7325">
        <v>2</v>
      </c>
      <c r="T7325" s="4">
        <v>0</v>
      </c>
      <c r="U7325" s="3">
        <v>10.91</v>
      </c>
      <c r="V7325">
        <f>YEAR(superstore[[#This Row],[Order Date]])</f>
        <v>2017</v>
      </c>
      <c r="W7325">
        <f>MONTH(superstore[[#This Row],[Order Date]])</f>
        <v>12</v>
      </c>
      <c r="X7325">
        <f>superstore[[#This Row],[Ship Date]]-superstore[[#This Row],[Order Date]]</f>
        <v>3</v>
      </c>
      <c r="Y7325" s="4">
        <f>superstore[[#This Row],[Profit]]/superstore[[#This Row],[Sales]]</f>
        <v>0.26000953288846518</v>
      </c>
    </row>
    <row r="7326" spans="1:25" x14ac:dyDescent="0.3">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s="3">
        <v>9.4499999999999993</v>
      </c>
      <c r="S7326">
        <v>3</v>
      </c>
      <c r="T7326" s="4">
        <v>0</v>
      </c>
      <c r="U7326" s="3">
        <v>4.54</v>
      </c>
      <c r="V7326">
        <f>YEAR(superstore[[#This Row],[Order Date]])</f>
        <v>2017</v>
      </c>
      <c r="W7326">
        <f>MONTH(superstore[[#This Row],[Order Date]])</f>
        <v>12</v>
      </c>
      <c r="X7326">
        <f>superstore[[#This Row],[Ship Date]]-superstore[[#This Row],[Order Date]]</f>
        <v>3</v>
      </c>
      <c r="Y7326" s="4">
        <f>superstore[[#This Row],[Profit]]/superstore[[#This Row],[Sales]]</f>
        <v>0.48042328042328047</v>
      </c>
    </row>
    <row r="7327" spans="1:25" x14ac:dyDescent="0.3">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s="3">
        <v>400.8</v>
      </c>
      <c r="S7327">
        <v>5</v>
      </c>
      <c r="T7327" s="4">
        <v>0</v>
      </c>
      <c r="U7327" s="3">
        <v>112.22</v>
      </c>
      <c r="V7327">
        <f>YEAR(superstore[[#This Row],[Order Date]])</f>
        <v>2017</v>
      </c>
      <c r="W7327">
        <f>MONTH(superstore[[#This Row],[Order Date]])</f>
        <v>11</v>
      </c>
      <c r="X7327">
        <f>superstore[[#This Row],[Ship Date]]-superstore[[#This Row],[Order Date]]</f>
        <v>7</v>
      </c>
      <c r="Y7327" s="4">
        <f>superstore[[#This Row],[Profit]]/superstore[[#This Row],[Sales]]</f>
        <v>0.27999001996007983</v>
      </c>
    </row>
    <row r="7328" spans="1:25" x14ac:dyDescent="0.3">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s="3">
        <v>28.79</v>
      </c>
      <c r="S7328">
        <v>1</v>
      </c>
      <c r="T7328" s="4">
        <v>0.2</v>
      </c>
      <c r="U7328" s="3">
        <v>10.08</v>
      </c>
      <c r="V7328">
        <f>YEAR(superstore[[#This Row],[Order Date]])</f>
        <v>2017</v>
      </c>
      <c r="W7328">
        <f>MONTH(superstore[[#This Row],[Order Date]])</f>
        <v>11</v>
      </c>
      <c r="X7328">
        <f>superstore[[#This Row],[Ship Date]]-superstore[[#This Row],[Order Date]]</f>
        <v>7</v>
      </c>
      <c r="Y7328" s="4">
        <f>superstore[[#This Row],[Profit]]/superstore[[#This Row],[Sales]]</f>
        <v>0.35012156998957972</v>
      </c>
    </row>
    <row r="7329" spans="1:25" x14ac:dyDescent="0.3">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s="3">
        <v>111</v>
      </c>
      <c r="S7329">
        <v>2</v>
      </c>
      <c r="T7329" s="4">
        <v>0</v>
      </c>
      <c r="U7329" s="3">
        <v>14.43</v>
      </c>
      <c r="V7329">
        <f>YEAR(superstore[[#This Row],[Order Date]])</f>
        <v>2014</v>
      </c>
      <c r="W7329">
        <f>MONTH(superstore[[#This Row],[Order Date]])</f>
        <v>3</v>
      </c>
      <c r="X7329">
        <f>superstore[[#This Row],[Ship Date]]-superstore[[#This Row],[Order Date]]</f>
        <v>6</v>
      </c>
      <c r="Y7329" s="4">
        <f>superstore[[#This Row],[Profit]]/superstore[[#This Row],[Sales]]</f>
        <v>0.13</v>
      </c>
    </row>
    <row r="7330" spans="1:25" x14ac:dyDescent="0.3">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s="3">
        <v>1279.97</v>
      </c>
      <c r="S7330">
        <v>4</v>
      </c>
      <c r="T7330" s="4">
        <v>0.2</v>
      </c>
      <c r="U7330" s="3">
        <v>415.99</v>
      </c>
      <c r="V7330">
        <f>YEAR(superstore[[#This Row],[Order Date]])</f>
        <v>2014</v>
      </c>
      <c r="W7330">
        <f>MONTH(superstore[[#This Row],[Order Date]])</f>
        <v>3</v>
      </c>
      <c r="X7330">
        <f>superstore[[#This Row],[Ship Date]]-superstore[[#This Row],[Order Date]]</f>
        <v>6</v>
      </c>
      <c r="Y7330" s="4">
        <f>superstore[[#This Row],[Profit]]/superstore[[#This Row],[Sales]]</f>
        <v>0.32499980468292228</v>
      </c>
    </row>
    <row r="7331" spans="1:25" x14ac:dyDescent="0.3">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s="3">
        <v>1856.19</v>
      </c>
      <c r="S7331">
        <v>7</v>
      </c>
      <c r="T7331" s="4">
        <v>0</v>
      </c>
      <c r="U7331" s="3">
        <v>334.11</v>
      </c>
      <c r="V7331">
        <f>YEAR(superstore[[#This Row],[Order Date]])</f>
        <v>2014</v>
      </c>
      <c r="W7331">
        <f>MONTH(superstore[[#This Row],[Order Date]])</f>
        <v>3</v>
      </c>
      <c r="X7331">
        <f>superstore[[#This Row],[Ship Date]]-superstore[[#This Row],[Order Date]]</f>
        <v>6</v>
      </c>
      <c r="Y7331" s="4">
        <f>superstore[[#This Row],[Profit]]/superstore[[#This Row],[Sales]]</f>
        <v>0.17999773730059962</v>
      </c>
    </row>
    <row r="7332" spans="1:25" x14ac:dyDescent="0.3">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s="3">
        <v>22.75</v>
      </c>
      <c r="S7332">
        <v>6</v>
      </c>
      <c r="T7332" s="4">
        <v>0.6</v>
      </c>
      <c r="U7332" s="3">
        <v>-8.5299999999999994</v>
      </c>
      <c r="V7332">
        <f>YEAR(superstore[[#This Row],[Order Date]])</f>
        <v>2016</v>
      </c>
      <c r="W7332">
        <f>MONTH(superstore[[#This Row],[Order Date]])</f>
        <v>11</v>
      </c>
      <c r="X7332">
        <f>superstore[[#This Row],[Ship Date]]-superstore[[#This Row],[Order Date]]</f>
        <v>1</v>
      </c>
      <c r="Y7332" s="4">
        <f>superstore[[#This Row],[Profit]]/superstore[[#This Row],[Sales]]</f>
        <v>-0.37494505494505492</v>
      </c>
    </row>
    <row r="7333" spans="1:25" x14ac:dyDescent="0.3">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s="3">
        <v>61.54</v>
      </c>
      <c r="S7333">
        <v>1</v>
      </c>
      <c r="T7333" s="4">
        <v>0.4</v>
      </c>
      <c r="U7333" s="3">
        <v>-13.33</v>
      </c>
      <c r="V7333">
        <f>YEAR(superstore[[#This Row],[Order Date]])</f>
        <v>2017</v>
      </c>
      <c r="W7333">
        <f>MONTH(superstore[[#This Row],[Order Date]])</f>
        <v>10</v>
      </c>
      <c r="X7333">
        <f>superstore[[#This Row],[Ship Date]]-superstore[[#This Row],[Order Date]]</f>
        <v>4</v>
      </c>
      <c r="Y7333" s="4">
        <f>superstore[[#This Row],[Profit]]/superstore[[#This Row],[Sales]]</f>
        <v>-0.21660708482287944</v>
      </c>
    </row>
    <row r="7334" spans="1:25" x14ac:dyDescent="0.3">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s="3">
        <v>81.44</v>
      </c>
      <c r="S7334">
        <v>7</v>
      </c>
      <c r="T7334" s="4">
        <v>0.7</v>
      </c>
      <c r="U7334" s="3">
        <v>-65.150000000000006</v>
      </c>
      <c r="V7334">
        <f>YEAR(superstore[[#This Row],[Order Date]])</f>
        <v>2017</v>
      </c>
      <c r="W7334">
        <f>MONTH(superstore[[#This Row],[Order Date]])</f>
        <v>10</v>
      </c>
      <c r="X7334">
        <f>superstore[[#This Row],[Ship Date]]-superstore[[#This Row],[Order Date]]</f>
        <v>4</v>
      </c>
      <c r="Y7334" s="4">
        <f>superstore[[#This Row],[Profit]]/superstore[[#This Row],[Sales]]</f>
        <v>-0.79997544204322213</v>
      </c>
    </row>
    <row r="7335" spans="1:25" x14ac:dyDescent="0.3">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s="3">
        <v>67.36</v>
      </c>
      <c r="S7335">
        <v>2</v>
      </c>
      <c r="T7335" s="4">
        <v>0.2</v>
      </c>
      <c r="U7335" s="3">
        <v>10.1</v>
      </c>
      <c r="V7335">
        <f>YEAR(superstore[[#This Row],[Order Date]])</f>
        <v>2015</v>
      </c>
      <c r="W7335">
        <f>MONTH(superstore[[#This Row],[Order Date]])</f>
        <v>4</v>
      </c>
      <c r="X7335">
        <f>superstore[[#This Row],[Ship Date]]-superstore[[#This Row],[Order Date]]</f>
        <v>6</v>
      </c>
      <c r="Y7335" s="4">
        <f>superstore[[#This Row],[Profit]]/superstore[[#This Row],[Sales]]</f>
        <v>0.14994061757719715</v>
      </c>
    </row>
    <row r="7336" spans="1:25" x14ac:dyDescent="0.3">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s="3">
        <v>54.53</v>
      </c>
      <c r="S7336">
        <v>3</v>
      </c>
      <c r="T7336" s="4">
        <v>0.2</v>
      </c>
      <c r="U7336" s="3">
        <v>14.31</v>
      </c>
      <c r="V7336">
        <f>YEAR(superstore[[#This Row],[Order Date]])</f>
        <v>2015</v>
      </c>
      <c r="W7336">
        <f>MONTH(superstore[[#This Row],[Order Date]])</f>
        <v>4</v>
      </c>
      <c r="X7336">
        <f>superstore[[#This Row],[Ship Date]]-superstore[[#This Row],[Order Date]]</f>
        <v>6</v>
      </c>
      <c r="Y7336" s="4">
        <f>superstore[[#This Row],[Profit]]/superstore[[#This Row],[Sales]]</f>
        <v>0.26242435356684396</v>
      </c>
    </row>
    <row r="7337" spans="1:25" x14ac:dyDescent="0.3">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s="3">
        <v>843.9</v>
      </c>
      <c r="S7337">
        <v>2</v>
      </c>
      <c r="T7337" s="4">
        <v>0</v>
      </c>
      <c r="U7337" s="3">
        <v>371.32</v>
      </c>
      <c r="V7337">
        <f>YEAR(superstore[[#This Row],[Order Date]])</f>
        <v>2015</v>
      </c>
      <c r="W7337">
        <f>MONTH(superstore[[#This Row],[Order Date]])</f>
        <v>12</v>
      </c>
      <c r="X7337">
        <f>superstore[[#This Row],[Ship Date]]-superstore[[#This Row],[Order Date]]</f>
        <v>5</v>
      </c>
      <c r="Y7337" s="4">
        <f>superstore[[#This Row],[Profit]]/superstore[[#This Row],[Sales]]</f>
        <v>0.44000473989809219</v>
      </c>
    </row>
    <row r="7338" spans="1:25" x14ac:dyDescent="0.3">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s="3">
        <v>449.57</v>
      </c>
      <c r="S7338">
        <v>2</v>
      </c>
      <c r="T7338" s="4">
        <v>0.2</v>
      </c>
      <c r="U7338" s="3">
        <v>56.2</v>
      </c>
      <c r="V7338">
        <f>YEAR(superstore[[#This Row],[Order Date]])</f>
        <v>2015</v>
      </c>
      <c r="W7338">
        <f>MONTH(superstore[[#This Row],[Order Date]])</f>
        <v>12</v>
      </c>
      <c r="X7338">
        <f>superstore[[#This Row],[Ship Date]]-superstore[[#This Row],[Order Date]]</f>
        <v>5</v>
      </c>
      <c r="Y7338" s="4">
        <f>superstore[[#This Row],[Profit]]/superstore[[#This Row],[Sales]]</f>
        <v>0.12500834130391264</v>
      </c>
    </row>
    <row r="7339" spans="1:25" x14ac:dyDescent="0.3">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s="3">
        <v>15.51</v>
      </c>
      <c r="S7339">
        <v>1</v>
      </c>
      <c r="T7339" s="4">
        <v>0</v>
      </c>
      <c r="U7339" s="3">
        <v>3.88</v>
      </c>
      <c r="V7339">
        <f>YEAR(superstore[[#This Row],[Order Date]])</f>
        <v>2017</v>
      </c>
      <c r="W7339">
        <f>MONTH(superstore[[#This Row],[Order Date]])</f>
        <v>9</v>
      </c>
      <c r="X7339">
        <f>superstore[[#This Row],[Ship Date]]-superstore[[#This Row],[Order Date]]</f>
        <v>2</v>
      </c>
      <c r="Y7339" s="4">
        <f>superstore[[#This Row],[Profit]]/superstore[[#This Row],[Sales]]</f>
        <v>0.25016118633139911</v>
      </c>
    </row>
    <row r="7340" spans="1:25" x14ac:dyDescent="0.3">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s="3">
        <v>192.19</v>
      </c>
      <c r="S7340">
        <v>3</v>
      </c>
      <c r="T7340" s="4">
        <v>0.1</v>
      </c>
      <c r="U7340" s="3">
        <v>36.299999999999997</v>
      </c>
      <c r="V7340">
        <f>YEAR(superstore[[#This Row],[Order Date]])</f>
        <v>2014</v>
      </c>
      <c r="W7340">
        <f>MONTH(superstore[[#This Row],[Order Date]])</f>
        <v>12</v>
      </c>
      <c r="X7340">
        <f>superstore[[#This Row],[Ship Date]]-superstore[[#This Row],[Order Date]]</f>
        <v>3</v>
      </c>
      <c r="Y7340" s="4">
        <f>superstore[[#This Row],[Profit]]/superstore[[#This Row],[Sales]]</f>
        <v>0.18887559186221967</v>
      </c>
    </row>
    <row r="7341" spans="1:25" x14ac:dyDescent="0.3">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s="3">
        <v>5.76</v>
      </c>
      <c r="S7341">
        <v>2</v>
      </c>
      <c r="T7341" s="4">
        <v>0</v>
      </c>
      <c r="U7341" s="3">
        <v>1.61</v>
      </c>
      <c r="V7341">
        <f>YEAR(superstore[[#This Row],[Order Date]])</f>
        <v>2015</v>
      </c>
      <c r="W7341">
        <f>MONTH(superstore[[#This Row],[Order Date]])</f>
        <v>7</v>
      </c>
      <c r="X7341">
        <f>superstore[[#This Row],[Ship Date]]-superstore[[#This Row],[Order Date]]</f>
        <v>3</v>
      </c>
      <c r="Y7341" s="4">
        <f>superstore[[#This Row],[Profit]]/superstore[[#This Row],[Sales]]</f>
        <v>0.2795138888888889</v>
      </c>
    </row>
    <row r="7342" spans="1:25" x14ac:dyDescent="0.3">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s="3">
        <v>67.88</v>
      </c>
      <c r="S7342">
        <v>2</v>
      </c>
      <c r="T7342" s="4">
        <v>0</v>
      </c>
      <c r="U7342" s="3">
        <v>18.329999999999998</v>
      </c>
      <c r="V7342">
        <f>YEAR(superstore[[#This Row],[Order Date]])</f>
        <v>2014</v>
      </c>
      <c r="W7342">
        <f>MONTH(superstore[[#This Row],[Order Date]])</f>
        <v>7</v>
      </c>
      <c r="X7342">
        <f>superstore[[#This Row],[Ship Date]]-superstore[[#This Row],[Order Date]]</f>
        <v>6</v>
      </c>
      <c r="Y7342" s="4">
        <f>superstore[[#This Row],[Profit]]/superstore[[#This Row],[Sales]]</f>
        <v>0.27003535651149085</v>
      </c>
    </row>
    <row r="7343" spans="1:25" x14ac:dyDescent="0.3">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s="3">
        <v>162.88999999999999</v>
      </c>
      <c r="S7343">
        <v>13</v>
      </c>
      <c r="T7343" s="4">
        <v>0</v>
      </c>
      <c r="U7343" s="3">
        <v>76.56</v>
      </c>
      <c r="V7343">
        <f>YEAR(superstore[[#This Row],[Order Date]])</f>
        <v>2014</v>
      </c>
      <c r="W7343">
        <f>MONTH(superstore[[#This Row],[Order Date]])</f>
        <v>7</v>
      </c>
      <c r="X7343">
        <f>superstore[[#This Row],[Ship Date]]-superstore[[#This Row],[Order Date]]</f>
        <v>6</v>
      </c>
      <c r="Y7343" s="4">
        <f>superstore[[#This Row],[Profit]]/superstore[[#This Row],[Sales]]</f>
        <v>0.47001043649088348</v>
      </c>
    </row>
    <row r="7344" spans="1:25" x14ac:dyDescent="0.3">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s="3">
        <v>25.71</v>
      </c>
      <c r="S7344">
        <v>3</v>
      </c>
      <c r="T7344" s="4">
        <v>0</v>
      </c>
      <c r="U7344" s="3">
        <v>9.26</v>
      </c>
      <c r="V7344">
        <f>YEAR(superstore[[#This Row],[Order Date]])</f>
        <v>2014</v>
      </c>
      <c r="W7344">
        <f>MONTH(superstore[[#This Row],[Order Date]])</f>
        <v>7</v>
      </c>
      <c r="X7344">
        <f>superstore[[#This Row],[Ship Date]]-superstore[[#This Row],[Order Date]]</f>
        <v>6</v>
      </c>
      <c r="Y7344" s="4">
        <f>superstore[[#This Row],[Profit]]/superstore[[#This Row],[Sales]]</f>
        <v>0.36017113963438346</v>
      </c>
    </row>
    <row r="7345" spans="1:25" x14ac:dyDescent="0.3">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s="3">
        <v>191.88</v>
      </c>
      <c r="S7345">
        <v>6</v>
      </c>
      <c r="T7345" s="4">
        <v>0</v>
      </c>
      <c r="U7345" s="3">
        <v>19.190000000000001</v>
      </c>
      <c r="V7345">
        <f>YEAR(superstore[[#This Row],[Order Date]])</f>
        <v>2014</v>
      </c>
      <c r="W7345">
        <f>MONTH(superstore[[#This Row],[Order Date]])</f>
        <v>12</v>
      </c>
      <c r="X7345">
        <f>superstore[[#This Row],[Ship Date]]-superstore[[#This Row],[Order Date]]</f>
        <v>6</v>
      </c>
      <c r="Y7345" s="4">
        <f>superstore[[#This Row],[Profit]]/superstore[[#This Row],[Sales]]</f>
        <v>0.1000104231811549</v>
      </c>
    </row>
    <row r="7346" spans="1:25" x14ac:dyDescent="0.3">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s="3">
        <v>721.88</v>
      </c>
      <c r="S7346">
        <v>6</v>
      </c>
      <c r="T7346" s="4">
        <v>0.45</v>
      </c>
      <c r="U7346" s="3">
        <v>-420</v>
      </c>
      <c r="V7346">
        <f>YEAR(superstore[[#This Row],[Order Date]])</f>
        <v>2017</v>
      </c>
      <c r="W7346">
        <f>MONTH(superstore[[#This Row],[Order Date]])</f>
        <v>12</v>
      </c>
      <c r="X7346">
        <f>superstore[[#This Row],[Ship Date]]-superstore[[#This Row],[Order Date]]</f>
        <v>6</v>
      </c>
      <c r="Y7346" s="4">
        <f>superstore[[#This Row],[Profit]]/superstore[[#This Row],[Sales]]</f>
        <v>-0.58181415193661001</v>
      </c>
    </row>
    <row r="7347" spans="1:25" x14ac:dyDescent="0.3">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s="3">
        <v>73.569999999999993</v>
      </c>
      <c r="S7347">
        <v>4</v>
      </c>
      <c r="T7347" s="4">
        <v>0.2</v>
      </c>
      <c r="U7347" s="3">
        <v>-16.55</v>
      </c>
      <c r="V7347">
        <f>YEAR(superstore[[#This Row],[Order Date]])</f>
        <v>2017</v>
      </c>
      <c r="W7347">
        <f>MONTH(superstore[[#This Row],[Order Date]])</f>
        <v>12</v>
      </c>
      <c r="X7347">
        <f>superstore[[#This Row],[Ship Date]]-superstore[[#This Row],[Order Date]]</f>
        <v>6</v>
      </c>
      <c r="Y7347" s="4">
        <f>superstore[[#This Row],[Profit]]/superstore[[#This Row],[Sales]]</f>
        <v>-0.22495582438493955</v>
      </c>
    </row>
    <row r="7348" spans="1:25" x14ac:dyDescent="0.3">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s="3">
        <v>13.58</v>
      </c>
      <c r="S7348">
        <v>1</v>
      </c>
      <c r="T7348" s="4">
        <v>0.2</v>
      </c>
      <c r="U7348" s="3">
        <v>1.36</v>
      </c>
      <c r="V7348">
        <f>YEAR(superstore[[#This Row],[Order Date]])</f>
        <v>2017</v>
      </c>
      <c r="W7348">
        <f>MONTH(superstore[[#This Row],[Order Date]])</f>
        <v>12</v>
      </c>
      <c r="X7348">
        <f>superstore[[#This Row],[Ship Date]]-superstore[[#This Row],[Order Date]]</f>
        <v>6</v>
      </c>
      <c r="Y7348" s="4">
        <f>superstore[[#This Row],[Profit]]/superstore[[#This Row],[Sales]]</f>
        <v>0.10014727540500737</v>
      </c>
    </row>
    <row r="7349" spans="1:25" x14ac:dyDescent="0.3">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s="3">
        <v>64.78</v>
      </c>
      <c r="S7349">
        <v>1</v>
      </c>
      <c r="T7349" s="4">
        <v>0.2</v>
      </c>
      <c r="U7349" s="3">
        <v>-12.15</v>
      </c>
      <c r="V7349">
        <f>YEAR(superstore[[#This Row],[Order Date]])</f>
        <v>2017</v>
      </c>
      <c r="W7349">
        <f>MONTH(superstore[[#This Row],[Order Date]])</f>
        <v>12</v>
      </c>
      <c r="X7349">
        <f>superstore[[#This Row],[Ship Date]]-superstore[[#This Row],[Order Date]]</f>
        <v>6</v>
      </c>
      <c r="Y7349" s="4">
        <f>superstore[[#This Row],[Profit]]/superstore[[#This Row],[Sales]]</f>
        <v>-0.18755788823711023</v>
      </c>
    </row>
    <row r="7350" spans="1:25" x14ac:dyDescent="0.3">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s="3">
        <v>176.77</v>
      </c>
      <c r="S7350">
        <v>3</v>
      </c>
      <c r="T7350" s="4">
        <v>0.8</v>
      </c>
      <c r="U7350" s="3">
        <v>-459.61</v>
      </c>
      <c r="V7350">
        <f>YEAR(superstore[[#This Row],[Order Date]])</f>
        <v>2014</v>
      </c>
      <c r="W7350">
        <f>MONTH(superstore[[#This Row],[Order Date]])</f>
        <v>3</v>
      </c>
      <c r="X7350">
        <f>superstore[[#This Row],[Ship Date]]-superstore[[#This Row],[Order Date]]</f>
        <v>4</v>
      </c>
      <c r="Y7350" s="4">
        <f>superstore[[#This Row],[Profit]]/superstore[[#This Row],[Sales]]</f>
        <v>-2.6000452565480567</v>
      </c>
    </row>
    <row r="7351" spans="1:25" x14ac:dyDescent="0.3">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s="3">
        <v>38.82</v>
      </c>
      <c r="S7351">
        <v>6</v>
      </c>
      <c r="T7351" s="4">
        <v>0</v>
      </c>
      <c r="U7351" s="3">
        <v>19.41</v>
      </c>
      <c r="V7351">
        <f>YEAR(superstore[[#This Row],[Order Date]])</f>
        <v>2017</v>
      </c>
      <c r="W7351">
        <f>MONTH(superstore[[#This Row],[Order Date]])</f>
        <v>10</v>
      </c>
      <c r="X7351">
        <f>superstore[[#This Row],[Ship Date]]-superstore[[#This Row],[Order Date]]</f>
        <v>6</v>
      </c>
      <c r="Y7351" s="4">
        <f>superstore[[#This Row],[Profit]]/superstore[[#This Row],[Sales]]</f>
        <v>0.5</v>
      </c>
    </row>
    <row r="7352" spans="1:25" x14ac:dyDescent="0.3">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s="3">
        <v>21.9</v>
      </c>
      <c r="S7352">
        <v>5</v>
      </c>
      <c r="T7352" s="4">
        <v>0</v>
      </c>
      <c r="U7352" s="3">
        <v>10.51</v>
      </c>
      <c r="V7352">
        <f>YEAR(superstore[[#This Row],[Order Date]])</f>
        <v>2017</v>
      </c>
      <c r="W7352">
        <f>MONTH(superstore[[#This Row],[Order Date]])</f>
        <v>10</v>
      </c>
      <c r="X7352">
        <f>superstore[[#This Row],[Ship Date]]-superstore[[#This Row],[Order Date]]</f>
        <v>6</v>
      </c>
      <c r="Y7352" s="4">
        <f>superstore[[#This Row],[Profit]]/superstore[[#This Row],[Sales]]</f>
        <v>0.4799086757990868</v>
      </c>
    </row>
    <row r="7353" spans="1:25" x14ac:dyDescent="0.3">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s="3">
        <v>111.79</v>
      </c>
      <c r="S7353">
        <v>7</v>
      </c>
      <c r="T7353" s="4">
        <v>0</v>
      </c>
      <c r="U7353" s="3">
        <v>43.6</v>
      </c>
      <c r="V7353">
        <f>YEAR(superstore[[#This Row],[Order Date]])</f>
        <v>2017</v>
      </c>
      <c r="W7353">
        <f>MONTH(superstore[[#This Row],[Order Date]])</f>
        <v>11</v>
      </c>
      <c r="X7353">
        <f>superstore[[#This Row],[Ship Date]]-superstore[[#This Row],[Order Date]]</f>
        <v>6</v>
      </c>
      <c r="Y7353" s="4">
        <f>superstore[[#This Row],[Profit]]/superstore[[#This Row],[Sales]]</f>
        <v>0.3900169961535021</v>
      </c>
    </row>
    <row r="7354" spans="1:25" x14ac:dyDescent="0.3">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s="3">
        <v>445.44</v>
      </c>
      <c r="S7354">
        <v>8</v>
      </c>
      <c r="T7354" s="4">
        <v>0.4</v>
      </c>
      <c r="U7354" s="3">
        <v>-81.66</v>
      </c>
      <c r="V7354">
        <f>YEAR(superstore[[#This Row],[Order Date]])</f>
        <v>2017</v>
      </c>
      <c r="W7354">
        <f>MONTH(superstore[[#This Row],[Order Date]])</f>
        <v>3</v>
      </c>
      <c r="X7354">
        <f>superstore[[#This Row],[Ship Date]]-superstore[[#This Row],[Order Date]]</f>
        <v>2</v>
      </c>
      <c r="Y7354" s="4">
        <f>superstore[[#This Row],[Profit]]/superstore[[#This Row],[Sales]]</f>
        <v>-0.18332435344827586</v>
      </c>
    </row>
    <row r="7355" spans="1:25" x14ac:dyDescent="0.3">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s="3">
        <v>16.52</v>
      </c>
      <c r="S7355">
        <v>5</v>
      </c>
      <c r="T7355" s="4">
        <v>0.2</v>
      </c>
      <c r="U7355" s="3">
        <v>5.37</v>
      </c>
      <c r="V7355">
        <f>YEAR(superstore[[#This Row],[Order Date]])</f>
        <v>2016</v>
      </c>
      <c r="W7355">
        <f>MONTH(superstore[[#This Row],[Order Date]])</f>
        <v>9</v>
      </c>
      <c r="X7355">
        <f>superstore[[#This Row],[Ship Date]]-superstore[[#This Row],[Order Date]]</f>
        <v>7</v>
      </c>
      <c r="Y7355" s="4">
        <f>superstore[[#This Row],[Profit]]/superstore[[#This Row],[Sales]]</f>
        <v>0.32506053268765134</v>
      </c>
    </row>
    <row r="7356" spans="1:25" x14ac:dyDescent="0.3">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s="3">
        <v>29.9</v>
      </c>
      <c r="S7356">
        <v>5</v>
      </c>
      <c r="T7356" s="4">
        <v>0</v>
      </c>
      <c r="U7356" s="3">
        <v>13.46</v>
      </c>
      <c r="V7356">
        <f>YEAR(superstore[[#This Row],[Order Date]])</f>
        <v>2017</v>
      </c>
      <c r="W7356">
        <f>MONTH(superstore[[#This Row],[Order Date]])</f>
        <v>2</v>
      </c>
      <c r="X7356">
        <f>superstore[[#This Row],[Ship Date]]-superstore[[#This Row],[Order Date]]</f>
        <v>7</v>
      </c>
      <c r="Y7356" s="4">
        <f>superstore[[#This Row],[Profit]]/superstore[[#This Row],[Sales]]</f>
        <v>0.4501672240802676</v>
      </c>
    </row>
    <row r="7357" spans="1:25" x14ac:dyDescent="0.3">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s="3">
        <v>116.4</v>
      </c>
      <c r="S7357">
        <v>8</v>
      </c>
      <c r="T7357" s="4">
        <v>0</v>
      </c>
      <c r="U7357" s="3">
        <v>52.38</v>
      </c>
      <c r="V7357">
        <f>YEAR(superstore[[#This Row],[Order Date]])</f>
        <v>2015</v>
      </c>
      <c r="W7357">
        <f>MONTH(superstore[[#This Row],[Order Date]])</f>
        <v>12</v>
      </c>
      <c r="X7357">
        <f>superstore[[#This Row],[Ship Date]]-superstore[[#This Row],[Order Date]]</f>
        <v>2</v>
      </c>
      <c r="Y7357" s="4">
        <f>superstore[[#This Row],[Profit]]/superstore[[#This Row],[Sales]]</f>
        <v>0.45</v>
      </c>
    </row>
    <row r="7358" spans="1:25" x14ac:dyDescent="0.3">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s="3">
        <v>1.41</v>
      </c>
      <c r="S7358">
        <v>1</v>
      </c>
      <c r="T7358" s="4">
        <v>0.2</v>
      </c>
      <c r="U7358" s="3">
        <v>0.16</v>
      </c>
      <c r="V7358">
        <f>YEAR(superstore[[#This Row],[Order Date]])</f>
        <v>2016</v>
      </c>
      <c r="W7358">
        <f>MONTH(superstore[[#This Row],[Order Date]])</f>
        <v>10</v>
      </c>
      <c r="X7358">
        <f>superstore[[#This Row],[Ship Date]]-superstore[[#This Row],[Order Date]]</f>
        <v>5</v>
      </c>
      <c r="Y7358" s="4">
        <f>superstore[[#This Row],[Profit]]/superstore[[#This Row],[Sales]]</f>
        <v>0.11347517730496455</v>
      </c>
    </row>
    <row r="7359" spans="1:25" x14ac:dyDescent="0.3">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s="3">
        <v>169.57</v>
      </c>
      <c r="S7359">
        <v>2</v>
      </c>
      <c r="T7359" s="4">
        <v>0.2</v>
      </c>
      <c r="U7359" s="3">
        <v>0</v>
      </c>
      <c r="V7359">
        <f>YEAR(superstore[[#This Row],[Order Date]])</f>
        <v>2016</v>
      </c>
      <c r="W7359">
        <f>MONTH(superstore[[#This Row],[Order Date]])</f>
        <v>10</v>
      </c>
      <c r="X7359">
        <f>superstore[[#This Row],[Ship Date]]-superstore[[#This Row],[Order Date]]</f>
        <v>5</v>
      </c>
      <c r="Y7359" s="4">
        <f>superstore[[#This Row],[Profit]]/superstore[[#This Row],[Sales]]</f>
        <v>0</v>
      </c>
    </row>
    <row r="7360" spans="1:25" x14ac:dyDescent="0.3">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s="3">
        <v>251.96</v>
      </c>
      <c r="S7360">
        <v>6</v>
      </c>
      <c r="T7360" s="4">
        <v>0.4</v>
      </c>
      <c r="U7360" s="3">
        <v>-50.39</v>
      </c>
      <c r="V7360">
        <f>YEAR(superstore[[#This Row],[Order Date]])</f>
        <v>2014</v>
      </c>
      <c r="W7360">
        <f>MONTH(superstore[[#This Row],[Order Date]])</f>
        <v>12</v>
      </c>
      <c r="X7360">
        <f>superstore[[#This Row],[Ship Date]]-superstore[[#This Row],[Order Date]]</f>
        <v>4</v>
      </c>
      <c r="Y7360" s="4">
        <f>superstore[[#This Row],[Profit]]/superstore[[#This Row],[Sales]]</f>
        <v>-0.19999206223210034</v>
      </c>
    </row>
    <row r="7361" spans="1:25" x14ac:dyDescent="0.3">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s="3">
        <v>523.76</v>
      </c>
      <c r="S7361">
        <v>3</v>
      </c>
      <c r="T7361" s="4">
        <v>0.4</v>
      </c>
      <c r="U7361" s="3">
        <v>-192.05</v>
      </c>
      <c r="V7361">
        <f>YEAR(superstore[[#This Row],[Order Date]])</f>
        <v>2014</v>
      </c>
      <c r="W7361">
        <f>MONTH(superstore[[#This Row],[Order Date]])</f>
        <v>12</v>
      </c>
      <c r="X7361">
        <f>superstore[[#This Row],[Ship Date]]-superstore[[#This Row],[Order Date]]</f>
        <v>4</v>
      </c>
      <c r="Y7361" s="4">
        <f>superstore[[#This Row],[Profit]]/superstore[[#This Row],[Sales]]</f>
        <v>-0.36667557659996947</v>
      </c>
    </row>
    <row r="7362" spans="1:25" x14ac:dyDescent="0.3">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s="3">
        <v>19.440000000000001</v>
      </c>
      <c r="S7362">
        <v>3</v>
      </c>
      <c r="T7362" s="4">
        <v>0</v>
      </c>
      <c r="U7362" s="3">
        <v>9.33</v>
      </c>
      <c r="V7362">
        <f>YEAR(superstore[[#This Row],[Order Date]])</f>
        <v>2016</v>
      </c>
      <c r="W7362">
        <f>MONTH(superstore[[#This Row],[Order Date]])</f>
        <v>4</v>
      </c>
      <c r="X7362">
        <f>superstore[[#This Row],[Ship Date]]-superstore[[#This Row],[Order Date]]</f>
        <v>2</v>
      </c>
      <c r="Y7362" s="4">
        <f>superstore[[#This Row],[Profit]]/superstore[[#This Row],[Sales]]</f>
        <v>0.47993827160493824</v>
      </c>
    </row>
    <row r="7363" spans="1:25" x14ac:dyDescent="0.3">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s="3">
        <v>194.35</v>
      </c>
      <c r="S7363">
        <v>3</v>
      </c>
      <c r="T7363" s="4">
        <v>0.2</v>
      </c>
      <c r="U7363" s="3">
        <v>-36.44</v>
      </c>
      <c r="V7363">
        <f>YEAR(superstore[[#This Row],[Order Date]])</f>
        <v>2016</v>
      </c>
      <c r="W7363">
        <f>MONTH(superstore[[#This Row],[Order Date]])</f>
        <v>4</v>
      </c>
      <c r="X7363">
        <f>superstore[[#This Row],[Ship Date]]-superstore[[#This Row],[Order Date]]</f>
        <v>2</v>
      </c>
      <c r="Y7363" s="4">
        <f>superstore[[#This Row],[Profit]]/superstore[[#This Row],[Sales]]</f>
        <v>-0.18749678415230253</v>
      </c>
    </row>
    <row r="7364" spans="1:25" x14ac:dyDescent="0.3">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s="3">
        <v>36.619999999999997</v>
      </c>
      <c r="S7364">
        <v>3</v>
      </c>
      <c r="T7364" s="4">
        <v>0.2</v>
      </c>
      <c r="U7364" s="3">
        <v>13.73</v>
      </c>
      <c r="V7364">
        <f>YEAR(superstore[[#This Row],[Order Date]])</f>
        <v>2016</v>
      </c>
      <c r="W7364">
        <f>MONTH(superstore[[#This Row],[Order Date]])</f>
        <v>4</v>
      </c>
      <c r="X7364">
        <f>superstore[[#This Row],[Ship Date]]-superstore[[#This Row],[Order Date]]</f>
        <v>2</v>
      </c>
      <c r="Y7364" s="4">
        <f>superstore[[#This Row],[Profit]]/superstore[[#This Row],[Sales]]</f>
        <v>0.37493173129437468</v>
      </c>
    </row>
    <row r="7365" spans="1:25" x14ac:dyDescent="0.3">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s="3">
        <v>340.18</v>
      </c>
      <c r="S7365">
        <v>3</v>
      </c>
      <c r="T7365" s="4">
        <v>0.4</v>
      </c>
      <c r="U7365" s="3">
        <v>-73.709999999999994</v>
      </c>
      <c r="V7365">
        <f>YEAR(superstore[[#This Row],[Order Date]])</f>
        <v>2016</v>
      </c>
      <c r="W7365">
        <f>MONTH(superstore[[#This Row],[Order Date]])</f>
        <v>11</v>
      </c>
      <c r="X7365">
        <f>superstore[[#This Row],[Ship Date]]-superstore[[#This Row],[Order Date]]</f>
        <v>6</v>
      </c>
      <c r="Y7365" s="4">
        <f>superstore[[#This Row],[Profit]]/superstore[[#This Row],[Sales]]</f>
        <v>-0.21667940502087127</v>
      </c>
    </row>
    <row r="7366" spans="1:25" x14ac:dyDescent="0.3">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s="3">
        <v>12.67</v>
      </c>
      <c r="S7366">
        <v>8</v>
      </c>
      <c r="T7366" s="4">
        <v>0.2</v>
      </c>
      <c r="U7366" s="3">
        <v>2.69</v>
      </c>
      <c r="V7366">
        <f>YEAR(superstore[[#This Row],[Order Date]])</f>
        <v>2016</v>
      </c>
      <c r="W7366">
        <f>MONTH(superstore[[#This Row],[Order Date]])</f>
        <v>11</v>
      </c>
      <c r="X7366">
        <f>superstore[[#This Row],[Ship Date]]-superstore[[#This Row],[Order Date]]</f>
        <v>6</v>
      </c>
      <c r="Y7366" s="4">
        <f>superstore[[#This Row],[Profit]]/superstore[[#This Row],[Sales]]</f>
        <v>0.21231254932912391</v>
      </c>
    </row>
    <row r="7367" spans="1:25" x14ac:dyDescent="0.3">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s="3">
        <v>6.89</v>
      </c>
      <c r="S7367">
        <v>2</v>
      </c>
      <c r="T7367" s="4">
        <v>0.7</v>
      </c>
      <c r="U7367" s="3">
        <v>-5.05</v>
      </c>
      <c r="V7367">
        <f>YEAR(superstore[[#This Row],[Order Date]])</f>
        <v>2016</v>
      </c>
      <c r="W7367">
        <f>MONTH(superstore[[#This Row],[Order Date]])</f>
        <v>11</v>
      </c>
      <c r="X7367">
        <f>superstore[[#This Row],[Ship Date]]-superstore[[#This Row],[Order Date]]</f>
        <v>6</v>
      </c>
      <c r="Y7367" s="4">
        <f>superstore[[#This Row],[Profit]]/superstore[[#This Row],[Sales]]</f>
        <v>-0.73294629898403485</v>
      </c>
    </row>
    <row r="7368" spans="1:25" x14ac:dyDescent="0.3">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s="3">
        <v>32.54</v>
      </c>
      <c r="S7368">
        <v>2</v>
      </c>
      <c r="T7368" s="4">
        <v>0.2</v>
      </c>
      <c r="U7368" s="3">
        <v>-7.73</v>
      </c>
      <c r="V7368">
        <f>YEAR(superstore[[#This Row],[Order Date]])</f>
        <v>2016</v>
      </c>
      <c r="W7368">
        <f>MONTH(superstore[[#This Row],[Order Date]])</f>
        <v>11</v>
      </c>
      <c r="X7368">
        <f>superstore[[#This Row],[Ship Date]]-superstore[[#This Row],[Order Date]]</f>
        <v>6</v>
      </c>
      <c r="Y7368" s="4">
        <f>superstore[[#This Row],[Profit]]/superstore[[#This Row],[Sales]]</f>
        <v>-0.23755377996312232</v>
      </c>
    </row>
    <row r="7369" spans="1:25" x14ac:dyDescent="0.3">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s="3">
        <v>347.8</v>
      </c>
      <c r="S7369">
        <v>7</v>
      </c>
      <c r="T7369" s="4">
        <v>0.3</v>
      </c>
      <c r="U7369" s="3">
        <v>-24.84</v>
      </c>
      <c r="V7369">
        <f>YEAR(superstore[[#This Row],[Order Date]])</f>
        <v>2016</v>
      </c>
      <c r="W7369">
        <f>MONTH(superstore[[#This Row],[Order Date]])</f>
        <v>11</v>
      </c>
      <c r="X7369">
        <f>superstore[[#This Row],[Ship Date]]-superstore[[#This Row],[Order Date]]</f>
        <v>6</v>
      </c>
      <c r="Y7369" s="4">
        <f>superstore[[#This Row],[Profit]]/superstore[[#This Row],[Sales]]</f>
        <v>-7.1420356526739504E-2</v>
      </c>
    </row>
    <row r="7370" spans="1:25" x14ac:dyDescent="0.3">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s="3">
        <v>15.57</v>
      </c>
      <c r="S7370">
        <v>3</v>
      </c>
      <c r="T7370" s="4">
        <v>0.7</v>
      </c>
      <c r="U7370" s="3">
        <v>-11.94</v>
      </c>
      <c r="V7370">
        <f>YEAR(superstore[[#This Row],[Order Date]])</f>
        <v>2017</v>
      </c>
      <c r="W7370">
        <f>MONTH(superstore[[#This Row],[Order Date]])</f>
        <v>4</v>
      </c>
      <c r="X7370">
        <f>superstore[[#This Row],[Ship Date]]-superstore[[#This Row],[Order Date]]</f>
        <v>2</v>
      </c>
      <c r="Y7370" s="4">
        <f>superstore[[#This Row],[Profit]]/superstore[[#This Row],[Sales]]</f>
        <v>-0.76685934489402696</v>
      </c>
    </row>
    <row r="7371" spans="1:25" x14ac:dyDescent="0.3">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s="3">
        <v>4.6100000000000003</v>
      </c>
      <c r="S7371">
        <v>2</v>
      </c>
      <c r="T7371" s="4">
        <v>0.2</v>
      </c>
      <c r="U7371" s="3">
        <v>1.67</v>
      </c>
      <c r="V7371">
        <f>YEAR(superstore[[#This Row],[Order Date]])</f>
        <v>2015</v>
      </c>
      <c r="W7371">
        <f>MONTH(superstore[[#This Row],[Order Date]])</f>
        <v>3</v>
      </c>
      <c r="X7371">
        <f>superstore[[#This Row],[Ship Date]]-superstore[[#This Row],[Order Date]]</f>
        <v>2</v>
      </c>
      <c r="Y7371" s="4">
        <f>superstore[[#This Row],[Profit]]/superstore[[#This Row],[Sales]]</f>
        <v>0.3622559652928416</v>
      </c>
    </row>
    <row r="7372" spans="1:25" x14ac:dyDescent="0.3">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s="3">
        <v>257.98</v>
      </c>
      <c r="S7372">
        <v>2</v>
      </c>
      <c r="T7372" s="4">
        <v>0</v>
      </c>
      <c r="U7372" s="3">
        <v>74.81</v>
      </c>
      <c r="V7372">
        <f>YEAR(superstore[[#This Row],[Order Date]])</f>
        <v>2014</v>
      </c>
      <c r="W7372">
        <f>MONTH(superstore[[#This Row],[Order Date]])</f>
        <v>10</v>
      </c>
      <c r="X7372">
        <f>superstore[[#This Row],[Ship Date]]-superstore[[#This Row],[Order Date]]</f>
        <v>4</v>
      </c>
      <c r="Y7372" s="4">
        <f>superstore[[#This Row],[Profit]]/superstore[[#This Row],[Sales]]</f>
        <v>0.28998371966819131</v>
      </c>
    </row>
    <row r="7373" spans="1:25" x14ac:dyDescent="0.3">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s="3">
        <v>153.78</v>
      </c>
      <c r="S7373">
        <v>11</v>
      </c>
      <c r="T7373" s="4">
        <v>0</v>
      </c>
      <c r="U7373" s="3">
        <v>44.6</v>
      </c>
      <c r="V7373">
        <f>YEAR(superstore[[#This Row],[Order Date]])</f>
        <v>2017</v>
      </c>
      <c r="W7373">
        <f>MONTH(superstore[[#This Row],[Order Date]])</f>
        <v>1</v>
      </c>
      <c r="X7373">
        <f>superstore[[#This Row],[Ship Date]]-superstore[[#This Row],[Order Date]]</f>
        <v>2</v>
      </c>
      <c r="Y7373" s="4">
        <f>superstore[[#This Row],[Profit]]/superstore[[#This Row],[Sales]]</f>
        <v>0.290024710625569</v>
      </c>
    </row>
    <row r="7374" spans="1:25" x14ac:dyDescent="0.3">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s="3">
        <v>61.02</v>
      </c>
      <c r="S7374">
        <v>3</v>
      </c>
      <c r="T7374" s="4">
        <v>0</v>
      </c>
      <c r="U7374" s="3">
        <v>0.61</v>
      </c>
      <c r="V7374">
        <f>YEAR(superstore[[#This Row],[Order Date]])</f>
        <v>2017</v>
      </c>
      <c r="W7374">
        <f>MONTH(superstore[[#This Row],[Order Date]])</f>
        <v>1</v>
      </c>
      <c r="X7374">
        <f>superstore[[#This Row],[Ship Date]]-superstore[[#This Row],[Order Date]]</f>
        <v>2</v>
      </c>
      <c r="Y7374" s="4">
        <f>superstore[[#This Row],[Profit]]/superstore[[#This Row],[Sales]]</f>
        <v>9.9967223861029166E-3</v>
      </c>
    </row>
    <row r="7375" spans="1:25" x14ac:dyDescent="0.3">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s="3">
        <v>110.11</v>
      </c>
      <c r="S7375">
        <v>7</v>
      </c>
      <c r="T7375" s="4">
        <v>0</v>
      </c>
      <c r="U7375" s="3">
        <v>31.93</v>
      </c>
      <c r="V7375">
        <f>YEAR(superstore[[#This Row],[Order Date]])</f>
        <v>2017</v>
      </c>
      <c r="W7375">
        <f>MONTH(superstore[[#This Row],[Order Date]])</f>
        <v>1</v>
      </c>
      <c r="X7375">
        <f>superstore[[#This Row],[Ship Date]]-superstore[[#This Row],[Order Date]]</f>
        <v>2</v>
      </c>
      <c r="Y7375" s="4">
        <f>superstore[[#This Row],[Profit]]/superstore[[#This Row],[Sales]]</f>
        <v>0.28998274452819905</v>
      </c>
    </row>
    <row r="7376" spans="1:25" x14ac:dyDescent="0.3">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s="3">
        <v>7.89</v>
      </c>
      <c r="S7376">
        <v>1</v>
      </c>
      <c r="T7376" s="4">
        <v>0</v>
      </c>
      <c r="U7376" s="3">
        <v>3.55</v>
      </c>
      <c r="V7376">
        <f>YEAR(superstore[[#This Row],[Order Date]])</f>
        <v>2017</v>
      </c>
      <c r="W7376">
        <f>MONTH(superstore[[#This Row],[Order Date]])</f>
        <v>1</v>
      </c>
      <c r="X7376">
        <f>superstore[[#This Row],[Ship Date]]-superstore[[#This Row],[Order Date]]</f>
        <v>2</v>
      </c>
      <c r="Y7376" s="4">
        <f>superstore[[#This Row],[Profit]]/superstore[[#This Row],[Sales]]</f>
        <v>0.44993662864385298</v>
      </c>
    </row>
    <row r="7377" spans="1:25" x14ac:dyDescent="0.3">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s="3">
        <v>36.020000000000003</v>
      </c>
      <c r="S7377">
        <v>3</v>
      </c>
      <c r="T7377" s="4">
        <v>0.2</v>
      </c>
      <c r="U7377" s="3">
        <v>11.71</v>
      </c>
      <c r="V7377">
        <f>YEAR(superstore[[#This Row],[Order Date]])</f>
        <v>2017</v>
      </c>
      <c r="W7377">
        <f>MONTH(superstore[[#This Row],[Order Date]])</f>
        <v>8</v>
      </c>
      <c r="X7377">
        <f>superstore[[#This Row],[Ship Date]]-superstore[[#This Row],[Order Date]]</f>
        <v>7</v>
      </c>
      <c r="Y7377" s="4">
        <f>superstore[[#This Row],[Profit]]/superstore[[#This Row],[Sales]]</f>
        <v>0.32509716823986673</v>
      </c>
    </row>
    <row r="7378" spans="1:25" x14ac:dyDescent="0.3">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s="3">
        <v>54.34</v>
      </c>
      <c r="S7378">
        <v>4</v>
      </c>
      <c r="T7378" s="4">
        <v>0.2</v>
      </c>
      <c r="U7378" s="3">
        <v>5.43</v>
      </c>
      <c r="V7378">
        <f>YEAR(superstore[[#This Row],[Order Date]])</f>
        <v>2017</v>
      </c>
      <c r="W7378">
        <f>MONTH(superstore[[#This Row],[Order Date]])</f>
        <v>11</v>
      </c>
      <c r="X7378">
        <f>superstore[[#This Row],[Ship Date]]-superstore[[#This Row],[Order Date]]</f>
        <v>3</v>
      </c>
      <c r="Y7378" s="4">
        <f>superstore[[#This Row],[Profit]]/superstore[[#This Row],[Sales]]</f>
        <v>9.9926389400073604E-2</v>
      </c>
    </row>
    <row r="7379" spans="1:25" x14ac:dyDescent="0.3">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s="3">
        <v>92.52</v>
      </c>
      <c r="S7379">
        <v>6</v>
      </c>
      <c r="T7379" s="4">
        <v>0</v>
      </c>
      <c r="U7379" s="3">
        <v>24.98</v>
      </c>
      <c r="V7379">
        <f>YEAR(superstore[[#This Row],[Order Date]])</f>
        <v>2014</v>
      </c>
      <c r="W7379">
        <f>MONTH(superstore[[#This Row],[Order Date]])</f>
        <v>9</v>
      </c>
      <c r="X7379">
        <f>superstore[[#This Row],[Ship Date]]-superstore[[#This Row],[Order Date]]</f>
        <v>4</v>
      </c>
      <c r="Y7379" s="4">
        <f>superstore[[#This Row],[Profit]]/superstore[[#This Row],[Sales]]</f>
        <v>0.26999567661046264</v>
      </c>
    </row>
    <row r="7380" spans="1:25" x14ac:dyDescent="0.3">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s="3">
        <v>10.27</v>
      </c>
      <c r="S7380">
        <v>3</v>
      </c>
      <c r="T7380" s="4">
        <v>0.2</v>
      </c>
      <c r="U7380" s="3">
        <v>1.1599999999999999</v>
      </c>
      <c r="V7380">
        <f>YEAR(superstore[[#This Row],[Order Date]])</f>
        <v>2015</v>
      </c>
      <c r="W7380">
        <f>MONTH(superstore[[#This Row],[Order Date]])</f>
        <v>5</v>
      </c>
      <c r="X7380">
        <f>superstore[[#This Row],[Ship Date]]-superstore[[#This Row],[Order Date]]</f>
        <v>0</v>
      </c>
      <c r="Y7380" s="4">
        <f>superstore[[#This Row],[Profit]]/superstore[[#This Row],[Sales]]</f>
        <v>0.11295034079844206</v>
      </c>
    </row>
    <row r="7381" spans="1:25" x14ac:dyDescent="0.3">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s="3">
        <v>40.74</v>
      </c>
      <c r="S7381">
        <v>3</v>
      </c>
      <c r="T7381" s="4">
        <v>0</v>
      </c>
      <c r="U7381" s="3">
        <v>0.41</v>
      </c>
      <c r="V7381">
        <f>YEAR(superstore[[#This Row],[Order Date]])</f>
        <v>2016</v>
      </c>
      <c r="W7381">
        <f>MONTH(superstore[[#This Row],[Order Date]])</f>
        <v>9</v>
      </c>
      <c r="X7381">
        <f>superstore[[#This Row],[Ship Date]]-superstore[[#This Row],[Order Date]]</f>
        <v>5</v>
      </c>
      <c r="Y7381" s="4">
        <f>superstore[[#This Row],[Profit]]/superstore[[#This Row],[Sales]]</f>
        <v>1.0063819342169857E-2</v>
      </c>
    </row>
    <row r="7382" spans="1:25" x14ac:dyDescent="0.3">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s="3">
        <v>14.4</v>
      </c>
      <c r="S7382">
        <v>5</v>
      </c>
      <c r="T7382" s="4">
        <v>0</v>
      </c>
      <c r="U7382" s="3">
        <v>7.06</v>
      </c>
      <c r="V7382">
        <f>YEAR(superstore[[#This Row],[Order Date]])</f>
        <v>2016</v>
      </c>
      <c r="W7382">
        <f>MONTH(superstore[[#This Row],[Order Date]])</f>
        <v>9</v>
      </c>
      <c r="X7382">
        <f>superstore[[#This Row],[Ship Date]]-superstore[[#This Row],[Order Date]]</f>
        <v>5</v>
      </c>
      <c r="Y7382" s="4">
        <f>superstore[[#This Row],[Profit]]/superstore[[#This Row],[Sales]]</f>
        <v>0.49027777777777776</v>
      </c>
    </row>
    <row r="7383" spans="1:25" x14ac:dyDescent="0.3">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s="3">
        <v>149.94999999999999</v>
      </c>
      <c r="S7383">
        <v>5</v>
      </c>
      <c r="T7383" s="4">
        <v>0</v>
      </c>
      <c r="U7383" s="3">
        <v>41.99</v>
      </c>
      <c r="V7383">
        <f>YEAR(superstore[[#This Row],[Order Date]])</f>
        <v>2016</v>
      </c>
      <c r="W7383">
        <f>MONTH(superstore[[#This Row],[Order Date]])</f>
        <v>9</v>
      </c>
      <c r="X7383">
        <f>superstore[[#This Row],[Ship Date]]-superstore[[#This Row],[Order Date]]</f>
        <v>5</v>
      </c>
      <c r="Y7383" s="4">
        <f>superstore[[#This Row],[Profit]]/superstore[[#This Row],[Sales]]</f>
        <v>0.28002667555851957</v>
      </c>
    </row>
    <row r="7384" spans="1:25" x14ac:dyDescent="0.3">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s="3">
        <v>16.899999999999999</v>
      </c>
      <c r="S7384">
        <v>2</v>
      </c>
      <c r="T7384" s="4">
        <v>0</v>
      </c>
      <c r="U7384" s="3">
        <v>5.07</v>
      </c>
      <c r="V7384">
        <f>YEAR(superstore[[#This Row],[Order Date]])</f>
        <v>2016</v>
      </c>
      <c r="W7384">
        <f>MONTH(superstore[[#This Row],[Order Date]])</f>
        <v>9</v>
      </c>
      <c r="X7384">
        <f>superstore[[#This Row],[Ship Date]]-superstore[[#This Row],[Order Date]]</f>
        <v>5</v>
      </c>
      <c r="Y7384" s="4">
        <f>superstore[[#This Row],[Profit]]/superstore[[#This Row],[Sales]]</f>
        <v>0.30000000000000004</v>
      </c>
    </row>
    <row r="7385" spans="1:25" x14ac:dyDescent="0.3">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s="3">
        <v>17.61</v>
      </c>
      <c r="S7385">
        <v>3</v>
      </c>
      <c r="T7385" s="4">
        <v>0</v>
      </c>
      <c r="U7385" s="3">
        <v>8.4499999999999993</v>
      </c>
      <c r="V7385">
        <f>YEAR(superstore[[#This Row],[Order Date]])</f>
        <v>2016</v>
      </c>
      <c r="W7385">
        <f>MONTH(superstore[[#This Row],[Order Date]])</f>
        <v>9</v>
      </c>
      <c r="X7385">
        <f>superstore[[#This Row],[Ship Date]]-superstore[[#This Row],[Order Date]]</f>
        <v>5</v>
      </c>
      <c r="Y7385" s="4">
        <f>superstore[[#This Row],[Profit]]/superstore[[#This Row],[Sales]]</f>
        <v>0.47984099943214081</v>
      </c>
    </row>
    <row r="7386" spans="1:25" x14ac:dyDescent="0.3">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s="3">
        <v>378</v>
      </c>
      <c r="S7386">
        <v>2</v>
      </c>
      <c r="T7386" s="4">
        <v>0</v>
      </c>
      <c r="U7386" s="3">
        <v>136.08000000000001</v>
      </c>
      <c r="V7386">
        <f>YEAR(superstore[[#This Row],[Order Date]])</f>
        <v>2016</v>
      </c>
      <c r="W7386">
        <f>MONTH(superstore[[#This Row],[Order Date]])</f>
        <v>9</v>
      </c>
      <c r="X7386">
        <f>superstore[[#This Row],[Ship Date]]-superstore[[#This Row],[Order Date]]</f>
        <v>5</v>
      </c>
      <c r="Y7386" s="4">
        <f>superstore[[#This Row],[Profit]]/superstore[[#This Row],[Sales]]</f>
        <v>0.36000000000000004</v>
      </c>
    </row>
    <row r="7387" spans="1:25" x14ac:dyDescent="0.3">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s="3">
        <v>17.64</v>
      </c>
      <c r="S7387">
        <v>3</v>
      </c>
      <c r="T7387" s="4">
        <v>0</v>
      </c>
      <c r="U7387" s="3">
        <v>8.64</v>
      </c>
      <c r="V7387">
        <f>YEAR(superstore[[#This Row],[Order Date]])</f>
        <v>2016</v>
      </c>
      <c r="W7387">
        <f>MONTH(superstore[[#This Row],[Order Date]])</f>
        <v>9</v>
      </c>
      <c r="X7387">
        <f>superstore[[#This Row],[Ship Date]]-superstore[[#This Row],[Order Date]]</f>
        <v>5</v>
      </c>
      <c r="Y7387" s="4">
        <f>superstore[[#This Row],[Profit]]/superstore[[#This Row],[Sales]]</f>
        <v>0.48979591836734698</v>
      </c>
    </row>
    <row r="7388" spans="1:25" x14ac:dyDescent="0.3">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s="3">
        <v>373.08</v>
      </c>
      <c r="S7388">
        <v>6</v>
      </c>
      <c r="T7388" s="4">
        <v>0</v>
      </c>
      <c r="U7388" s="3">
        <v>100.73</v>
      </c>
      <c r="V7388">
        <f>YEAR(superstore[[#This Row],[Order Date]])</f>
        <v>2016</v>
      </c>
      <c r="W7388">
        <f>MONTH(superstore[[#This Row],[Order Date]])</f>
        <v>9</v>
      </c>
      <c r="X7388">
        <f>superstore[[#This Row],[Ship Date]]-superstore[[#This Row],[Order Date]]</f>
        <v>5</v>
      </c>
      <c r="Y7388" s="4">
        <f>superstore[[#This Row],[Profit]]/superstore[[#This Row],[Sales]]</f>
        <v>0.26999571137557632</v>
      </c>
    </row>
    <row r="7389" spans="1:25" x14ac:dyDescent="0.3">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s="3">
        <v>1336.44</v>
      </c>
      <c r="S7389">
        <v>14</v>
      </c>
      <c r="T7389" s="4">
        <v>0</v>
      </c>
      <c r="U7389" s="3">
        <v>387.57</v>
      </c>
      <c r="V7389">
        <f>YEAR(superstore[[#This Row],[Order Date]])</f>
        <v>2016</v>
      </c>
      <c r="W7389">
        <f>MONTH(superstore[[#This Row],[Order Date]])</f>
        <v>9</v>
      </c>
      <c r="X7389">
        <f>superstore[[#This Row],[Ship Date]]-superstore[[#This Row],[Order Date]]</f>
        <v>5</v>
      </c>
      <c r="Y7389" s="4">
        <f>superstore[[#This Row],[Profit]]/superstore[[#This Row],[Sales]]</f>
        <v>0.29000179581574931</v>
      </c>
    </row>
    <row r="7390" spans="1:25" x14ac:dyDescent="0.3">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s="3">
        <v>29.97</v>
      </c>
      <c r="S7390">
        <v>3</v>
      </c>
      <c r="T7390" s="4">
        <v>0</v>
      </c>
      <c r="U7390" s="3">
        <v>0.3</v>
      </c>
      <c r="V7390">
        <f>YEAR(superstore[[#This Row],[Order Date]])</f>
        <v>2016</v>
      </c>
      <c r="W7390">
        <f>MONTH(superstore[[#This Row],[Order Date]])</f>
        <v>9</v>
      </c>
      <c r="X7390">
        <f>superstore[[#This Row],[Ship Date]]-superstore[[#This Row],[Order Date]]</f>
        <v>5</v>
      </c>
      <c r="Y7390" s="4">
        <f>superstore[[#This Row],[Profit]]/superstore[[#This Row],[Sales]]</f>
        <v>1.001001001001001E-2</v>
      </c>
    </row>
    <row r="7391" spans="1:25" x14ac:dyDescent="0.3">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s="3">
        <v>390.37</v>
      </c>
      <c r="S7391">
        <v>2</v>
      </c>
      <c r="T7391" s="4">
        <v>0.2</v>
      </c>
      <c r="U7391" s="3">
        <v>48.8</v>
      </c>
      <c r="V7391">
        <f>YEAR(superstore[[#This Row],[Order Date]])</f>
        <v>2017</v>
      </c>
      <c r="W7391">
        <f>MONTH(superstore[[#This Row],[Order Date]])</f>
        <v>11</v>
      </c>
      <c r="X7391">
        <f>superstore[[#This Row],[Ship Date]]-superstore[[#This Row],[Order Date]]</f>
        <v>4</v>
      </c>
      <c r="Y7391" s="4">
        <f>superstore[[#This Row],[Profit]]/superstore[[#This Row],[Sales]]</f>
        <v>0.12500960627097368</v>
      </c>
    </row>
    <row r="7392" spans="1:25" x14ac:dyDescent="0.3">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s="3">
        <v>101.52</v>
      </c>
      <c r="S7392">
        <v>5</v>
      </c>
      <c r="T7392" s="4">
        <v>0.2</v>
      </c>
      <c r="U7392" s="3">
        <v>19.04</v>
      </c>
      <c r="V7392">
        <f>YEAR(superstore[[#This Row],[Order Date]])</f>
        <v>2017</v>
      </c>
      <c r="W7392">
        <f>MONTH(superstore[[#This Row],[Order Date]])</f>
        <v>11</v>
      </c>
      <c r="X7392">
        <f>superstore[[#This Row],[Ship Date]]-superstore[[#This Row],[Order Date]]</f>
        <v>4</v>
      </c>
      <c r="Y7392" s="4">
        <f>superstore[[#This Row],[Profit]]/superstore[[#This Row],[Sales]]</f>
        <v>0.18754925137903861</v>
      </c>
    </row>
    <row r="7393" spans="1:25" x14ac:dyDescent="0.3">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s="3">
        <v>74.349999999999994</v>
      </c>
      <c r="S7393">
        <v>3</v>
      </c>
      <c r="T7393" s="4">
        <v>0.2</v>
      </c>
      <c r="U7393" s="3">
        <v>23.24</v>
      </c>
      <c r="V7393">
        <f>YEAR(superstore[[#This Row],[Order Date]])</f>
        <v>2017</v>
      </c>
      <c r="W7393">
        <f>MONTH(superstore[[#This Row],[Order Date]])</f>
        <v>12</v>
      </c>
      <c r="X7393">
        <f>superstore[[#This Row],[Ship Date]]-superstore[[#This Row],[Order Date]]</f>
        <v>3</v>
      </c>
      <c r="Y7393" s="4">
        <f>superstore[[#This Row],[Profit]]/superstore[[#This Row],[Sales]]</f>
        <v>0.31257565568258239</v>
      </c>
    </row>
    <row r="7394" spans="1:25" x14ac:dyDescent="0.3">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s="3">
        <v>15.7</v>
      </c>
      <c r="S7394">
        <v>5</v>
      </c>
      <c r="T7394" s="4">
        <v>0</v>
      </c>
      <c r="U7394" s="3">
        <v>7.07</v>
      </c>
      <c r="V7394">
        <f>YEAR(superstore[[#This Row],[Order Date]])</f>
        <v>2017</v>
      </c>
      <c r="W7394">
        <f>MONTH(superstore[[#This Row],[Order Date]])</f>
        <v>5</v>
      </c>
      <c r="X7394">
        <f>superstore[[#This Row],[Ship Date]]-superstore[[#This Row],[Order Date]]</f>
        <v>4</v>
      </c>
      <c r="Y7394" s="4">
        <f>superstore[[#This Row],[Profit]]/superstore[[#This Row],[Sales]]</f>
        <v>0.45031847133757963</v>
      </c>
    </row>
    <row r="7395" spans="1:25" x14ac:dyDescent="0.3">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s="3">
        <v>59.52</v>
      </c>
      <c r="S7395">
        <v>3</v>
      </c>
      <c r="T7395" s="4">
        <v>0</v>
      </c>
      <c r="U7395" s="3">
        <v>15.48</v>
      </c>
      <c r="V7395">
        <f>YEAR(superstore[[#This Row],[Order Date]])</f>
        <v>2017</v>
      </c>
      <c r="W7395">
        <f>MONTH(superstore[[#This Row],[Order Date]])</f>
        <v>5</v>
      </c>
      <c r="X7395">
        <f>superstore[[#This Row],[Ship Date]]-superstore[[#This Row],[Order Date]]</f>
        <v>4</v>
      </c>
      <c r="Y7395" s="4">
        <f>superstore[[#This Row],[Profit]]/superstore[[#This Row],[Sales]]</f>
        <v>0.26008064516129031</v>
      </c>
    </row>
    <row r="7396" spans="1:25" x14ac:dyDescent="0.3">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s="3">
        <v>34.4</v>
      </c>
      <c r="S7396">
        <v>5</v>
      </c>
      <c r="T7396" s="4">
        <v>0</v>
      </c>
      <c r="U7396" s="3">
        <v>15.82</v>
      </c>
      <c r="V7396">
        <f>YEAR(superstore[[#This Row],[Order Date]])</f>
        <v>2017</v>
      </c>
      <c r="W7396">
        <f>MONTH(superstore[[#This Row],[Order Date]])</f>
        <v>5</v>
      </c>
      <c r="X7396">
        <f>superstore[[#This Row],[Ship Date]]-superstore[[#This Row],[Order Date]]</f>
        <v>4</v>
      </c>
      <c r="Y7396" s="4">
        <f>superstore[[#This Row],[Profit]]/superstore[[#This Row],[Sales]]</f>
        <v>0.45988372093023261</v>
      </c>
    </row>
    <row r="7397" spans="1:25" x14ac:dyDescent="0.3">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s="3">
        <v>313.18</v>
      </c>
      <c r="S7397">
        <v>2</v>
      </c>
      <c r="T7397" s="4">
        <v>0.4</v>
      </c>
      <c r="U7397" s="3">
        <v>-120.05</v>
      </c>
      <c r="V7397">
        <f>YEAR(superstore[[#This Row],[Order Date]])</f>
        <v>2016</v>
      </c>
      <c r="W7397">
        <f>MONTH(superstore[[#This Row],[Order Date]])</f>
        <v>12</v>
      </c>
      <c r="X7397">
        <f>superstore[[#This Row],[Ship Date]]-superstore[[#This Row],[Order Date]]</f>
        <v>5</v>
      </c>
      <c r="Y7397" s="4">
        <f>superstore[[#This Row],[Profit]]/superstore[[#This Row],[Sales]]</f>
        <v>-0.38332588287885561</v>
      </c>
    </row>
    <row r="7398" spans="1:25" x14ac:dyDescent="0.3">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s="3">
        <v>866.65</v>
      </c>
      <c r="S7398">
        <v>3</v>
      </c>
      <c r="T7398" s="4">
        <v>0.1</v>
      </c>
      <c r="U7398" s="3">
        <v>173.33</v>
      </c>
      <c r="V7398">
        <f>YEAR(superstore[[#This Row],[Order Date]])</f>
        <v>2016</v>
      </c>
      <c r="W7398">
        <f>MONTH(superstore[[#This Row],[Order Date]])</f>
        <v>12</v>
      </c>
      <c r="X7398">
        <f>superstore[[#This Row],[Ship Date]]-superstore[[#This Row],[Order Date]]</f>
        <v>5</v>
      </c>
      <c r="Y7398" s="4">
        <f>superstore[[#This Row],[Profit]]/superstore[[#This Row],[Sales]]</f>
        <v>0.2</v>
      </c>
    </row>
    <row r="7399" spans="1:25" x14ac:dyDescent="0.3">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s="3">
        <v>795.41</v>
      </c>
      <c r="S7399">
        <v>6</v>
      </c>
      <c r="T7399" s="4">
        <v>0.2</v>
      </c>
      <c r="U7399" s="3">
        <v>59.66</v>
      </c>
      <c r="V7399">
        <f>YEAR(superstore[[#This Row],[Order Date]])</f>
        <v>2014</v>
      </c>
      <c r="W7399">
        <f>MONTH(superstore[[#This Row],[Order Date]])</f>
        <v>9</v>
      </c>
      <c r="X7399">
        <f>superstore[[#This Row],[Ship Date]]-superstore[[#This Row],[Order Date]]</f>
        <v>0</v>
      </c>
      <c r="Y7399" s="4">
        <f>superstore[[#This Row],[Profit]]/superstore[[#This Row],[Sales]]</f>
        <v>7.5005343156359608E-2</v>
      </c>
    </row>
    <row r="7400" spans="1:25" x14ac:dyDescent="0.3">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s="3">
        <v>35.86</v>
      </c>
      <c r="S7400">
        <v>9</v>
      </c>
      <c r="T7400" s="4">
        <v>0.2</v>
      </c>
      <c r="U7400" s="3">
        <v>13</v>
      </c>
      <c r="V7400">
        <f>YEAR(superstore[[#This Row],[Order Date]])</f>
        <v>2014</v>
      </c>
      <c r="W7400">
        <f>MONTH(superstore[[#This Row],[Order Date]])</f>
        <v>7</v>
      </c>
      <c r="X7400">
        <f>superstore[[#This Row],[Ship Date]]-superstore[[#This Row],[Order Date]]</f>
        <v>3</v>
      </c>
      <c r="Y7400" s="4">
        <f>superstore[[#This Row],[Profit]]/superstore[[#This Row],[Sales]]</f>
        <v>0.36252091466815395</v>
      </c>
    </row>
    <row r="7401" spans="1:25" x14ac:dyDescent="0.3">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s="3">
        <v>23.84</v>
      </c>
      <c r="S7401">
        <v>4</v>
      </c>
      <c r="T7401" s="4">
        <v>0.2</v>
      </c>
      <c r="U7401" s="3">
        <v>3.28</v>
      </c>
      <c r="V7401">
        <f>YEAR(superstore[[#This Row],[Order Date]])</f>
        <v>2014</v>
      </c>
      <c r="W7401">
        <f>MONTH(superstore[[#This Row],[Order Date]])</f>
        <v>7</v>
      </c>
      <c r="X7401">
        <f>superstore[[#This Row],[Ship Date]]-superstore[[#This Row],[Order Date]]</f>
        <v>3</v>
      </c>
      <c r="Y7401" s="4">
        <f>superstore[[#This Row],[Profit]]/superstore[[#This Row],[Sales]]</f>
        <v>0.13758389261744966</v>
      </c>
    </row>
    <row r="7402" spans="1:25" x14ac:dyDescent="0.3">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s="3">
        <v>43.13</v>
      </c>
      <c r="S7402">
        <v>1</v>
      </c>
      <c r="T7402" s="4">
        <v>0</v>
      </c>
      <c r="U7402" s="3">
        <v>14.66</v>
      </c>
      <c r="V7402">
        <f>YEAR(superstore[[#This Row],[Order Date]])</f>
        <v>2016</v>
      </c>
      <c r="W7402">
        <f>MONTH(superstore[[#This Row],[Order Date]])</f>
        <v>9</v>
      </c>
      <c r="X7402">
        <f>superstore[[#This Row],[Ship Date]]-superstore[[#This Row],[Order Date]]</f>
        <v>5</v>
      </c>
      <c r="Y7402" s="4">
        <f>superstore[[#This Row],[Profit]]/superstore[[#This Row],[Sales]]</f>
        <v>0.33990261998608856</v>
      </c>
    </row>
    <row r="7403" spans="1:25" x14ac:dyDescent="0.3">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s="3">
        <v>30.87</v>
      </c>
      <c r="S7403">
        <v>7</v>
      </c>
      <c r="T7403" s="4">
        <v>0</v>
      </c>
      <c r="U7403" s="3">
        <v>14.2</v>
      </c>
      <c r="V7403">
        <f>YEAR(superstore[[#This Row],[Order Date]])</f>
        <v>2016</v>
      </c>
      <c r="W7403">
        <f>MONTH(superstore[[#This Row],[Order Date]])</f>
        <v>9</v>
      </c>
      <c r="X7403">
        <f>superstore[[#This Row],[Ship Date]]-superstore[[#This Row],[Order Date]]</f>
        <v>5</v>
      </c>
      <c r="Y7403" s="4">
        <f>superstore[[#This Row],[Profit]]/superstore[[#This Row],[Sales]]</f>
        <v>0.45999352121801096</v>
      </c>
    </row>
    <row r="7404" spans="1:25" x14ac:dyDescent="0.3">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s="3">
        <v>70.12</v>
      </c>
      <c r="S7404">
        <v>4</v>
      </c>
      <c r="T7404" s="4">
        <v>0</v>
      </c>
      <c r="U7404" s="3">
        <v>21.04</v>
      </c>
      <c r="V7404">
        <f>YEAR(superstore[[#This Row],[Order Date]])</f>
        <v>2017</v>
      </c>
      <c r="W7404">
        <f>MONTH(superstore[[#This Row],[Order Date]])</f>
        <v>8</v>
      </c>
      <c r="X7404">
        <f>superstore[[#This Row],[Ship Date]]-superstore[[#This Row],[Order Date]]</f>
        <v>4</v>
      </c>
      <c r="Y7404" s="4">
        <f>superstore[[#This Row],[Profit]]/superstore[[#This Row],[Sales]]</f>
        <v>0.30005704506560177</v>
      </c>
    </row>
    <row r="7405" spans="1:25" x14ac:dyDescent="0.3">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s="3">
        <v>509.96</v>
      </c>
      <c r="S7405">
        <v>5</v>
      </c>
      <c r="T7405" s="4">
        <v>0.15</v>
      </c>
      <c r="U7405" s="3">
        <v>42</v>
      </c>
      <c r="V7405">
        <f>YEAR(superstore[[#This Row],[Order Date]])</f>
        <v>2015</v>
      </c>
      <c r="W7405">
        <f>MONTH(superstore[[#This Row],[Order Date]])</f>
        <v>5</v>
      </c>
      <c r="X7405">
        <f>superstore[[#This Row],[Ship Date]]-superstore[[#This Row],[Order Date]]</f>
        <v>5</v>
      </c>
      <c r="Y7405" s="4">
        <f>superstore[[#This Row],[Profit]]/superstore[[#This Row],[Sales]]</f>
        <v>8.2359400737312738E-2</v>
      </c>
    </row>
    <row r="7406" spans="1:25" x14ac:dyDescent="0.3">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s="3">
        <v>122.91</v>
      </c>
      <c r="S7406">
        <v>3</v>
      </c>
      <c r="T7406" s="4">
        <v>0</v>
      </c>
      <c r="U7406" s="3">
        <v>34.409999999999997</v>
      </c>
      <c r="V7406">
        <f>YEAR(superstore[[#This Row],[Order Date]])</f>
        <v>2015</v>
      </c>
      <c r="W7406">
        <f>MONTH(superstore[[#This Row],[Order Date]])</f>
        <v>5</v>
      </c>
      <c r="X7406">
        <f>superstore[[#This Row],[Ship Date]]-superstore[[#This Row],[Order Date]]</f>
        <v>5</v>
      </c>
      <c r="Y7406" s="4">
        <f>superstore[[#This Row],[Profit]]/superstore[[#This Row],[Sales]]</f>
        <v>0.27996094703441543</v>
      </c>
    </row>
    <row r="7407" spans="1:25" x14ac:dyDescent="0.3">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s="3">
        <v>97.57</v>
      </c>
      <c r="S7407">
        <v>2</v>
      </c>
      <c r="T7407" s="4">
        <v>0.2</v>
      </c>
      <c r="U7407" s="3">
        <v>-6.1</v>
      </c>
      <c r="V7407">
        <f>YEAR(superstore[[#This Row],[Order Date]])</f>
        <v>2015</v>
      </c>
      <c r="W7407">
        <f>MONTH(superstore[[#This Row],[Order Date]])</f>
        <v>5</v>
      </c>
      <c r="X7407">
        <f>superstore[[#This Row],[Ship Date]]-superstore[[#This Row],[Order Date]]</f>
        <v>5</v>
      </c>
      <c r="Y7407" s="4">
        <f>superstore[[#This Row],[Profit]]/superstore[[#This Row],[Sales]]</f>
        <v>-6.2519216972430056E-2</v>
      </c>
    </row>
    <row r="7408" spans="1:25" x14ac:dyDescent="0.3">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s="3">
        <v>722.35</v>
      </c>
      <c r="S7408">
        <v>3</v>
      </c>
      <c r="T7408" s="4">
        <v>0.2</v>
      </c>
      <c r="U7408" s="3">
        <v>81.260000000000005</v>
      </c>
      <c r="V7408">
        <f>YEAR(superstore[[#This Row],[Order Date]])</f>
        <v>2015</v>
      </c>
      <c r="W7408">
        <f>MONTH(superstore[[#This Row],[Order Date]])</f>
        <v>5</v>
      </c>
      <c r="X7408">
        <f>superstore[[#This Row],[Ship Date]]-superstore[[#This Row],[Order Date]]</f>
        <v>5</v>
      </c>
      <c r="Y7408" s="4">
        <f>superstore[[#This Row],[Profit]]/superstore[[#This Row],[Sales]]</f>
        <v>0.11249394337924828</v>
      </c>
    </row>
    <row r="7409" spans="1:25" x14ac:dyDescent="0.3">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s="3">
        <v>11.52</v>
      </c>
      <c r="S7409">
        <v>5</v>
      </c>
      <c r="T7409" s="4">
        <v>0.2</v>
      </c>
      <c r="U7409" s="3">
        <v>4.18</v>
      </c>
      <c r="V7409">
        <f>YEAR(superstore[[#This Row],[Order Date]])</f>
        <v>2017</v>
      </c>
      <c r="W7409">
        <f>MONTH(superstore[[#This Row],[Order Date]])</f>
        <v>1</v>
      </c>
      <c r="X7409">
        <f>superstore[[#This Row],[Ship Date]]-superstore[[#This Row],[Order Date]]</f>
        <v>1</v>
      </c>
      <c r="Y7409" s="4">
        <f>superstore[[#This Row],[Profit]]/superstore[[#This Row],[Sales]]</f>
        <v>0.36284722222222221</v>
      </c>
    </row>
    <row r="7410" spans="1:25" x14ac:dyDescent="0.3">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s="3">
        <v>167.84</v>
      </c>
      <c r="S7410">
        <v>8</v>
      </c>
      <c r="T7410" s="4">
        <v>0</v>
      </c>
      <c r="U7410" s="3">
        <v>11.75</v>
      </c>
      <c r="V7410">
        <f>YEAR(superstore[[#This Row],[Order Date]])</f>
        <v>2016</v>
      </c>
      <c r="W7410">
        <f>MONTH(superstore[[#This Row],[Order Date]])</f>
        <v>5</v>
      </c>
      <c r="X7410">
        <f>superstore[[#This Row],[Ship Date]]-superstore[[#This Row],[Order Date]]</f>
        <v>7</v>
      </c>
      <c r="Y7410" s="4">
        <f>superstore[[#This Row],[Profit]]/superstore[[#This Row],[Sales]]</f>
        <v>7.0007149666348897E-2</v>
      </c>
    </row>
    <row r="7411" spans="1:25" x14ac:dyDescent="0.3">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s="3">
        <v>172.11</v>
      </c>
      <c r="S7411">
        <v>1</v>
      </c>
      <c r="T7411" s="4">
        <v>0.4</v>
      </c>
      <c r="U7411" s="3">
        <v>-94.66</v>
      </c>
      <c r="V7411">
        <f>YEAR(superstore[[#This Row],[Order Date]])</f>
        <v>2014</v>
      </c>
      <c r="W7411">
        <f>MONTH(superstore[[#This Row],[Order Date]])</f>
        <v>4</v>
      </c>
      <c r="X7411">
        <f>superstore[[#This Row],[Ship Date]]-superstore[[#This Row],[Order Date]]</f>
        <v>4</v>
      </c>
      <c r="Y7411" s="4">
        <f>superstore[[#This Row],[Profit]]/superstore[[#This Row],[Sales]]</f>
        <v>-0.54999709488118054</v>
      </c>
    </row>
    <row r="7412" spans="1:25" x14ac:dyDescent="0.3">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s="3">
        <v>99.98</v>
      </c>
      <c r="S7412">
        <v>2</v>
      </c>
      <c r="T7412" s="4">
        <v>0</v>
      </c>
      <c r="U7412" s="3">
        <v>8</v>
      </c>
      <c r="V7412">
        <f>YEAR(superstore[[#This Row],[Order Date]])</f>
        <v>2014</v>
      </c>
      <c r="W7412">
        <f>MONTH(superstore[[#This Row],[Order Date]])</f>
        <v>7</v>
      </c>
      <c r="X7412">
        <f>superstore[[#This Row],[Ship Date]]-superstore[[#This Row],[Order Date]]</f>
        <v>1</v>
      </c>
      <c r="Y7412" s="4">
        <f>superstore[[#This Row],[Profit]]/superstore[[#This Row],[Sales]]</f>
        <v>8.0016003200640132E-2</v>
      </c>
    </row>
    <row r="7413" spans="1:25" x14ac:dyDescent="0.3">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s="3">
        <v>156.79</v>
      </c>
      <c r="S7413">
        <v>1</v>
      </c>
      <c r="T7413" s="4">
        <v>0.2</v>
      </c>
      <c r="U7413" s="3">
        <v>17.64</v>
      </c>
      <c r="V7413">
        <f>YEAR(superstore[[#This Row],[Order Date]])</f>
        <v>2017</v>
      </c>
      <c r="W7413">
        <f>MONTH(superstore[[#This Row],[Order Date]])</f>
        <v>5</v>
      </c>
      <c r="X7413">
        <f>superstore[[#This Row],[Ship Date]]-superstore[[#This Row],[Order Date]]</f>
        <v>4</v>
      </c>
      <c r="Y7413" s="4">
        <f>superstore[[#This Row],[Profit]]/superstore[[#This Row],[Sales]]</f>
        <v>0.11250717520250017</v>
      </c>
    </row>
    <row r="7414" spans="1:25" x14ac:dyDescent="0.3">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s="3">
        <v>35.36</v>
      </c>
      <c r="S7414">
        <v>2</v>
      </c>
      <c r="T7414" s="4">
        <v>0.2</v>
      </c>
      <c r="U7414" s="3">
        <v>-3.09</v>
      </c>
      <c r="V7414">
        <f>YEAR(superstore[[#This Row],[Order Date]])</f>
        <v>2017</v>
      </c>
      <c r="W7414">
        <f>MONTH(superstore[[#This Row],[Order Date]])</f>
        <v>5</v>
      </c>
      <c r="X7414">
        <f>superstore[[#This Row],[Ship Date]]-superstore[[#This Row],[Order Date]]</f>
        <v>4</v>
      </c>
      <c r="Y7414" s="4">
        <f>superstore[[#This Row],[Profit]]/superstore[[#This Row],[Sales]]</f>
        <v>-8.7386877828054293E-2</v>
      </c>
    </row>
    <row r="7415" spans="1:25" x14ac:dyDescent="0.3">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s="3">
        <v>13.59</v>
      </c>
      <c r="S7415">
        <v>1</v>
      </c>
      <c r="T7415" s="4">
        <v>0.2</v>
      </c>
      <c r="U7415" s="3">
        <v>-0.34</v>
      </c>
      <c r="V7415">
        <f>YEAR(superstore[[#This Row],[Order Date]])</f>
        <v>2017</v>
      </c>
      <c r="W7415">
        <f>MONTH(superstore[[#This Row],[Order Date]])</f>
        <v>5</v>
      </c>
      <c r="X7415">
        <f>superstore[[#This Row],[Ship Date]]-superstore[[#This Row],[Order Date]]</f>
        <v>4</v>
      </c>
      <c r="Y7415" s="4">
        <f>superstore[[#This Row],[Profit]]/superstore[[#This Row],[Sales]]</f>
        <v>-2.5018395879323033E-2</v>
      </c>
    </row>
    <row r="7416" spans="1:25" x14ac:dyDescent="0.3">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s="3">
        <v>386.68</v>
      </c>
      <c r="S7416">
        <v>2</v>
      </c>
      <c r="T7416" s="4">
        <v>0.3</v>
      </c>
      <c r="U7416" s="3">
        <v>-5.52</v>
      </c>
      <c r="V7416">
        <f>YEAR(superstore[[#This Row],[Order Date]])</f>
        <v>2016</v>
      </c>
      <c r="W7416">
        <f>MONTH(superstore[[#This Row],[Order Date]])</f>
        <v>3</v>
      </c>
      <c r="X7416">
        <f>superstore[[#This Row],[Ship Date]]-superstore[[#This Row],[Order Date]]</f>
        <v>2</v>
      </c>
      <c r="Y7416" s="4">
        <f>superstore[[#This Row],[Profit]]/superstore[[#This Row],[Sales]]</f>
        <v>-1.4275369814833971E-2</v>
      </c>
    </row>
    <row r="7417" spans="1:25" x14ac:dyDescent="0.3">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s="3">
        <v>379.96</v>
      </c>
      <c r="S7417">
        <v>5</v>
      </c>
      <c r="T7417" s="4">
        <v>0.2</v>
      </c>
      <c r="U7417" s="3">
        <v>47.5</v>
      </c>
      <c r="V7417">
        <f>YEAR(superstore[[#This Row],[Order Date]])</f>
        <v>2016</v>
      </c>
      <c r="W7417">
        <f>MONTH(superstore[[#This Row],[Order Date]])</f>
        <v>3</v>
      </c>
      <c r="X7417">
        <f>superstore[[#This Row],[Ship Date]]-superstore[[#This Row],[Order Date]]</f>
        <v>2</v>
      </c>
      <c r="Y7417" s="4">
        <f>superstore[[#This Row],[Profit]]/superstore[[#This Row],[Sales]]</f>
        <v>0.12501315927992421</v>
      </c>
    </row>
    <row r="7418" spans="1:25" x14ac:dyDescent="0.3">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s="3">
        <v>539.91</v>
      </c>
      <c r="S7418">
        <v>3</v>
      </c>
      <c r="T7418" s="4">
        <v>0.4</v>
      </c>
      <c r="U7418" s="3">
        <v>-116.98</v>
      </c>
      <c r="V7418">
        <f>YEAR(superstore[[#This Row],[Order Date]])</f>
        <v>2016</v>
      </c>
      <c r="W7418">
        <f>MONTH(superstore[[#This Row],[Order Date]])</f>
        <v>3</v>
      </c>
      <c r="X7418">
        <f>superstore[[#This Row],[Ship Date]]-superstore[[#This Row],[Order Date]]</f>
        <v>2</v>
      </c>
      <c r="Y7418" s="4">
        <f>superstore[[#This Row],[Profit]]/superstore[[#This Row],[Sales]]</f>
        <v>-0.21666574058639404</v>
      </c>
    </row>
    <row r="7419" spans="1:25" x14ac:dyDescent="0.3">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s="3">
        <v>41.24</v>
      </c>
      <c r="S7419">
        <v>5</v>
      </c>
      <c r="T7419" s="4">
        <v>0.2</v>
      </c>
      <c r="U7419" s="3">
        <v>13.92</v>
      </c>
      <c r="V7419">
        <f>YEAR(superstore[[#This Row],[Order Date]])</f>
        <v>2016</v>
      </c>
      <c r="W7419">
        <f>MONTH(superstore[[#This Row],[Order Date]])</f>
        <v>3</v>
      </c>
      <c r="X7419">
        <f>superstore[[#This Row],[Ship Date]]-superstore[[#This Row],[Order Date]]</f>
        <v>2</v>
      </c>
      <c r="Y7419" s="4">
        <f>superstore[[#This Row],[Profit]]/superstore[[#This Row],[Sales]]</f>
        <v>0.3375363724539282</v>
      </c>
    </row>
    <row r="7420" spans="1:25" x14ac:dyDescent="0.3">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s="3">
        <v>51.9</v>
      </c>
      <c r="S7420">
        <v>1</v>
      </c>
      <c r="T7420" s="4">
        <v>0.7</v>
      </c>
      <c r="U7420" s="3">
        <v>-41.52</v>
      </c>
      <c r="V7420">
        <f>YEAR(superstore[[#This Row],[Order Date]])</f>
        <v>2016</v>
      </c>
      <c r="W7420">
        <f>MONTH(superstore[[#This Row],[Order Date]])</f>
        <v>3</v>
      </c>
      <c r="X7420">
        <f>superstore[[#This Row],[Ship Date]]-superstore[[#This Row],[Order Date]]</f>
        <v>2</v>
      </c>
      <c r="Y7420" s="4">
        <f>superstore[[#This Row],[Profit]]/superstore[[#This Row],[Sales]]</f>
        <v>-0.8</v>
      </c>
    </row>
    <row r="7421" spans="1:25" x14ac:dyDescent="0.3">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s="3">
        <v>552.55999999999995</v>
      </c>
      <c r="S7421">
        <v>5</v>
      </c>
      <c r="T7421" s="4">
        <v>0.2</v>
      </c>
      <c r="U7421" s="3">
        <v>-138.13999999999999</v>
      </c>
      <c r="V7421">
        <f>YEAR(superstore[[#This Row],[Order Date]])</f>
        <v>2016</v>
      </c>
      <c r="W7421">
        <f>MONTH(superstore[[#This Row],[Order Date]])</f>
        <v>3</v>
      </c>
      <c r="X7421">
        <f>superstore[[#This Row],[Ship Date]]-superstore[[#This Row],[Order Date]]</f>
        <v>2</v>
      </c>
      <c r="Y7421" s="4">
        <f>superstore[[#This Row],[Profit]]/superstore[[#This Row],[Sales]]</f>
        <v>-0.25</v>
      </c>
    </row>
    <row r="7422" spans="1:25" x14ac:dyDescent="0.3">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s="3">
        <v>23.16</v>
      </c>
      <c r="S7422">
        <v>5</v>
      </c>
      <c r="T7422" s="4">
        <v>0.7</v>
      </c>
      <c r="U7422" s="3">
        <v>-15.44</v>
      </c>
      <c r="V7422">
        <f>YEAR(superstore[[#This Row],[Order Date]])</f>
        <v>2016</v>
      </c>
      <c r="W7422">
        <f>MONTH(superstore[[#This Row],[Order Date]])</f>
        <v>3</v>
      </c>
      <c r="X7422">
        <f>superstore[[#This Row],[Ship Date]]-superstore[[#This Row],[Order Date]]</f>
        <v>2</v>
      </c>
      <c r="Y7422" s="4">
        <f>superstore[[#This Row],[Profit]]/superstore[[#This Row],[Sales]]</f>
        <v>-0.66666666666666663</v>
      </c>
    </row>
    <row r="7423" spans="1:25" x14ac:dyDescent="0.3">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s="3">
        <v>126.08</v>
      </c>
      <c r="S7423">
        <v>2</v>
      </c>
      <c r="T7423" s="4">
        <v>0.2</v>
      </c>
      <c r="U7423" s="3">
        <v>-28.37</v>
      </c>
      <c r="V7423">
        <f>YEAR(superstore[[#This Row],[Order Date]])</f>
        <v>2016</v>
      </c>
      <c r="W7423">
        <f>MONTH(superstore[[#This Row],[Order Date]])</f>
        <v>3</v>
      </c>
      <c r="X7423">
        <f>superstore[[#This Row],[Ship Date]]-superstore[[#This Row],[Order Date]]</f>
        <v>2</v>
      </c>
      <c r="Y7423" s="4">
        <f>superstore[[#This Row],[Profit]]/superstore[[#This Row],[Sales]]</f>
        <v>-0.22501586294416245</v>
      </c>
    </row>
    <row r="7424" spans="1:25" x14ac:dyDescent="0.3">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s="3">
        <v>449.1</v>
      </c>
      <c r="S7424">
        <v>3</v>
      </c>
      <c r="T7424" s="4">
        <v>0.7</v>
      </c>
      <c r="U7424" s="3">
        <v>-643.71</v>
      </c>
      <c r="V7424">
        <f>YEAR(superstore[[#This Row],[Order Date]])</f>
        <v>2016</v>
      </c>
      <c r="W7424">
        <f>MONTH(superstore[[#This Row],[Order Date]])</f>
        <v>3</v>
      </c>
      <c r="X7424">
        <f>superstore[[#This Row],[Ship Date]]-superstore[[#This Row],[Order Date]]</f>
        <v>2</v>
      </c>
      <c r="Y7424" s="4">
        <f>superstore[[#This Row],[Profit]]/superstore[[#This Row],[Sales]]</f>
        <v>-1.4333333333333333</v>
      </c>
    </row>
    <row r="7425" spans="1:25" x14ac:dyDescent="0.3">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s="3">
        <v>195.1</v>
      </c>
      <c r="S7425">
        <v>4</v>
      </c>
      <c r="T7425" s="4">
        <v>0.2</v>
      </c>
      <c r="U7425" s="3">
        <v>21.95</v>
      </c>
      <c r="V7425">
        <f>YEAR(superstore[[#This Row],[Order Date]])</f>
        <v>2017</v>
      </c>
      <c r="W7425">
        <f>MONTH(superstore[[#This Row],[Order Date]])</f>
        <v>4</v>
      </c>
      <c r="X7425">
        <f>superstore[[#This Row],[Ship Date]]-superstore[[#This Row],[Order Date]]</f>
        <v>4</v>
      </c>
      <c r="Y7425" s="4">
        <f>superstore[[#This Row],[Profit]]/superstore[[#This Row],[Sales]]</f>
        <v>0.11250640697078421</v>
      </c>
    </row>
    <row r="7426" spans="1:25" x14ac:dyDescent="0.3">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s="3">
        <v>36.67</v>
      </c>
      <c r="S7426">
        <v>3</v>
      </c>
      <c r="T7426" s="4">
        <v>0.2</v>
      </c>
      <c r="U7426" s="3">
        <v>6.42</v>
      </c>
      <c r="V7426">
        <f>YEAR(superstore[[#This Row],[Order Date]])</f>
        <v>2017</v>
      </c>
      <c r="W7426">
        <f>MONTH(superstore[[#This Row],[Order Date]])</f>
        <v>4</v>
      </c>
      <c r="X7426">
        <f>superstore[[#This Row],[Ship Date]]-superstore[[#This Row],[Order Date]]</f>
        <v>4</v>
      </c>
      <c r="Y7426" s="4">
        <f>superstore[[#This Row],[Profit]]/superstore[[#This Row],[Sales]]</f>
        <v>0.17507499318243794</v>
      </c>
    </row>
    <row r="7427" spans="1:25" x14ac:dyDescent="0.3">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s="3">
        <v>85.25</v>
      </c>
      <c r="S7427">
        <v>2</v>
      </c>
      <c r="T7427" s="4">
        <v>0.3</v>
      </c>
      <c r="U7427" s="3">
        <v>-6.09</v>
      </c>
      <c r="V7427">
        <f>YEAR(superstore[[#This Row],[Order Date]])</f>
        <v>2016</v>
      </c>
      <c r="W7427">
        <f>MONTH(superstore[[#This Row],[Order Date]])</f>
        <v>6</v>
      </c>
      <c r="X7427">
        <f>superstore[[#This Row],[Ship Date]]-superstore[[#This Row],[Order Date]]</f>
        <v>2</v>
      </c>
      <c r="Y7427" s="4">
        <f>superstore[[#This Row],[Profit]]/superstore[[#This Row],[Sales]]</f>
        <v>-7.143695014662757E-2</v>
      </c>
    </row>
    <row r="7428" spans="1:25" x14ac:dyDescent="0.3">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s="3">
        <v>32.71</v>
      </c>
      <c r="S7428">
        <v>2</v>
      </c>
      <c r="T7428" s="4">
        <v>0.6</v>
      </c>
      <c r="U7428" s="3">
        <v>-26.17</v>
      </c>
      <c r="V7428">
        <f>YEAR(superstore[[#This Row],[Order Date]])</f>
        <v>2016</v>
      </c>
      <c r="W7428">
        <f>MONTH(superstore[[#This Row],[Order Date]])</f>
        <v>6</v>
      </c>
      <c r="X7428">
        <f>superstore[[#This Row],[Ship Date]]-superstore[[#This Row],[Order Date]]</f>
        <v>2</v>
      </c>
      <c r="Y7428" s="4">
        <f>superstore[[#This Row],[Profit]]/superstore[[#This Row],[Sales]]</f>
        <v>-0.80006114338122902</v>
      </c>
    </row>
    <row r="7429" spans="1:25" x14ac:dyDescent="0.3">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s="3">
        <v>11.43</v>
      </c>
      <c r="S7429">
        <v>3</v>
      </c>
      <c r="T7429" s="4">
        <v>0</v>
      </c>
      <c r="U7429" s="3">
        <v>5.37</v>
      </c>
      <c r="V7429">
        <f>YEAR(superstore[[#This Row],[Order Date]])</f>
        <v>2014</v>
      </c>
      <c r="W7429">
        <f>MONTH(superstore[[#This Row],[Order Date]])</f>
        <v>3</v>
      </c>
      <c r="X7429">
        <f>superstore[[#This Row],[Ship Date]]-superstore[[#This Row],[Order Date]]</f>
        <v>4</v>
      </c>
      <c r="Y7429" s="4">
        <f>superstore[[#This Row],[Profit]]/superstore[[#This Row],[Sales]]</f>
        <v>0.4698162729658793</v>
      </c>
    </row>
    <row r="7430" spans="1:25" x14ac:dyDescent="0.3">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s="3">
        <v>30.44</v>
      </c>
      <c r="S7430">
        <v>2</v>
      </c>
      <c r="T7430" s="4">
        <v>0</v>
      </c>
      <c r="U7430" s="3">
        <v>14.92</v>
      </c>
      <c r="V7430">
        <f>YEAR(superstore[[#This Row],[Order Date]])</f>
        <v>2014</v>
      </c>
      <c r="W7430">
        <f>MONTH(superstore[[#This Row],[Order Date]])</f>
        <v>3</v>
      </c>
      <c r="X7430">
        <f>superstore[[#This Row],[Ship Date]]-superstore[[#This Row],[Order Date]]</f>
        <v>4</v>
      </c>
      <c r="Y7430" s="4">
        <f>superstore[[#This Row],[Profit]]/superstore[[#This Row],[Sales]]</f>
        <v>0.49014454664914586</v>
      </c>
    </row>
    <row r="7431" spans="1:25" x14ac:dyDescent="0.3">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s="3">
        <v>12.96</v>
      </c>
      <c r="S7431">
        <v>2</v>
      </c>
      <c r="T7431" s="4">
        <v>0</v>
      </c>
      <c r="U7431" s="3">
        <v>6.35</v>
      </c>
      <c r="V7431">
        <f>YEAR(superstore[[#This Row],[Order Date]])</f>
        <v>2014</v>
      </c>
      <c r="W7431">
        <f>MONTH(superstore[[#This Row],[Order Date]])</f>
        <v>3</v>
      </c>
      <c r="X7431">
        <f>superstore[[#This Row],[Ship Date]]-superstore[[#This Row],[Order Date]]</f>
        <v>4</v>
      </c>
      <c r="Y7431" s="4">
        <f>superstore[[#This Row],[Profit]]/superstore[[#This Row],[Sales]]</f>
        <v>0.48996913580246909</v>
      </c>
    </row>
    <row r="7432" spans="1:25" x14ac:dyDescent="0.3">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s="3">
        <v>16</v>
      </c>
      <c r="S7432">
        <v>4</v>
      </c>
      <c r="T7432" s="4">
        <v>0</v>
      </c>
      <c r="U7432" s="3">
        <v>7.68</v>
      </c>
      <c r="V7432">
        <f>YEAR(superstore[[#This Row],[Order Date]])</f>
        <v>2014</v>
      </c>
      <c r="W7432">
        <f>MONTH(superstore[[#This Row],[Order Date]])</f>
        <v>3</v>
      </c>
      <c r="X7432">
        <f>superstore[[#This Row],[Ship Date]]-superstore[[#This Row],[Order Date]]</f>
        <v>4</v>
      </c>
      <c r="Y7432" s="4">
        <f>superstore[[#This Row],[Profit]]/superstore[[#This Row],[Sales]]</f>
        <v>0.48</v>
      </c>
    </row>
    <row r="7433" spans="1:25" x14ac:dyDescent="0.3">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s="3">
        <v>32.67</v>
      </c>
      <c r="S7433">
        <v>3</v>
      </c>
      <c r="T7433" s="4">
        <v>0</v>
      </c>
      <c r="U7433" s="3">
        <v>8.49</v>
      </c>
      <c r="V7433">
        <f>YEAR(superstore[[#This Row],[Order Date]])</f>
        <v>2014</v>
      </c>
      <c r="W7433">
        <f>MONTH(superstore[[#This Row],[Order Date]])</f>
        <v>3</v>
      </c>
      <c r="X7433">
        <f>superstore[[#This Row],[Ship Date]]-superstore[[#This Row],[Order Date]]</f>
        <v>4</v>
      </c>
      <c r="Y7433" s="4">
        <f>superstore[[#This Row],[Profit]]/superstore[[#This Row],[Sales]]</f>
        <v>0.25987144168962351</v>
      </c>
    </row>
    <row r="7434" spans="1:25" x14ac:dyDescent="0.3">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s="3">
        <v>4.46</v>
      </c>
      <c r="S7434">
        <v>3</v>
      </c>
      <c r="T7434" s="4">
        <v>0.2</v>
      </c>
      <c r="U7434" s="3">
        <v>-0.95</v>
      </c>
      <c r="V7434">
        <f>YEAR(superstore[[#This Row],[Order Date]])</f>
        <v>2014</v>
      </c>
      <c r="W7434">
        <f>MONTH(superstore[[#This Row],[Order Date]])</f>
        <v>8</v>
      </c>
      <c r="X7434">
        <f>superstore[[#This Row],[Ship Date]]-superstore[[#This Row],[Order Date]]</f>
        <v>4</v>
      </c>
      <c r="Y7434" s="4">
        <f>superstore[[#This Row],[Profit]]/superstore[[#This Row],[Sales]]</f>
        <v>-0.21300448430493274</v>
      </c>
    </row>
    <row r="7435" spans="1:25" x14ac:dyDescent="0.3">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s="3">
        <v>9.35</v>
      </c>
      <c r="S7435">
        <v>5</v>
      </c>
      <c r="T7435" s="4">
        <v>0.7</v>
      </c>
      <c r="U7435" s="3">
        <v>-6.54</v>
      </c>
      <c r="V7435">
        <f>YEAR(superstore[[#This Row],[Order Date]])</f>
        <v>2014</v>
      </c>
      <c r="W7435">
        <f>MONTH(superstore[[#This Row],[Order Date]])</f>
        <v>8</v>
      </c>
      <c r="X7435">
        <f>superstore[[#This Row],[Ship Date]]-superstore[[#This Row],[Order Date]]</f>
        <v>4</v>
      </c>
      <c r="Y7435" s="4">
        <f>superstore[[#This Row],[Profit]]/superstore[[#This Row],[Sales]]</f>
        <v>-0.69946524064171123</v>
      </c>
    </row>
    <row r="7436" spans="1:25" x14ac:dyDescent="0.3">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s="3">
        <v>9.14</v>
      </c>
      <c r="S7436">
        <v>3</v>
      </c>
      <c r="T7436" s="4">
        <v>0.2</v>
      </c>
      <c r="U7436" s="3">
        <v>3.09</v>
      </c>
      <c r="V7436">
        <f>YEAR(superstore[[#This Row],[Order Date]])</f>
        <v>2015</v>
      </c>
      <c r="W7436">
        <f>MONTH(superstore[[#This Row],[Order Date]])</f>
        <v>7</v>
      </c>
      <c r="X7436">
        <f>superstore[[#This Row],[Ship Date]]-superstore[[#This Row],[Order Date]]</f>
        <v>5</v>
      </c>
      <c r="Y7436" s="4">
        <f>superstore[[#This Row],[Profit]]/superstore[[#This Row],[Sales]]</f>
        <v>0.3380743982494529</v>
      </c>
    </row>
    <row r="7437" spans="1:25" x14ac:dyDescent="0.3">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s="3">
        <v>23.14</v>
      </c>
      <c r="S7437">
        <v>6</v>
      </c>
      <c r="T7437" s="4">
        <v>0.2</v>
      </c>
      <c r="U7437" s="3">
        <v>8.39</v>
      </c>
      <c r="V7437">
        <f>YEAR(superstore[[#This Row],[Order Date]])</f>
        <v>2015</v>
      </c>
      <c r="W7437">
        <f>MONTH(superstore[[#This Row],[Order Date]])</f>
        <v>7</v>
      </c>
      <c r="X7437">
        <f>superstore[[#This Row],[Ship Date]]-superstore[[#This Row],[Order Date]]</f>
        <v>5</v>
      </c>
      <c r="Y7437" s="4">
        <f>superstore[[#This Row],[Profit]]/superstore[[#This Row],[Sales]]</f>
        <v>0.36257562662057047</v>
      </c>
    </row>
    <row r="7438" spans="1:25" x14ac:dyDescent="0.3">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s="3">
        <v>99.2</v>
      </c>
      <c r="S7438">
        <v>5</v>
      </c>
      <c r="T7438" s="4">
        <v>0</v>
      </c>
      <c r="U7438" s="3">
        <v>25.79</v>
      </c>
      <c r="V7438">
        <f>YEAR(superstore[[#This Row],[Order Date]])</f>
        <v>2015</v>
      </c>
      <c r="W7438">
        <f>MONTH(superstore[[#This Row],[Order Date]])</f>
        <v>7</v>
      </c>
      <c r="X7438">
        <f>superstore[[#This Row],[Ship Date]]-superstore[[#This Row],[Order Date]]</f>
        <v>5</v>
      </c>
      <c r="Y7438" s="4">
        <f>superstore[[#This Row],[Profit]]/superstore[[#This Row],[Sales]]</f>
        <v>0.25997983870967739</v>
      </c>
    </row>
    <row r="7439" spans="1:25" x14ac:dyDescent="0.3">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s="3">
        <v>21.36</v>
      </c>
      <c r="S7439">
        <v>5</v>
      </c>
      <c r="T7439" s="4">
        <v>0.2</v>
      </c>
      <c r="U7439" s="3">
        <v>7.21</v>
      </c>
      <c r="V7439">
        <f>YEAR(superstore[[#This Row],[Order Date]])</f>
        <v>2014</v>
      </c>
      <c r="W7439">
        <f>MONTH(superstore[[#This Row],[Order Date]])</f>
        <v>2</v>
      </c>
      <c r="X7439">
        <f>superstore[[#This Row],[Ship Date]]-superstore[[#This Row],[Order Date]]</f>
        <v>4</v>
      </c>
      <c r="Y7439" s="4">
        <f>superstore[[#This Row],[Profit]]/superstore[[#This Row],[Sales]]</f>
        <v>0.33754681647940077</v>
      </c>
    </row>
    <row r="7440" spans="1:25" x14ac:dyDescent="0.3">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s="3">
        <v>46.9</v>
      </c>
      <c r="S7440">
        <v>5</v>
      </c>
      <c r="T7440" s="4">
        <v>0</v>
      </c>
      <c r="U7440" s="3">
        <v>13.13</v>
      </c>
      <c r="V7440">
        <f>YEAR(superstore[[#This Row],[Order Date]])</f>
        <v>2015</v>
      </c>
      <c r="W7440">
        <f>MONTH(superstore[[#This Row],[Order Date]])</f>
        <v>3</v>
      </c>
      <c r="X7440">
        <f>superstore[[#This Row],[Ship Date]]-superstore[[#This Row],[Order Date]]</f>
        <v>3</v>
      </c>
      <c r="Y7440" s="4">
        <f>superstore[[#This Row],[Profit]]/superstore[[#This Row],[Sales]]</f>
        <v>0.27995735607675909</v>
      </c>
    </row>
    <row r="7441" spans="1:25" x14ac:dyDescent="0.3">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s="3">
        <v>18.72</v>
      </c>
      <c r="S7441">
        <v>5</v>
      </c>
      <c r="T7441" s="4">
        <v>0.2</v>
      </c>
      <c r="U7441" s="3">
        <v>6.55</v>
      </c>
      <c r="V7441">
        <f>YEAR(superstore[[#This Row],[Order Date]])</f>
        <v>2017</v>
      </c>
      <c r="W7441">
        <f>MONTH(superstore[[#This Row],[Order Date]])</f>
        <v>9</v>
      </c>
      <c r="X7441">
        <f>superstore[[#This Row],[Ship Date]]-superstore[[#This Row],[Order Date]]</f>
        <v>4</v>
      </c>
      <c r="Y7441" s="4">
        <f>superstore[[#This Row],[Profit]]/superstore[[#This Row],[Sales]]</f>
        <v>0.34989316239316243</v>
      </c>
    </row>
    <row r="7442" spans="1:25" x14ac:dyDescent="0.3">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s="3">
        <v>236.53</v>
      </c>
      <c r="S7442">
        <v>2</v>
      </c>
      <c r="T7442" s="4">
        <v>0.2</v>
      </c>
      <c r="U7442" s="3">
        <v>-2.96</v>
      </c>
      <c r="V7442">
        <f>YEAR(superstore[[#This Row],[Order Date]])</f>
        <v>2017</v>
      </c>
      <c r="W7442">
        <f>MONTH(superstore[[#This Row],[Order Date]])</f>
        <v>9</v>
      </c>
      <c r="X7442">
        <f>superstore[[#This Row],[Ship Date]]-superstore[[#This Row],[Order Date]]</f>
        <v>4</v>
      </c>
      <c r="Y7442" s="4">
        <f>superstore[[#This Row],[Profit]]/superstore[[#This Row],[Sales]]</f>
        <v>-1.2514268803111656E-2</v>
      </c>
    </row>
    <row r="7443" spans="1:25" x14ac:dyDescent="0.3">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s="3">
        <v>18.899999999999999</v>
      </c>
      <c r="S7443">
        <v>3</v>
      </c>
      <c r="T7443" s="4">
        <v>0</v>
      </c>
      <c r="U7443" s="3">
        <v>8.69</v>
      </c>
      <c r="V7443">
        <f>YEAR(superstore[[#This Row],[Order Date]])</f>
        <v>2015</v>
      </c>
      <c r="W7443">
        <f>MONTH(superstore[[#This Row],[Order Date]])</f>
        <v>11</v>
      </c>
      <c r="X7443">
        <f>superstore[[#This Row],[Ship Date]]-superstore[[#This Row],[Order Date]]</f>
        <v>2</v>
      </c>
      <c r="Y7443" s="4">
        <f>superstore[[#This Row],[Profit]]/superstore[[#This Row],[Sales]]</f>
        <v>0.4597883597883598</v>
      </c>
    </row>
    <row r="7444" spans="1:25" x14ac:dyDescent="0.3">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s="3">
        <v>10.69</v>
      </c>
      <c r="S7444">
        <v>2</v>
      </c>
      <c r="T7444" s="4">
        <v>0.2</v>
      </c>
      <c r="U7444" s="3">
        <v>3.74</v>
      </c>
      <c r="V7444">
        <f>YEAR(superstore[[#This Row],[Order Date]])</f>
        <v>2014</v>
      </c>
      <c r="W7444">
        <f>MONTH(superstore[[#This Row],[Order Date]])</f>
        <v>12</v>
      </c>
      <c r="X7444">
        <f>superstore[[#This Row],[Ship Date]]-superstore[[#This Row],[Order Date]]</f>
        <v>2</v>
      </c>
      <c r="Y7444" s="4">
        <f>superstore[[#This Row],[Profit]]/superstore[[#This Row],[Sales]]</f>
        <v>0.34985968194574374</v>
      </c>
    </row>
    <row r="7445" spans="1:25" x14ac:dyDescent="0.3">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s="3">
        <v>237.1</v>
      </c>
      <c r="S7445">
        <v>3</v>
      </c>
      <c r="T7445" s="4">
        <v>0.2</v>
      </c>
      <c r="U7445" s="3">
        <v>20.75</v>
      </c>
      <c r="V7445">
        <f>YEAR(superstore[[#This Row],[Order Date]])</f>
        <v>2014</v>
      </c>
      <c r="W7445">
        <f>MONTH(superstore[[#This Row],[Order Date]])</f>
        <v>12</v>
      </c>
      <c r="X7445">
        <f>superstore[[#This Row],[Ship Date]]-superstore[[#This Row],[Order Date]]</f>
        <v>2</v>
      </c>
      <c r="Y7445" s="4">
        <f>superstore[[#This Row],[Profit]]/superstore[[#This Row],[Sales]]</f>
        <v>8.7515816111345429E-2</v>
      </c>
    </row>
    <row r="7446" spans="1:25" x14ac:dyDescent="0.3">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s="3">
        <v>5.18</v>
      </c>
      <c r="S7446">
        <v>1</v>
      </c>
      <c r="T7446" s="4">
        <v>0.2</v>
      </c>
      <c r="U7446" s="3">
        <v>1.81</v>
      </c>
      <c r="V7446">
        <f>YEAR(superstore[[#This Row],[Order Date]])</f>
        <v>2017</v>
      </c>
      <c r="W7446">
        <f>MONTH(superstore[[#This Row],[Order Date]])</f>
        <v>2</v>
      </c>
      <c r="X7446">
        <f>superstore[[#This Row],[Ship Date]]-superstore[[#This Row],[Order Date]]</f>
        <v>4</v>
      </c>
      <c r="Y7446" s="4">
        <f>superstore[[#This Row],[Profit]]/superstore[[#This Row],[Sales]]</f>
        <v>0.34942084942084944</v>
      </c>
    </row>
    <row r="7447" spans="1:25" x14ac:dyDescent="0.3">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s="3">
        <v>65.58</v>
      </c>
      <c r="S7447">
        <v>2</v>
      </c>
      <c r="T7447" s="4">
        <v>0.2</v>
      </c>
      <c r="U7447" s="3">
        <v>23.77</v>
      </c>
      <c r="V7447">
        <f>YEAR(superstore[[#This Row],[Order Date]])</f>
        <v>2017</v>
      </c>
      <c r="W7447">
        <f>MONTH(superstore[[#This Row],[Order Date]])</f>
        <v>2</v>
      </c>
      <c r="X7447">
        <f>superstore[[#This Row],[Ship Date]]-superstore[[#This Row],[Order Date]]</f>
        <v>4</v>
      </c>
      <c r="Y7447" s="4">
        <f>superstore[[#This Row],[Profit]]/superstore[[#This Row],[Sales]]</f>
        <v>0.36245806648368406</v>
      </c>
    </row>
    <row r="7448" spans="1:25" x14ac:dyDescent="0.3">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s="3">
        <v>22.2</v>
      </c>
      <c r="S7448">
        <v>1</v>
      </c>
      <c r="T7448" s="4">
        <v>0.6</v>
      </c>
      <c r="U7448" s="3">
        <v>-26.09</v>
      </c>
      <c r="V7448">
        <f>YEAR(superstore[[#This Row],[Order Date]])</f>
        <v>2017</v>
      </c>
      <c r="W7448">
        <f>MONTH(superstore[[#This Row],[Order Date]])</f>
        <v>2</v>
      </c>
      <c r="X7448">
        <f>superstore[[#This Row],[Ship Date]]-superstore[[#This Row],[Order Date]]</f>
        <v>4</v>
      </c>
      <c r="Y7448" s="4">
        <f>superstore[[#This Row],[Profit]]/superstore[[#This Row],[Sales]]</f>
        <v>-1.1752252252252253</v>
      </c>
    </row>
    <row r="7449" spans="1:25" x14ac:dyDescent="0.3">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s="3">
        <v>419.4</v>
      </c>
      <c r="S7449">
        <v>5</v>
      </c>
      <c r="T7449" s="4">
        <v>0.2</v>
      </c>
      <c r="U7449" s="3">
        <v>146.79</v>
      </c>
      <c r="V7449">
        <f>YEAR(superstore[[#This Row],[Order Date]])</f>
        <v>2017</v>
      </c>
      <c r="W7449">
        <f>MONTH(superstore[[#This Row],[Order Date]])</f>
        <v>2</v>
      </c>
      <c r="X7449">
        <f>superstore[[#This Row],[Ship Date]]-superstore[[#This Row],[Order Date]]</f>
        <v>4</v>
      </c>
      <c r="Y7449" s="4">
        <f>superstore[[#This Row],[Profit]]/superstore[[#This Row],[Sales]]</f>
        <v>0.35</v>
      </c>
    </row>
    <row r="7450" spans="1:25" x14ac:dyDescent="0.3">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s="3">
        <v>88.92</v>
      </c>
      <c r="S7450">
        <v>5</v>
      </c>
      <c r="T7450" s="4">
        <v>0.2</v>
      </c>
      <c r="U7450" s="3">
        <v>14.45</v>
      </c>
      <c r="V7450">
        <f>YEAR(superstore[[#This Row],[Order Date]])</f>
        <v>2017</v>
      </c>
      <c r="W7450">
        <f>MONTH(superstore[[#This Row],[Order Date]])</f>
        <v>11</v>
      </c>
      <c r="X7450">
        <f>superstore[[#This Row],[Ship Date]]-superstore[[#This Row],[Order Date]]</f>
        <v>3</v>
      </c>
      <c r="Y7450" s="4">
        <f>superstore[[#This Row],[Profit]]/superstore[[#This Row],[Sales]]</f>
        <v>0.1625056230319388</v>
      </c>
    </row>
    <row r="7451" spans="1:25" x14ac:dyDescent="0.3">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s="3">
        <v>9.91</v>
      </c>
      <c r="S7451">
        <v>3</v>
      </c>
      <c r="T7451" s="4">
        <v>0.2</v>
      </c>
      <c r="U7451" s="3">
        <v>3.22</v>
      </c>
      <c r="V7451">
        <f>YEAR(superstore[[#This Row],[Order Date]])</f>
        <v>2017</v>
      </c>
      <c r="W7451">
        <f>MONTH(superstore[[#This Row],[Order Date]])</f>
        <v>9</v>
      </c>
      <c r="X7451">
        <f>superstore[[#This Row],[Ship Date]]-superstore[[#This Row],[Order Date]]</f>
        <v>5</v>
      </c>
      <c r="Y7451" s="4">
        <f>superstore[[#This Row],[Profit]]/superstore[[#This Row],[Sales]]</f>
        <v>0.32492431886982848</v>
      </c>
    </row>
    <row r="7452" spans="1:25" x14ac:dyDescent="0.3">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s="3">
        <v>318.43</v>
      </c>
      <c r="S7452">
        <v>5</v>
      </c>
      <c r="T7452" s="4">
        <v>0.3</v>
      </c>
      <c r="U7452" s="3">
        <v>-77.33</v>
      </c>
      <c r="V7452">
        <f>YEAR(superstore[[#This Row],[Order Date]])</f>
        <v>2017</v>
      </c>
      <c r="W7452">
        <f>MONTH(superstore[[#This Row],[Order Date]])</f>
        <v>9</v>
      </c>
      <c r="X7452">
        <f>superstore[[#This Row],[Ship Date]]-superstore[[#This Row],[Order Date]]</f>
        <v>5</v>
      </c>
      <c r="Y7452" s="4">
        <f>superstore[[#This Row],[Profit]]/superstore[[#This Row],[Sales]]</f>
        <v>-0.24284772163426813</v>
      </c>
    </row>
    <row r="7453" spans="1:25" x14ac:dyDescent="0.3">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s="3">
        <v>5.8</v>
      </c>
      <c r="S7453">
        <v>5</v>
      </c>
      <c r="T7453" s="4">
        <v>0.8</v>
      </c>
      <c r="U7453" s="3">
        <v>-10.15</v>
      </c>
      <c r="V7453">
        <f>YEAR(superstore[[#This Row],[Order Date]])</f>
        <v>2017</v>
      </c>
      <c r="W7453">
        <f>MONTH(superstore[[#This Row],[Order Date]])</f>
        <v>9</v>
      </c>
      <c r="X7453">
        <f>superstore[[#This Row],[Ship Date]]-superstore[[#This Row],[Order Date]]</f>
        <v>5</v>
      </c>
      <c r="Y7453" s="4">
        <f>superstore[[#This Row],[Profit]]/superstore[[#This Row],[Sales]]</f>
        <v>-1.7500000000000002</v>
      </c>
    </row>
    <row r="7454" spans="1:25" x14ac:dyDescent="0.3">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s="3">
        <v>1415.76</v>
      </c>
      <c r="S7454">
        <v>6</v>
      </c>
      <c r="T7454" s="4">
        <v>0.2</v>
      </c>
      <c r="U7454" s="3">
        <v>88.49</v>
      </c>
      <c r="V7454">
        <f>YEAR(superstore[[#This Row],[Order Date]])</f>
        <v>2017</v>
      </c>
      <c r="W7454">
        <f>MONTH(superstore[[#This Row],[Order Date]])</f>
        <v>9</v>
      </c>
      <c r="X7454">
        <f>superstore[[#This Row],[Ship Date]]-superstore[[#This Row],[Order Date]]</f>
        <v>5</v>
      </c>
      <c r="Y7454" s="4">
        <f>superstore[[#This Row],[Profit]]/superstore[[#This Row],[Sales]]</f>
        <v>6.2503531672034804E-2</v>
      </c>
    </row>
    <row r="7455" spans="1:25" x14ac:dyDescent="0.3">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s="3">
        <v>148.47999999999999</v>
      </c>
      <c r="S7455">
        <v>2</v>
      </c>
      <c r="T7455" s="4">
        <v>0.2</v>
      </c>
      <c r="U7455" s="3">
        <v>16.7</v>
      </c>
      <c r="V7455">
        <f>YEAR(superstore[[#This Row],[Order Date]])</f>
        <v>2017</v>
      </c>
      <c r="W7455">
        <f>MONTH(superstore[[#This Row],[Order Date]])</f>
        <v>6</v>
      </c>
      <c r="X7455">
        <f>superstore[[#This Row],[Ship Date]]-superstore[[#This Row],[Order Date]]</f>
        <v>6</v>
      </c>
      <c r="Y7455" s="4">
        <f>superstore[[#This Row],[Profit]]/superstore[[#This Row],[Sales]]</f>
        <v>0.11247306034482758</v>
      </c>
    </row>
    <row r="7456" spans="1:25" x14ac:dyDescent="0.3">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s="3">
        <v>9.25</v>
      </c>
      <c r="S7456">
        <v>4</v>
      </c>
      <c r="T7456" s="4">
        <v>0.2</v>
      </c>
      <c r="U7456" s="3">
        <v>3.12</v>
      </c>
      <c r="V7456">
        <f>YEAR(superstore[[#This Row],[Order Date]])</f>
        <v>2016</v>
      </c>
      <c r="W7456">
        <f>MONTH(superstore[[#This Row],[Order Date]])</f>
        <v>7</v>
      </c>
      <c r="X7456">
        <f>superstore[[#This Row],[Ship Date]]-superstore[[#This Row],[Order Date]]</f>
        <v>5</v>
      </c>
      <c r="Y7456" s="4">
        <f>superstore[[#This Row],[Profit]]/superstore[[#This Row],[Sales]]</f>
        <v>0.33729729729729729</v>
      </c>
    </row>
    <row r="7457" spans="1:25" x14ac:dyDescent="0.3">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s="3">
        <v>1036.6199999999999</v>
      </c>
      <c r="S7457">
        <v>2</v>
      </c>
      <c r="T7457" s="4">
        <v>0.2</v>
      </c>
      <c r="U7457" s="3">
        <v>51.83</v>
      </c>
      <c r="V7457">
        <f>YEAR(superstore[[#This Row],[Order Date]])</f>
        <v>2016</v>
      </c>
      <c r="W7457">
        <f>MONTH(superstore[[#This Row],[Order Date]])</f>
        <v>7</v>
      </c>
      <c r="X7457">
        <f>superstore[[#This Row],[Ship Date]]-superstore[[#This Row],[Order Date]]</f>
        <v>5</v>
      </c>
      <c r="Y7457" s="4">
        <f>superstore[[#This Row],[Profit]]/superstore[[#This Row],[Sales]]</f>
        <v>4.9999035326349098E-2</v>
      </c>
    </row>
    <row r="7458" spans="1:25" x14ac:dyDescent="0.3">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s="3">
        <v>569.64</v>
      </c>
      <c r="S7458">
        <v>2</v>
      </c>
      <c r="T7458" s="4">
        <v>0</v>
      </c>
      <c r="U7458" s="3">
        <v>148.11000000000001</v>
      </c>
      <c r="V7458">
        <f>YEAR(superstore[[#This Row],[Order Date]])</f>
        <v>2015</v>
      </c>
      <c r="W7458">
        <f>MONTH(superstore[[#This Row],[Order Date]])</f>
        <v>4</v>
      </c>
      <c r="X7458">
        <f>superstore[[#This Row],[Ship Date]]-superstore[[#This Row],[Order Date]]</f>
        <v>2</v>
      </c>
      <c r="Y7458" s="4">
        <f>superstore[[#This Row],[Profit]]/superstore[[#This Row],[Sales]]</f>
        <v>0.26000631978091432</v>
      </c>
    </row>
    <row r="7459" spans="1:25" x14ac:dyDescent="0.3">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s="3">
        <v>9.14</v>
      </c>
      <c r="S7459">
        <v>1</v>
      </c>
      <c r="T7459" s="4">
        <v>0</v>
      </c>
      <c r="U7459" s="3">
        <v>4.57</v>
      </c>
      <c r="V7459">
        <f>YEAR(superstore[[#This Row],[Order Date]])</f>
        <v>2015</v>
      </c>
      <c r="W7459">
        <f>MONTH(superstore[[#This Row],[Order Date]])</f>
        <v>4</v>
      </c>
      <c r="X7459">
        <f>superstore[[#This Row],[Ship Date]]-superstore[[#This Row],[Order Date]]</f>
        <v>2</v>
      </c>
      <c r="Y7459" s="4">
        <f>superstore[[#This Row],[Profit]]/superstore[[#This Row],[Sales]]</f>
        <v>0.5</v>
      </c>
    </row>
    <row r="7460" spans="1:25" x14ac:dyDescent="0.3">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s="3">
        <v>1196.8599999999999</v>
      </c>
      <c r="S7460">
        <v>7</v>
      </c>
      <c r="T7460" s="4">
        <v>0</v>
      </c>
      <c r="U7460" s="3">
        <v>119.69</v>
      </c>
      <c r="V7460">
        <f>YEAR(superstore[[#This Row],[Order Date]])</f>
        <v>2015</v>
      </c>
      <c r="W7460">
        <f>MONTH(superstore[[#This Row],[Order Date]])</f>
        <v>4</v>
      </c>
      <c r="X7460">
        <f>superstore[[#This Row],[Ship Date]]-superstore[[#This Row],[Order Date]]</f>
        <v>2</v>
      </c>
      <c r="Y7460" s="4">
        <f>superstore[[#This Row],[Profit]]/superstore[[#This Row],[Sales]]</f>
        <v>0.10000334207843858</v>
      </c>
    </row>
    <row r="7461" spans="1:25" x14ac:dyDescent="0.3">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s="3">
        <v>523.26</v>
      </c>
      <c r="S7461">
        <v>9</v>
      </c>
      <c r="T7461" s="4">
        <v>0</v>
      </c>
      <c r="U7461" s="3">
        <v>125.58</v>
      </c>
      <c r="V7461">
        <f>YEAR(superstore[[#This Row],[Order Date]])</f>
        <v>2015</v>
      </c>
      <c r="W7461">
        <f>MONTH(superstore[[#This Row],[Order Date]])</f>
        <v>4</v>
      </c>
      <c r="X7461">
        <f>superstore[[#This Row],[Ship Date]]-superstore[[#This Row],[Order Date]]</f>
        <v>2</v>
      </c>
      <c r="Y7461" s="4">
        <f>superstore[[#This Row],[Profit]]/superstore[[#This Row],[Sales]]</f>
        <v>0.23999541337002636</v>
      </c>
    </row>
    <row r="7462" spans="1:25" x14ac:dyDescent="0.3">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s="3">
        <v>639.97</v>
      </c>
      <c r="S7462">
        <v>4</v>
      </c>
      <c r="T7462" s="4">
        <v>0.2</v>
      </c>
      <c r="U7462" s="3">
        <v>215.99</v>
      </c>
      <c r="V7462">
        <f>YEAR(superstore[[#This Row],[Order Date]])</f>
        <v>2015</v>
      </c>
      <c r="W7462">
        <f>MONTH(superstore[[#This Row],[Order Date]])</f>
        <v>4</v>
      </c>
      <c r="X7462">
        <f>superstore[[#This Row],[Ship Date]]-superstore[[#This Row],[Order Date]]</f>
        <v>3</v>
      </c>
      <c r="Y7462" s="4">
        <f>superstore[[#This Row],[Profit]]/superstore[[#This Row],[Sales]]</f>
        <v>0.3375001953216557</v>
      </c>
    </row>
    <row r="7463" spans="1:25" x14ac:dyDescent="0.3">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s="3">
        <v>52.76</v>
      </c>
      <c r="S7463">
        <v>2</v>
      </c>
      <c r="T7463" s="4">
        <v>0</v>
      </c>
      <c r="U7463" s="3">
        <v>24.27</v>
      </c>
      <c r="V7463">
        <f>YEAR(superstore[[#This Row],[Order Date]])</f>
        <v>2015</v>
      </c>
      <c r="W7463">
        <f>MONTH(superstore[[#This Row],[Order Date]])</f>
        <v>4</v>
      </c>
      <c r="X7463">
        <f>superstore[[#This Row],[Ship Date]]-superstore[[#This Row],[Order Date]]</f>
        <v>3</v>
      </c>
      <c r="Y7463" s="4">
        <f>superstore[[#This Row],[Profit]]/superstore[[#This Row],[Sales]]</f>
        <v>0.46000758150113724</v>
      </c>
    </row>
    <row r="7464" spans="1:25" x14ac:dyDescent="0.3">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s="3">
        <v>538.91999999999996</v>
      </c>
      <c r="S7464">
        <v>9</v>
      </c>
      <c r="T7464" s="4">
        <v>0</v>
      </c>
      <c r="U7464" s="3">
        <v>80.84</v>
      </c>
      <c r="V7464">
        <f>YEAR(superstore[[#This Row],[Order Date]])</f>
        <v>2015</v>
      </c>
      <c r="W7464">
        <f>MONTH(superstore[[#This Row],[Order Date]])</f>
        <v>2</v>
      </c>
      <c r="X7464">
        <f>superstore[[#This Row],[Ship Date]]-superstore[[#This Row],[Order Date]]</f>
        <v>2</v>
      </c>
      <c r="Y7464" s="4">
        <f>superstore[[#This Row],[Profit]]/superstore[[#This Row],[Sales]]</f>
        <v>0.15000371112595562</v>
      </c>
    </row>
    <row r="7465" spans="1:25" x14ac:dyDescent="0.3">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s="3">
        <v>14.88</v>
      </c>
      <c r="S7465">
        <v>2</v>
      </c>
      <c r="T7465" s="4">
        <v>0</v>
      </c>
      <c r="U7465" s="3">
        <v>3.72</v>
      </c>
      <c r="V7465">
        <f>YEAR(superstore[[#This Row],[Order Date]])</f>
        <v>2016</v>
      </c>
      <c r="W7465">
        <f>MONTH(superstore[[#This Row],[Order Date]])</f>
        <v>9</v>
      </c>
      <c r="X7465">
        <f>superstore[[#This Row],[Ship Date]]-superstore[[#This Row],[Order Date]]</f>
        <v>7</v>
      </c>
      <c r="Y7465" s="4">
        <f>superstore[[#This Row],[Profit]]/superstore[[#This Row],[Sales]]</f>
        <v>0.25</v>
      </c>
    </row>
    <row r="7466" spans="1:25" x14ac:dyDescent="0.3">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s="3">
        <v>34.24</v>
      </c>
      <c r="S7466">
        <v>8</v>
      </c>
      <c r="T7466" s="4">
        <v>0</v>
      </c>
      <c r="U7466" s="3">
        <v>15.41</v>
      </c>
      <c r="V7466">
        <f>YEAR(superstore[[#This Row],[Order Date]])</f>
        <v>2016</v>
      </c>
      <c r="W7466">
        <f>MONTH(superstore[[#This Row],[Order Date]])</f>
        <v>9</v>
      </c>
      <c r="X7466">
        <f>superstore[[#This Row],[Ship Date]]-superstore[[#This Row],[Order Date]]</f>
        <v>7</v>
      </c>
      <c r="Y7466" s="4">
        <f>superstore[[#This Row],[Profit]]/superstore[[#This Row],[Sales]]</f>
        <v>0.45005841121495327</v>
      </c>
    </row>
    <row r="7467" spans="1:25" x14ac:dyDescent="0.3">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s="3">
        <v>261.74</v>
      </c>
      <c r="S7467">
        <v>2</v>
      </c>
      <c r="T7467" s="4">
        <v>0</v>
      </c>
      <c r="U7467" s="3">
        <v>65.44</v>
      </c>
      <c r="V7467">
        <f>YEAR(superstore[[#This Row],[Order Date]])</f>
        <v>2016</v>
      </c>
      <c r="W7467">
        <f>MONTH(superstore[[#This Row],[Order Date]])</f>
        <v>9</v>
      </c>
      <c r="X7467">
        <f>superstore[[#This Row],[Ship Date]]-superstore[[#This Row],[Order Date]]</f>
        <v>7</v>
      </c>
      <c r="Y7467" s="4">
        <f>superstore[[#This Row],[Profit]]/superstore[[#This Row],[Sales]]</f>
        <v>0.25001910292656832</v>
      </c>
    </row>
    <row r="7468" spans="1:25" x14ac:dyDescent="0.3">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s="3">
        <v>87.84</v>
      </c>
      <c r="S7468">
        <v>8</v>
      </c>
      <c r="T7468" s="4">
        <v>0</v>
      </c>
      <c r="U7468" s="3">
        <v>23.72</v>
      </c>
      <c r="V7468">
        <f>YEAR(superstore[[#This Row],[Order Date]])</f>
        <v>2016</v>
      </c>
      <c r="W7468">
        <f>MONTH(superstore[[#This Row],[Order Date]])</f>
        <v>5</v>
      </c>
      <c r="X7468">
        <f>superstore[[#This Row],[Ship Date]]-superstore[[#This Row],[Order Date]]</f>
        <v>4</v>
      </c>
      <c r="Y7468" s="4">
        <f>superstore[[#This Row],[Profit]]/superstore[[#This Row],[Sales]]</f>
        <v>0.27003642987249543</v>
      </c>
    </row>
    <row r="7469" spans="1:25" x14ac:dyDescent="0.3">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s="3">
        <v>34.92</v>
      </c>
      <c r="S7469">
        <v>4</v>
      </c>
      <c r="T7469" s="4">
        <v>0</v>
      </c>
      <c r="U7469" s="3">
        <v>11.87</v>
      </c>
      <c r="V7469">
        <f>YEAR(superstore[[#This Row],[Order Date]])</f>
        <v>2017</v>
      </c>
      <c r="W7469">
        <f>MONTH(superstore[[#This Row],[Order Date]])</f>
        <v>11</v>
      </c>
      <c r="X7469">
        <f>superstore[[#This Row],[Ship Date]]-superstore[[#This Row],[Order Date]]</f>
        <v>4</v>
      </c>
      <c r="Y7469" s="4">
        <f>superstore[[#This Row],[Profit]]/superstore[[#This Row],[Sales]]</f>
        <v>0.33991981672394039</v>
      </c>
    </row>
    <row r="7470" spans="1:25" x14ac:dyDescent="0.3">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s="3">
        <v>14.94</v>
      </c>
      <c r="S7470">
        <v>3</v>
      </c>
      <c r="T7470" s="4">
        <v>0</v>
      </c>
      <c r="U7470" s="3">
        <v>7.02</v>
      </c>
      <c r="V7470">
        <f>YEAR(superstore[[#This Row],[Order Date]])</f>
        <v>2014</v>
      </c>
      <c r="W7470">
        <f>MONTH(superstore[[#This Row],[Order Date]])</f>
        <v>9</v>
      </c>
      <c r="X7470">
        <f>superstore[[#This Row],[Ship Date]]-superstore[[#This Row],[Order Date]]</f>
        <v>5</v>
      </c>
      <c r="Y7470" s="4">
        <f>superstore[[#This Row],[Profit]]/superstore[[#This Row],[Sales]]</f>
        <v>0.46987951807228917</v>
      </c>
    </row>
    <row r="7471" spans="1:25" x14ac:dyDescent="0.3">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s="3">
        <v>14.56</v>
      </c>
      <c r="S7471">
        <v>2</v>
      </c>
      <c r="T7471" s="4">
        <v>0</v>
      </c>
      <c r="U7471" s="3">
        <v>6.26</v>
      </c>
      <c r="V7471">
        <f>YEAR(superstore[[#This Row],[Order Date]])</f>
        <v>2014</v>
      </c>
      <c r="W7471">
        <f>MONTH(superstore[[#This Row],[Order Date]])</f>
        <v>9</v>
      </c>
      <c r="X7471">
        <f>superstore[[#This Row],[Ship Date]]-superstore[[#This Row],[Order Date]]</f>
        <v>5</v>
      </c>
      <c r="Y7471" s="4">
        <f>superstore[[#This Row],[Profit]]/superstore[[#This Row],[Sales]]</f>
        <v>0.42994505494505492</v>
      </c>
    </row>
    <row r="7472" spans="1:25" x14ac:dyDescent="0.3">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s="3">
        <v>3.58</v>
      </c>
      <c r="S7472">
        <v>4</v>
      </c>
      <c r="T7472" s="4">
        <v>0.7</v>
      </c>
      <c r="U7472" s="3">
        <v>-2.86</v>
      </c>
      <c r="V7472">
        <f>YEAR(superstore[[#This Row],[Order Date]])</f>
        <v>2015</v>
      </c>
      <c r="W7472">
        <f>MONTH(superstore[[#This Row],[Order Date]])</f>
        <v>9</v>
      </c>
      <c r="X7472">
        <f>superstore[[#This Row],[Ship Date]]-superstore[[#This Row],[Order Date]]</f>
        <v>5</v>
      </c>
      <c r="Y7472" s="4">
        <f>superstore[[#This Row],[Profit]]/superstore[[#This Row],[Sales]]</f>
        <v>-0.7988826815642458</v>
      </c>
    </row>
    <row r="7473" spans="1:25" x14ac:dyDescent="0.3">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s="3">
        <v>147.18</v>
      </c>
      <c r="S7473">
        <v>2</v>
      </c>
      <c r="T7473" s="4">
        <v>0.2</v>
      </c>
      <c r="U7473" s="3">
        <v>-29.44</v>
      </c>
      <c r="V7473">
        <f>YEAR(superstore[[#This Row],[Order Date]])</f>
        <v>2015</v>
      </c>
      <c r="W7473">
        <f>MONTH(superstore[[#This Row],[Order Date]])</f>
        <v>9</v>
      </c>
      <c r="X7473">
        <f>superstore[[#This Row],[Ship Date]]-superstore[[#This Row],[Order Date]]</f>
        <v>5</v>
      </c>
      <c r="Y7473" s="4">
        <f>superstore[[#This Row],[Profit]]/superstore[[#This Row],[Sales]]</f>
        <v>-0.20002717760565294</v>
      </c>
    </row>
    <row r="7474" spans="1:25" x14ac:dyDescent="0.3">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s="3">
        <v>1499.95</v>
      </c>
      <c r="S7474">
        <v>5</v>
      </c>
      <c r="T7474" s="4">
        <v>0</v>
      </c>
      <c r="U7474" s="3">
        <v>449.99</v>
      </c>
      <c r="V7474">
        <f>YEAR(superstore[[#This Row],[Order Date]])</f>
        <v>2016</v>
      </c>
      <c r="W7474">
        <f>MONTH(superstore[[#This Row],[Order Date]])</f>
        <v>7</v>
      </c>
      <c r="X7474">
        <f>superstore[[#This Row],[Ship Date]]-superstore[[#This Row],[Order Date]]</f>
        <v>2</v>
      </c>
      <c r="Y7474" s="4">
        <f>superstore[[#This Row],[Profit]]/superstore[[#This Row],[Sales]]</f>
        <v>0.30000333344444813</v>
      </c>
    </row>
    <row r="7475" spans="1:25" x14ac:dyDescent="0.3">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s="3">
        <v>13.57</v>
      </c>
      <c r="S7475">
        <v>4</v>
      </c>
      <c r="T7475" s="4">
        <v>0.2</v>
      </c>
      <c r="U7475" s="3">
        <v>3.22</v>
      </c>
      <c r="V7475">
        <f>YEAR(superstore[[#This Row],[Order Date]])</f>
        <v>2016</v>
      </c>
      <c r="W7475">
        <f>MONTH(superstore[[#This Row],[Order Date]])</f>
        <v>4</v>
      </c>
      <c r="X7475">
        <f>superstore[[#This Row],[Ship Date]]-superstore[[#This Row],[Order Date]]</f>
        <v>5</v>
      </c>
      <c r="Y7475" s="4">
        <f>superstore[[#This Row],[Profit]]/superstore[[#This Row],[Sales]]</f>
        <v>0.23728813559322035</v>
      </c>
    </row>
    <row r="7476" spans="1:25" x14ac:dyDescent="0.3">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s="3">
        <v>2573.8200000000002</v>
      </c>
      <c r="S7476">
        <v>9</v>
      </c>
      <c r="T7476" s="4">
        <v>0</v>
      </c>
      <c r="U7476" s="3">
        <v>746.41</v>
      </c>
      <c r="V7476">
        <f>YEAR(superstore[[#This Row],[Order Date]])</f>
        <v>2014</v>
      </c>
      <c r="W7476">
        <f>MONTH(superstore[[#This Row],[Order Date]])</f>
        <v>1</v>
      </c>
      <c r="X7476">
        <f>superstore[[#This Row],[Ship Date]]-superstore[[#This Row],[Order Date]]</f>
        <v>4</v>
      </c>
      <c r="Y7476" s="4">
        <f>superstore[[#This Row],[Profit]]/superstore[[#This Row],[Sales]]</f>
        <v>0.29000085476062815</v>
      </c>
    </row>
    <row r="7477" spans="1:25" x14ac:dyDescent="0.3">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s="3">
        <v>609.98</v>
      </c>
      <c r="S7477">
        <v>2</v>
      </c>
      <c r="T7477" s="4">
        <v>0</v>
      </c>
      <c r="U7477" s="3">
        <v>274.49</v>
      </c>
      <c r="V7477">
        <f>YEAR(superstore[[#This Row],[Order Date]])</f>
        <v>2014</v>
      </c>
      <c r="W7477">
        <f>MONTH(superstore[[#This Row],[Order Date]])</f>
        <v>1</v>
      </c>
      <c r="X7477">
        <f>superstore[[#This Row],[Ship Date]]-superstore[[#This Row],[Order Date]]</f>
        <v>4</v>
      </c>
      <c r="Y7477" s="4">
        <f>superstore[[#This Row],[Profit]]/superstore[[#This Row],[Sales]]</f>
        <v>0.44999836060198695</v>
      </c>
    </row>
    <row r="7478" spans="1:25" x14ac:dyDescent="0.3">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s="3">
        <v>5.48</v>
      </c>
      <c r="S7478">
        <v>2</v>
      </c>
      <c r="T7478" s="4">
        <v>0</v>
      </c>
      <c r="U7478" s="3">
        <v>1.48</v>
      </c>
      <c r="V7478">
        <f>YEAR(superstore[[#This Row],[Order Date]])</f>
        <v>2014</v>
      </c>
      <c r="W7478">
        <f>MONTH(superstore[[#This Row],[Order Date]])</f>
        <v>1</v>
      </c>
      <c r="X7478">
        <f>superstore[[#This Row],[Ship Date]]-superstore[[#This Row],[Order Date]]</f>
        <v>4</v>
      </c>
      <c r="Y7478" s="4">
        <f>superstore[[#This Row],[Profit]]/superstore[[#This Row],[Sales]]</f>
        <v>0.27007299270072993</v>
      </c>
    </row>
    <row r="7479" spans="1:25" x14ac:dyDescent="0.3">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s="3">
        <v>391.98</v>
      </c>
      <c r="S7479">
        <v>2</v>
      </c>
      <c r="T7479" s="4">
        <v>0</v>
      </c>
      <c r="U7479" s="3">
        <v>113.67</v>
      </c>
      <c r="V7479">
        <f>YEAR(superstore[[#This Row],[Order Date]])</f>
        <v>2014</v>
      </c>
      <c r="W7479">
        <f>MONTH(superstore[[#This Row],[Order Date]])</f>
        <v>1</v>
      </c>
      <c r="X7479">
        <f>superstore[[#This Row],[Ship Date]]-superstore[[#This Row],[Order Date]]</f>
        <v>4</v>
      </c>
      <c r="Y7479" s="4">
        <f>superstore[[#This Row],[Profit]]/superstore[[#This Row],[Sales]]</f>
        <v>0.28998928516761058</v>
      </c>
    </row>
    <row r="7480" spans="1:25" x14ac:dyDescent="0.3">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s="3">
        <v>755.96</v>
      </c>
      <c r="S7480">
        <v>4</v>
      </c>
      <c r="T7480" s="4">
        <v>0</v>
      </c>
      <c r="U7480" s="3">
        <v>204.11</v>
      </c>
      <c r="V7480">
        <f>YEAR(superstore[[#This Row],[Order Date]])</f>
        <v>2014</v>
      </c>
      <c r="W7480">
        <f>MONTH(superstore[[#This Row],[Order Date]])</f>
        <v>1</v>
      </c>
      <c r="X7480">
        <f>superstore[[#This Row],[Ship Date]]-superstore[[#This Row],[Order Date]]</f>
        <v>4</v>
      </c>
      <c r="Y7480" s="4">
        <f>superstore[[#This Row],[Profit]]/superstore[[#This Row],[Sales]]</f>
        <v>0.27000105825705062</v>
      </c>
    </row>
    <row r="7481" spans="1:25" x14ac:dyDescent="0.3">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s="3">
        <v>31.12</v>
      </c>
      <c r="S7481">
        <v>4</v>
      </c>
      <c r="T7481" s="4">
        <v>0</v>
      </c>
      <c r="U7481" s="3">
        <v>0.31</v>
      </c>
      <c r="V7481">
        <f>YEAR(superstore[[#This Row],[Order Date]])</f>
        <v>2014</v>
      </c>
      <c r="W7481">
        <f>MONTH(superstore[[#This Row],[Order Date]])</f>
        <v>1</v>
      </c>
      <c r="X7481">
        <f>superstore[[#This Row],[Ship Date]]-superstore[[#This Row],[Order Date]]</f>
        <v>4</v>
      </c>
      <c r="Y7481" s="4">
        <f>superstore[[#This Row],[Profit]]/superstore[[#This Row],[Sales]]</f>
        <v>9.9614395886889456E-3</v>
      </c>
    </row>
    <row r="7482" spans="1:25" x14ac:dyDescent="0.3">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s="3">
        <v>6.54</v>
      </c>
      <c r="S7482">
        <v>1</v>
      </c>
      <c r="T7482" s="4">
        <v>0</v>
      </c>
      <c r="U7482" s="3">
        <v>3.01</v>
      </c>
      <c r="V7482">
        <f>YEAR(superstore[[#This Row],[Order Date]])</f>
        <v>2014</v>
      </c>
      <c r="W7482">
        <f>MONTH(superstore[[#This Row],[Order Date]])</f>
        <v>1</v>
      </c>
      <c r="X7482">
        <f>superstore[[#This Row],[Ship Date]]-superstore[[#This Row],[Order Date]]</f>
        <v>4</v>
      </c>
      <c r="Y7482" s="4">
        <f>superstore[[#This Row],[Profit]]/superstore[[#This Row],[Sales]]</f>
        <v>0.46024464831804279</v>
      </c>
    </row>
    <row r="7483" spans="1:25" x14ac:dyDescent="0.3">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s="3">
        <v>12.78</v>
      </c>
      <c r="S7483">
        <v>1</v>
      </c>
      <c r="T7483" s="4">
        <v>0</v>
      </c>
      <c r="U7483" s="3">
        <v>5.75</v>
      </c>
      <c r="V7483">
        <f>YEAR(superstore[[#This Row],[Order Date]])</f>
        <v>2016</v>
      </c>
      <c r="W7483">
        <f>MONTH(superstore[[#This Row],[Order Date]])</f>
        <v>9</v>
      </c>
      <c r="X7483">
        <f>superstore[[#This Row],[Ship Date]]-superstore[[#This Row],[Order Date]]</f>
        <v>2</v>
      </c>
      <c r="Y7483" s="4">
        <f>superstore[[#This Row],[Profit]]/superstore[[#This Row],[Sales]]</f>
        <v>0.44992175273865415</v>
      </c>
    </row>
    <row r="7484" spans="1:25" x14ac:dyDescent="0.3">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s="3">
        <v>18.46</v>
      </c>
      <c r="S7484">
        <v>4</v>
      </c>
      <c r="T7484" s="4">
        <v>0.2</v>
      </c>
      <c r="U7484" s="3">
        <v>6.92</v>
      </c>
      <c r="V7484">
        <f>YEAR(superstore[[#This Row],[Order Date]])</f>
        <v>2014</v>
      </c>
      <c r="W7484">
        <f>MONTH(superstore[[#This Row],[Order Date]])</f>
        <v>9</v>
      </c>
      <c r="X7484">
        <f>superstore[[#This Row],[Ship Date]]-superstore[[#This Row],[Order Date]]</f>
        <v>7</v>
      </c>
      <c r="Y7484" s="4">
        <f>superstore[[#This Row],[Profit]]/superstore[[#This Row],[Sales]]</f>
        <v>0.3748645720476706</v>
      </c>
    </row>
    <row r="7485" spans="1:25" x14ac:dyDescent="0.3">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s="3">
        <v>445.8</v>
      </c>
      <c r="S7485">
        <v>7</v>
      </c>
      <c r="T7485" s="4">
        <v>0.3</v>
      </c>
      <c r="U7485" s="3">
        <v>-108.27</v>
      </c>
      <c r="V7485">
        <f>YEAR(superstore[[#This Row],[Order Date]])</f>
        <v>2014</v>
      </c>
      <c r="W7485">
        <f>MONTH(superstore[[#This Row],[Order Date]])</f>
        <v>12</v>
      </c>
      <c r="X7485">
        <f>superstore[[#This Row],[Ship Date]]-superstore[[#This Row],[Order Date]]</f>
        <v>2</v>
      </c>
      <c r="Y7485" s="4">
        <f>superstore[[#This Row],[Profit]]/superstore[[#This Row],[Sales]]</f>
        <v>-0.24286675639300134</v>
      </c>
    </row>
    <row r="7486" spans="1:25" x14ac:dyDescent="0.3">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s="3">
        <v>2.48</v>
      </c>
      <c r="S7486">
        <v>1</v>
      </c>
      <c r="T7486" s="4">
        <v>0</v>
      </c>
      <c r="U7486" s="3">
        <v>0.87</v>
      </c>
      <c r="V7486">
        <f>YEAR(superstore[[#This Row],[Order Date]])</f>
        <v>2017</v>
      </c>
      <c r="W7486">
        <f>MONTH(superstore[[#This Row],[Order Date]])</f>
        <v>12</v>
      </c>
      <c r="X7486">
        <f>superstore[[#This Row],[Ship Date]]-superstore[[#This Row],[Order Date]]</f>
        <v>5</v>
      </c>
      <c r="Y7486" s="4">
        <f>superstore[[#This Row],[Profit]]/superstore[[#This Row],[Sales]]</f>
        <v>0.35080645161290325</v>
      </c>
    </row>
    <row r="7487" spans="1:25" x14ac:dyDescent="0.3">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s="3">
        <v>25.9</v>
      </c>
      <c r="S7487">
        <v>5</v>
      </c>
      <c r="T7487" s="4">
        <v>0</v>
      </c>
      <c r="U7487" s="3">
        <v>12.69</v>
      </c>
      <c r="V7487">
        <f>YEAR(superstore[[#This Row],[Order Date]])</f>
        <v>2017</v>
      </c>
      <c r="W7487">
        <f>MONTH(superstore[[#This Row],[Order Date]])</f>
        <v>12</v>
      </c>
      <c r="X7487">
        <f>superstore[[#This Row],[Ship Date]]-superstore[[#This Row],[Order Date]]</f>
        <v>5</v>
      </c>
      <c r="Y7487" s="4">
        <f>superstore[[#This Row],[Profit]]/superstore[[#This Row],[Sales]]</f>
        <v>0.48996138996138999</v>
      </c>
    </row>
    <row r="7488" spans="1:25" x14ac:dyDescent="0.3">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s="3">
        <v>29.9</v>
      </c>
      <c r="S7488">
        <v>5</v>
      </c>
      <c r="T7488" s="4">
        <v>0</v>
      </c>
      <c r="U7488" s="3">
        <v>14.65</v>
      </c>
      <c r="V7488">
        <f>YEAR(superstore[[#This Row],[Order Date]])</f>
        <v>2015</v>
      </c>
      <c r="W7488">
        <f>MONTH(superstore[[#This Row],[Order Date]])</f>
        <v>12</v>
      </c>
      <c r="X7488">
        <f>superstore[[#This Row],[Ship Date]]-superstore[[#This Row],[Order Date]]</f>
        <v>5</v>
      </c>
      <c r="Y7488" s="4">
        <f>superstore[[#This Row],[Profit]]/superstore[[#This Row],[Sales]]</f>
        <v>0.48996655518394655</v>
      </c>
    </row>
    <row r="7489" spans="1:25" x14ac:dyDescent="0.3">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s="3">
        <v>2249.91</v>
      </c>
      <c r="S7489">
        <v>9</v>
      </c>
      <c r="T7489" s="4">
        <v>0</v>
      </c>
      <c r="U7489" s="3">
        <v>517.48</v>
      </c>
      <c r="V7489">
        <f>YEAR(superstore[[#This Row],[Order Date]])</f>
        <v>2015</v>
      </c>
      <c r="W7489">
        <f>MONTH(superstore[[#This Row],[Order Date]])</f>
        <v>12</v>
      </c>
      <c r="X7489">
        <f>superstore[[#This Row],[Ship Date]]-superstore[[#This Row],[Order Date]]</f>
        <v>5</v>
      </c>
      <c r="Y7489" s="4">
        <f>superstore[[#This Row],[Profit]]/superstore[[#This Row],[Sales]]</f>
        <v>0.23000031112355607</v>
      </c>
    </row>
    <row r="7490" spans="1:25" x14ac:dyDescent="0.3">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s="3">
        <v>1053.1600000000001</v>
      </c>
      <c r="S7490">
        <v>4</v>
      </c>
      <c r="T7490" s="4">
        <v>0.3</v>
      </c>
      <c r="U7490" s="3">
        <v>-105.32</v>
      </c>
      <c r="V7490">
        <f>YEAR(superstore[[#This Row],[Order Date]])</f>
        <v>2015</v>
      </c>
      <c r="W7490">
        <f>MONTH(superstore[[#This Row],[Order Date]])</f>
        <v>12</v>
      </c>
      <c r="X7490">
        <f>superstore[[#This Row],[Ship Date]]-superstore[[#This Row],[Order Date]]</f>
        <v>5</v>
      </c>
      <c r="Y7490" s="4">
        <f>superstore[[#This Row],[Profit]]/superstore[[#This Row],[Sales]]</f>
        <v>-0.10000379809335712</v>
      </c>
    </row>
    <row r="7491" spans="1:25" x14ac:dyDescent="0.3">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s="3">
        <v>12.96</v>
      </c>
      <c r="S7491">
        <v>2</v>
      </c>
      <c r="T7491" s="4">
        <v>0</v>
      </c>
      <c r="U7491" s="3">
        <v>6.22</v>
      </c>
      <c r="V7491">
        <f>YEAR(superstore[[#This Row],[Order Date]])</f>
        <v>2017</v>
      </c>
      <c r="W7491">
        <f>MONTH(superstore[[#This Row],[Order Date]])</f>
        <v>11</v>
      </c>
      <c r="X7491">
        <f>superstore[[#This Row],[Ship Date]]-superstore[[#This Row],[Order Date]]</f>
        <v>4</v>
      </c>
      <c r="Y7491" s="4">
        <f>superstore[[#This Row],[Profit]]/superstore[[#This Row],[Sales]]</f>
        <v>0.47993827160493824</v>
      </c>
    </row>
    <row r="7492" spans="1:25" x14ac:dyDescent="0.3">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s="3">
        <v>106.68</v>
      </c>
      <c r="S7492">
        <v>6</v>
      </c>
      <c r="T7492" s="4">
        <v>0</v>
      </c>
      <c r="U7492" s="3">
        <v>33.07</v>
      </c>
      <c r="V7492">
        <f>YEAR(superstore[[#This Row],[Order Date]])</f>
        <v>2015</v>
      </c>
      <c r="W7492">
        <f>MONTH(superstore[[#This Row],[Order Date]])</f>
        <v>9</v>
      </c>
      <c r="X7492">
        <f>superstore[[#This Row],[Ship Date]]-superstore[[#This Row],[Order Date]]</f>
        <v>6</v>
      </c>
      <c r="Y7492" s="4">
        <f>superstore[[#This Row],[Profit]]/superstore[[#This Row],[Sales]]</f>
        <v>0.30999250093738279</v>
      </c>
    </row>
    <row r="7493" spans="1:25" x14ac:dyDescent="0.3">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s="3">
        <v>119.94</v>
      </c>
      <c r="S7493">
        <v>6</v>
      </c>
      <c r="T7493" s="4">
        <v>0</v>
      </c>
      <c r="U7493" s="3">
        <v>6</v>
      </c>
      <c r="V7493">
        <f>YEAR(superstore[[#This Row],[Order Date]])</f>
        <v>2017</v>
      </c>
      <c r="W7493">
        <f>MONTH(superstore[[#This Row],[Order Date]])</f>
        <v>11</v>
      </c>
      <c r="X7493">
        <f>superstore[[#This Row],[Ship Date]]-superstore[[#This Row],[Order Date]]</f>
        <v>0</v>
      </c>
      <c r="Y7493" s="4">
        <f>superstore[[#This Row],[Profit]]/superstore[[#This Row],[Sales]]</f>
        <v>5.002501250625313E-2</v>
      </c>
    </row>
    <row r="7494" spans="1:25" x14ac:dyDescent="0.3">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s="3">
        <v>10.27</v>
      </c>
      <c r="S7494">
        <v>3</v>
      </c>
      <c r="T7494" s="4">
        <v>0.2</v>
      </c>
      <c r="U7494" s="3">
        <v>3.21</v>
      </c>
      <c r="V7494">
        <f>YEAR(superstore[[#This Row],[Order Date]])</f>
        <v>2017</v>
      </c>
      <c r="W7494">
        <f>MONTH(superstore[[#This Row],[Order Date]])</f>
        <v>9</v>
      </c>
      <c r="X7494">
        <f>superstore[[#This Row],[Ship Date]]-superstore[[#This Row],[Order Date]]</f>
        <v>5</v>
      </c>
      <c r="Y7494" s="4">
        <f>superstore[[#This Row],[Profit]]/superstore[[#This Row],[Sales]]</f>
        <v>0.31256085686465435</v>
      </c>
    </row>
    <row r="7495" spans="1:25" x14ac:dyDescent="0.3">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s="3">
        <v>512.19000000000005</v>
      </c>
      <c r="S7495">
        <v>5</v>
      </c>
      <c r="T7495" s="4">
        <v>0.3</v>
      </c>
      <c r="U7495" s="3">
        <v>-65.849999999999994</v>
      </c>
      <c r="V7495">
        <f>YEAR(superstore[[#This Row],[Order Date]])</f>
        <v>2017</v>
      </c>
      <c r="W7495">
        <f>MONTH(superstore[[#This Row],[Order Date]])</f>
        <v>9</v>
      </c>
      <c r="X7495">
        <f>superstore[[#This Row],[Ship Date]]-superstore[[#This Row],[Order Date]]</f>
        <v>5</v>
      </c>
      <c r="Y7495" s="4">
        <f>superstore[[#This Row],[Profit]]/superstore[[#This Row],[Sales]]</f>
        <v>-0.12856557136999938</v>
      </c>
    </row>
    <row r="7496" spans="1:25" x14ac:dyDescent="0.3">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s="3">
        <v>1.56</v>
      </c>
      <c r="S7496">
        <v>2</v>
      </c>
      <c r="T7496" s="4">
        <v>0.8</v>
      </c>
      <c r="U7496" s="3">
        <v>-4.2</v>
      </c>
      <c r="V7496">
        <f>YEAR(superstore[[#This Row],[Order Date]])</f>
        <v>2017</v>
      </c>
      <c r="W7496">
        <f>MONTH(superstore[[#This Row],[Order Date]])</f>
        <v>9</v>
      </c>
      <c r="X7496">
        <f>superstore[[#This Row],[Ship Date]]-superstore[[#This Row],[Order Date]]</f>
        <v>5</v>
      </c>
      <c r="Y7496" s="4">
        <f>superstore[[#This Row],[Profit]]/superstore[[#This Row],[Sales]]</f>
        <v>-2.6923076923076925</v>
      </c>
    </row>
    <row r="7497" spans="1:25" x14ac:dyDescent="0.3">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s="3">
        <v>4.45</v>
      </c>
      <c r="S7497">
        <v>2</v>
      </c>
      <c r="T7497" s="4">
        <v>0.2</v>
      </c>
      <c r="U7497" s="3">
        <v>1.45</v>
      </c>
      <c r="V7497">
        <f>YEAR(superstore[[#This Row],[Order Date]])</f>
        <v>2017</v>
      </c>
      <c r="W7497">
        <f>MONTH(superstore[[#This Row],[Order Date]])</f>
        <v>7</v>
      </c>
      <c r="X7497">
        <f>superstore[[#This Row],[Ship Date]]-superstore[[#This Row],[Order Date]]</f>
        <v>4</v>
      </c>
      <c r="Y7497" s="4">
        <f>superstore[[#This Row],[Profit]]/superstore[[#This Row],[Sales]]</f>
        <v>0.32584269662921345</v>
      </c>
    </row>
    <row r="7498" spans="1:25" x14ac:dyDescent="0.3">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s="3">
        <v>276.69</v>
      </c>
      <c r="S7498">
        <v>3</v>
      </c>
      <c r="T7498" s="4">
        <v>0</v>
      </c>
      <c r="U7498" s="3">
        <v>49.8</v>
      </c>
      <c r="V7498">
        <f>YEAR(superstore[[#This Row],[Order Date]])</f>
        <v>2017</v>
      </c>
      <c r="W7498">
        <f>MONTH(superstore[[#This Row],[Order Date]])</f>
        <v>7</v>
      </c>
      <c r="X7498">
        <f>superstore[[#This Row],[Ship Date]]-superstore[[#This Row],[Order Date]]</f>
        <v>4</v>
      </c>
      <c r="Y7498" s="4">
        <f>superstore[[#This Row],[Profit]]/superstore[[#This Row],[Sales]]</f>
        <v>0.17998482055730239</v>
      </c>
    </row>
    <row r="7499" spans="1:25" x14ac:dyDescent="0.3">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s="3">
        <v>4.96</v>
      </c>
      <c r="S7499">
        <v>4</v>
      </c>
      <c r="T7499" s="4">
        <v>0</v>
      </c>
      <c r="U7499" s="3">
        <v>2.33</v>
      </c>
      <c r="V7499">
        <f>YEAR(superstore[[#This Row],[Order Date]])</f>
        <v>2017</v>
      </c>
      <c r="W7499">
        <f>MONTH(superstore[[#This Row],[Order Date]])</f>
        <v>7</v>
      </c>
      <c r="X7499">
        <f>superstore[[#This Row],[Ship Date]]-superstore[[#This Row],[Order Date]]</f>
        <v>4</v>
      </c>
      <c r="Y7499" s="4">
        <f>superstore[[#This Row],[Profit]]/superstore[[#This Row],[Sales]]</f>
        <v>0.46975806451612906</v>
      </c>
    </row>
    <row r="7500" spans="1:25" x14ac:dyDescent="0.3">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s="3">
        <v>71.92</v>
      </c>
      <c r="S7500">
        <v>4</v>
      </c>
      <c r="T7500" s="4">
        <v>0</v>
      </c>
      <c r="U7500" s="3">
        <v>20.86</v>
      </c>
      <c r="V7500">
        <f>YEAR(superstore[[#This Row],[Order Date]])</f>
        <v>2017</v>
      </c>
      <c r="W7500">
        <f>MONTH(superstore[[#This Row],[Order Date]])</f>
        <v>7</v>
      </c>
      <c r="X7500">
        <f>superstore[[#This Row],[Ship Date]]-superstore[[#This Row],[Order Date]]</f>
        <v>4</v>
      </c>
      <c r="Y7500" s="4">
        <f>superstore[[#This Row],[Profit]]/superstore[[#This Row],[Sales]]</f>
        <v>0.29004449388209119</v>
      </c>
    </row>
    <row r="7501" spans="1:25" x14ac:dyDescent="0.3">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s="3">
        <v>18.84</v>
      </c>
      <c r="S7501">
        <v>3</v>
      </c>
      <c r="T7501" s="4">
        <v>0</v>
      </c>
      <c r="U7501" s="3">
        <v>7.91</v>
      </c>
      <c r="V7501">
        <f>YEAR(superstore[[#This Row],[Order Date]])</f>
        <v>2017</v>
      </c>
      <c r="W7501">
        <f>MONTH(superstore[[#This Row],[Order Date]])</f>
        <v>7</v>
      </c>
      <c r="X7501">
        <f>superstore[[#This Row],[Ship Date]]-superstore[[#This Row],[Order Date]]</f>
        <v>4</v>
      </c>
      <c r="Y7501" s="4">
        <f>superstore[[#This Row],[Profit]]/superstore[[#This Row],[Sales]]</f>
        <v>0.41985138004246286</v>
      </c>
    </row>
    <row r="7502" spans="1:25" x14ac:dyDescent="0.3">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s="3">
        <v>140.97</v>
      </c>
      <c r="S7502">
        <v>3</v>
      </c>
      <c r="T7502" s="4">
        <v>0</v>
      </c>
      <c r="U7502" s="3">
        <v>19.739999999999998</v>
      </c>
      <c r="V7502">
        <f>YEAR(superstore[[#This Row],[Order Date]])</f>
        <v>2017</v>
      </c>
      <c r="W7502">
        <f>MONTH(superstore[[#This Row],[Order Date]])</f>
        <v>7</v>
      </c>
      <c r="X7502">
        <f>superstore[[#This Row],[Ship Date]]-superstore[[#This Row],[Order Date]]</f>
        <v>4</v>
      </c>
      <c r="Y7502" s="4">
        <f>superstore[[#This Row],[Profit]]/superstore[[#This Row],[Sales]]</f>
        <v>0.14002979357310064</v>
      </c>
    </row>
    <row r="7503" spans="1:25" x14ac:dyDescent="0.3">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s="3">
        <v>470.38</v>
      </c>
      <c r="S7503">
        <v>3</v>
      </c>
      <c r="T7503" s="4">
        <v>0.2</v>
      </c>
      <c r="U7503" s="3">
        <v>52.92</v>
      </c>
      <c r="V7503">
        <f>YEAR(superstore[[#This Row],[Order Date]])</f>
        <v>2017</v>
      </c>
      <c r="W7503">
        <f>MONTH(superstore[[#This Row],[Order Date]])</f>
        <v>7</v>
      </c>
      <c r="X7503">
        <f>superstore[[#This Row],[Ship Date]]-superstore[[#This Row],[Order Date]]</f>
        <v>4</v>
      </c>
      <c r="Y7503" s="4">
        <f>superstore[[#This Row],[Profit]]/superstore[[#This Row],[Sales]]</f>
        <v>0.11250478336663974</v>
      </c>
    </row>
    <row r="7504" spans="1:25" x14ac:dyDescent="0.3">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s="3">
        <v>6.08</v>
      </c>
      <c r="S7504">
        <v>2</v>
      </c>
      <c r="T7504" s="4">
        <v>0</v>
      </c>
      <c r="U7504" s="3">
        <v>2.0699999999999998</v>
      </c>
      <c r="V7504">
        <f>YEAR(superstore[[#This Row],[Order Date]])</f>
        <v>2017</v>
      </c>
      <c r="W7504">
        <f>MONTH(superstore[[#This Row],[Order Date]])</f>
        <v>3</v>
      </c>
      <c r="X7504">
        <f>superstore[[#This Row],[Ship Date]]-superstore[[#This Row],[Order Date]]</f>
        <v>0</v>
      </c>
      <c r="Y7504" s="4">
        <f>superstore[[#This Row],[Profit]]/superstore[[#This Row],[Sales]]</f>
        <v>0.34046052631578944</v>
      </c>
    </row>
    <row r="7505" spans="1:25" x14ac:dyDescent="0.3">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s="3">
        <v>164.79</v>
      </c>
      <c r="S7505">
        <v>1</v>
      </c>
      <c r="T7505" s="4">
        <v>0.2</v>
      </c>
      <c r="U7505" s="3">
        <v>18.54</v>
      </c>
      <c r="V7505">
        <f>YEAR(superstore[[#This Row],[Order Date]])</f>
        <v>2017</v>
      </c>
      <c r="W7505">
        <f>MONTH(superstore[[#This Row],[Order Date]])</f>
        <v>3</v>
      </c>
      <c r="X7505">
        <f>superstore[[#This Row],[Ship Date]]-superstore[[#This Row],[Order Date]]</f>
        <v>0</v>
      </c>
      <c r="Y7505" s="4">
        <f>superstore[[#This Row],[Profit]]/superstore[[#This Row],[Sales]]</f>
        <v>0.11250682687056253</v>
      </c>
    </row>
    <row r="7506" spans="1:25" x14ac:dyDescent="0.3">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s="3">
        <v>23.36</v>
      </c>
      <c r="S7506">
        <v>2</v>
      </c>
      <c r="T7506" s="4">
        <v>0</v>
      </c>
      <c r="U7506" s="3">
        <v>11.68</v>
      </c>
      <c r="V7506">
        <f>YEAR(superstore[[#This Row],[Order Date]])</f>
        <v>2016</v>
      </c>
      <c r="W7506">
        <f>MONTH(superstore[[#This Row],[Order Date]])</f>
        <v>1</v>
      </c>
      <c r="X7506">
        <f>superstore[[#This Row],[Ship Date]]-superstore[[#This Row],[Order Date]]</f>
        <v>4</v>
      </c>
      <c r="Y7506" s="4">
        <f>superstore[[#This Row],[Profit]]/superstore[[#This Row],[Sales]]</f>
        <v>0.5</v>
      </c>
    </row>
    <row r="7507" spans="1:25" x14ac:dyDescent="0.3">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s="3">
        <v>12.18</v>
      </c>
      <c r="S7507">
        <v>4</v>
      </c>
      <c r="T7507" s="4">
        <v>0.8</v>
      </c>
      <c r="U7507" s="3">
        <v>-18.87</v>
      </c>
      <c r="V7507">
        <f>YEAR(superstore[[#This Row],[Order Date]])</f>
        <v>2017</v>
      </c>
      <c r="W7507">
        <f>MONTH(superstore[[#This Row],[Order Date]])</f>
        <v>6</v>
      </c>
      <c r="X7507">
        <f>superstore[[#This Row],[Ship Date]]-superstore[[#This Row],[Order Date]]</f>
        <v>5</v>
      </c>
      <c r="Y7507" s="4">
        <f>superstore[[#This Row],[Profit]]/superstore[[#This Row],[Sales]]</f>
        <v>-1.5492610837438425</v>
      </c>
    </row>
    <row r="7508" spans="1:25" x14ac:dyDescent="0.3">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s="3">
        <v>46.38</v>
      </c>
      <c r="S7508">
        <v>2</v>
      </c>
      <c r="T7508" s="4">
        <v>0.2</v>
      </c>
      <c r="U7508" s="3">
        <v>5.22</v>
      </c>
      <c r="V7508">
        <f>YEAR(superstore[[#This Row],[Order Date]])</f>
        <v>2014</v>
      </c>
      <c r="W7508">
        <f>MONTH(superstore[[#This Row],[Order Date]])</f>
        <v>11</v>
      </c>
      <c r="X7508">
        <f>superstore[[#This Row],[Ship Date]]-superstore[[#This Row],[Order Date]]</f>
        <v>4</v>
      </c>
      <c r="Y7508" s="4">
        <f>superstore[[#This Row],[Profit]]/superstore[[#This Row],[Sales]]</f>
        <v>0.11254851228978006</v>
      </c>
    </row>
    <row r="7509" spans="1:25" x14ac:dyDescent="0.3">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s="3">
        <v>362.92</v>
      </c>
      <c r="S7509">
        <v>2</v>
      </c>
      <c r="T7509" s="4">
        <v>0</v>
      </c>
      <c r="U7509" s="3">
        <v>105.25</v>
      </c>
      <c r="V7509">
        <f>YEAR(superstore[[#This Row],[Order Date]])</f>
        <v>2014</v>
      </c>
      <c r="W7509">
        <f>MONTH(superstore[[#This Row],[Order Date]])</f>
        <v>11</v>
      </c>
      <c r="X7509">
        <f>superstore[[#This Row],[Ship Date]]-superstore[[#This Row],[Order Date]]</f>
        <v>4</v>
      </c>
      <c r="Y7509" s="4">
        <f>superstore[[#This Row],[Profit]]/superstore[[#This Row],[Sales]]</f>
        <v>0.29000881737021933</v>
      </c>
    </row>
    <row r="7510" spans="1:25" x14ac:dyDescent="0.3">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s="3">
        <v>9.25</v>
      </c>
      <c r="S7510">
        <v>2</v>
      </c>
      <c r="T7510" s="4">
        <v>0.2</v>
      </c>
      <c r="U7510" s="3">
        <v>3.35</v>
      </c>
      <c r="V7510">
        <f>YEAR(superstore[[#This Row],[Order Date]])</f>
        <v>2017</v>
      </c>
      <c r="W7510">
        <f>MONTH(superstore[[#This Row],[Order Date]])</f>
        <v>7</v>
      </c>
      <c r="X7510">
        <f>superstore[[#This Row],[Ship Date]]-superstore[[#This Row],[Order Date]]</f>
        <v>4</v>
      </c>
      <c r="Y7510" s="4">
        <f>superstore[[#This Row],[Profit]]/superstore[[#This Row],[Sales]]</f>
        <v>0.36216216216216218</v>
      </c>
    </row>
    <row r="7511" spans="1:25" x14ac:dyDescent="0.3">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s="3">
        <v>1889.95</v>
      </c>
      <c r="S7511">
        <v>9</v>
      </c>
      <c r="T7511" s="4">
        <v>0.4</v>
      </c>
      <c r="U7511" s="3">
        <v>-377.99</v>
      </c>
      <c r="V7511">
        <f>YEAR(superstore[[#This Row],[Order Date]])</f>
        <v>2017</v>
      </c>
      <c r="W7511">
        <f>MONTH(superstore[[#This Row],[Order Date]])</f>
        <v>7</v>
      </c>
      <c r="X7511">
        <f>superstore[[#This Row],[Ship Date]]-superstore[[#This Row],[Order Date]]</f>
        <v>4</v>
      </c>
      <c r="Y7511" s="4">
        <f>superstore[[#This Row],[Profit]]/superstore[[#This Row],[Sales]]</f>
        <v>-0.2</v>
      </c>
    </row>
    <row r="7512" spans="1:25" x14ac:dyDescent="0.3">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s="3">
        <v>62.04</v>
      </c>
      <c r="S7512">
        <v>5</v>
      </c>
      <c r="T7512" s="4">
        <v>0.2</v>
      </c>
      <c r="U7512" s="3">
        <v>4.6500000000000004</v>
      </c>
      <c r="V7512">
        <f>YEAR(superstore[[#This Row],[Order Date]])</f>
        <v>2017</v>
      </c>
      <c r="W7512">
        <f>MONTH(superstore[[#This Row],[Order Date]])</f>
        <v>7</v>
      </c>
      <c r="X7512">
        <f>superstore[[#This Row],[Ship Date]]-superstore[[#This Row],[Order Date]]</f>
        <v>4</v>
      </c>
      <c r="Y7512" s="4">
        <f>superstore[[#This Row],[Profit]]/superstore[[#This Row],[Sales]]</f>
        <v>7.4951644100580278E-2</v>
      </c>
    </row>
    <row r="7513" spans="1:25" x14ac:dyDescent="0.3">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s="3">
        <v>396.92</v>
      </c>
      <c r="S7513">
        <v>5</v>
      </c>
      <c r="T7513" s="4">
        <v>0.2</v>
      </c>
      <c r="U7513" s="3">
        <v>148.85</v>
      </c>
      <c r="V7513">
        <f>YEAR(superstore[[#This Row],[Order Date]])</f>
        <v>2017</v>
      </c>
      <c r="W7513">
        <f>MONTH(superstore[[#This Row],[Order Date]])</f>
        <v>7</v>
      </c>
      <c r="X7513">
        <f>superstore[[#This Row],[Ship Date]]-superstore[[#This Row],[Order Date]]</f>
        <v>4</v>
      </c>
      <c r="Y7513" s="4">
        <f>superstore[[#This Row],[Profit]]/superstore[[#This Row],[Sales]]</f>
        <v>0.37501259699687589</v>
      </c>
    </row>
    <row r="7514" spans="1:25" x14ac:dyDescent="0.3">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s="3">
        <v>239.46</v>
      </c>
      <c r="S7514">
        <v>7</v>
      </c>
      <c r="T7514" s="4">
        <v>0.2</v>
      </c>
      <c r="U7514" s="3">
        <v>17.96</v>
      </c>
      <c r="V7514">
        <f>YEAR(superstore[[#This Row],[Order Date]])</f>
        <v>2017</v>
      </c>
      <c r="W7514">
        <f>MONTH(superstore[[#This Row],[Order Date]])</f>
        <v>7</v>
      </c>
      <c r="X7514">
        <f>superstore[[#This Row],[Ship Date]]-superstore[[#This Row],[Order Date]]</f>
        <v>4</v>
      </c>
      <c r="Y7514" s="4">
        <f>superstore[[#This Row],[Profit]]/superstore[[#This Row],[Sales]]</f>
        <v>7.5002088031403999E-2</v>
      </c>
    </row>
    <row r="7515" spans="1:25" x14ac:dyDescent="0.3">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s="3">
        <v>13.12</v>
      </c>
      <c r="S7515">
        <v>5</v>
      </c>
      <c r="T7515" s="4">
        <v>0.2</v>
      </c>
      <c r="U7515" s="3">
        <v>2.13</v>
      </c>
      <c r="V7515">
        <f>YEAR(superstore[[#This Row],[Order Date]])</f>
        <v>2017</v>
      </c>
      <c r="W7515">
        <f>MONTH(superstore[[#This Row],[Order Date]])</f>
        <v>7</v>
      </c>
      <c r="X7515">
        <f>superstore[[#This Row],[Ship Date]]-superstore[[#This Row],[Order Date]]</f>
        <v>4</v>
      </c>
      <c r="Y7515" s="4">
        <f>superstore[[#This Row],[Profit]]/superstore[[#This Row],[Sales]]</f>
        <v>0.16234756097560976</v>
      </c>
    </row>
    <row r="7516" spans="1:25" x14ac:dyDescent="0.3">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s="3">
        <v>29.36</v>
      </c>
      <c r="S7516">
        <v>2</v>
      </c>
      <c r="T7516" s="4">
        <v>0</v>
      </c>
      <c r="U7516" s="3">
        <v>13.51</v>
      </c>
      <c r="V7516">
        <f>YEAR(superstore[[#This Row],[Order Date]])</f>
        <v>2017</v>
      </c>
      <c r="W7516">
        <f>MONTH(superstore[[#This Row],[Order Date]])</f>
        <v>12</v>
      </c>
      <c r="X7516">
        <f>superstore[[#This Row],[Ship Date]]-superstore[[#This Row],[Order Date]]</f>
        <v>3</v>
      </c>
      <c r="Y7516" s="4">
        <f>superstore[[#This Row],[Profit]]/superstore[[#This Row],[Sales]]</f>
        <v>0.46014986376021799</v>
      </c>
    </row>
    <row r="7517" spans="1:25" x14ac:dyDescent="0.3">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s="3">
        <v>214.9</v>
      </c>
      <c r="S7517">
        <v>5</v>
      </c>
      <c r="T7517" s="4">
        <v>0</v>
      </c>
      <c r="U7517" s="3">
        <v>62.32</v>
      </c>
      <c r="V7517">
        <f>YEAR(superstore[[#This Row],[Order Date]])</f>
        <v>2017</v>
      </c>
      <c r="W7517">
        <f>MONTH(superstore[[#This Row],[Order Date]])</f>
        <v>12</v>
      </c>
      <c r="X7517">
        <f>superstore[[#This Row],[Ship Date]]-superstore[[#This Row],[Order Date]]</f>
        <v>3</v>
      </c>
      <c r="Y7517" s="4">
        <f>superstore[[#This Row],[Profit]]/superstore[[#This Row],[Sales]]</f>
        <v>0.28999534667287108</v>
      </c>
    </row>
    <row r="7518" spans="1:25" x14ac:dyDescent="0.3">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s="3">
        <v>15.92</v>
      </c>
      <c r="S7518">
        <v>4</v>
      </c>
      <c r="T7518" s="4">
        <v>0</v>
      </c>
      <c r="U7518" s="3">
        <v>7.48</v>
      </c>
      <c r="V7518">
        <f>YEAR(superstore[[#This Row],[Order Date]])</f>
        <v>2017</v>
      </c>
      <c r="W7518">
        <f>MONTH(superstore[[#This Row],[Order Date]])</f>
        <v>12</v>
      </c>
      <c r="X7518">
        <f>superstore[[#This Row],[Ship Date]]-superstore[[#This Row],[Order Date]]</f>
        <v>3</v>
      </c>
      <c r="Y7518" s="4">
        <f>superstore[[#This Row],[Profit]]/superstore[[#This Row],[Sales]]</f>
        <v>0.46984924623115581</v>
      </c>
    </row>
    <row r="7519" spans="1:25" x14ac:dyDescent="0.3">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s="3">
        <v>146.44999999999999</v>
      </c>
      <c r="S7519">
        <v>5</v>
      </c>
      <c r="T7519" s="4">
        <v>0</v>
      </c>
      <c r="U7519" s="3">
        <v>48.33</v>
      </c>
      <c r="V7519">
        <f>YEAR(superstore[[#This Row],[Order Date]])</f>
        <v>2017</v>
      </c>
      <c r="W7519">
        <f>MONTH(superstore[[#This Row],[Order Date]])</f>
        <v>12</v>
      </c>
      <c r="X7519">
        <f>superstore[[#This Row],[Ship Date]]-superstore[[#This Row],[Order Date]]</f>
        <v>3</v>
      </c>
      <c r="Y7519" s="4">
        <f>superstore[[#This Row],[Profit]]/superstore[[#This Row],[Sales]]</f>
        <v>0.3300102424035507</v>
      </c>
    </row>
    <row r="7520" spans="1:25" x14ac:dyDescent="0.3">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s="3">
        <v>15.14</v>
      </c>
      <c r="S7520">
        <v>1</v>
      </c>
      <c r="T7520" s="4">
        <v>0</v>
      </c>
      <c r="U7520" s="3">
        <v>0.61</v>
      </c>
      <c r="V7520">
        <f>YEAR(superstore[[#This Row],[Order Date]])</f>
        <v>2017</v>
      </c>
      <c r="W7520">
        <f>MONTH(superstore[[#This Row],[Order Date]])</f>
        <v>12</v>
      </c>
      <c r="X7520">
        <f>superstore[[#This Row],[Ship Date]]-superstore[[#This Row],[Order Date]]</f>
        <v>3</v>
      </c>
      <c r="Y7520" s="4">
        <f>superstore[[#This Row],[Profit]]/superstore[[#This Row],[Sales]]</f>
        <v>4.0290620871862616E-2</v>
      </c>
    </row>
    <row r="7521" spans="1:25" x14ac:dyDescent="0.3">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s="3">
        <v>5.76</v>
      </c>
      <c r="S7521">
        <v>2</v>
      </c>
      <c r="T7521" s="4">
        <v>0</v>
      </c>
      <c r="U7521" s="3">
        <v>2.65</v>
      </c>
      <c r="V7521">
        <f>YEAR(superstore[[#This Row],[Order Date]])</f>
        <v>2017</v>
      </c>
      <c r="W7521">
        <f>MONTH(superstore[[#This Row],[Order Date]])</f>
        <v>12</v>
      </c>
      <c r="X7521">
        <f>superstore[[#This Row],[Ship Date]]-superstore[[#This Row],[Order Date]]</f>
        <v>3</v>
      </c>
      <c r="Y7521" s="4">
        <f>superstore[[#This Row],[Profit]]/superstore[[#This Row],[Sales]]</f>
        <v>0.46006944444444442</v>
      </c>
    </row>
    <row r="7522" spans="1:25" x14ac:dyDescent="0.3">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s="3">
        <v>1399.98</v>
      </c>
      <c r="S7522">
        <v>2</v>
      </c>
      <c r="T7522" s="4">
        <v>0</v>
      </c>
      <c r="U7522" s="3">
        <v>629.99</v>
      </c>
      <c r="V7522">
        <f>YEAR(superstore[[#This Row],[Order Date]])</f>
        <v>2017</v>
      </c>
      <c r="W7522">
        <f>MONTH(superstore[[#This Row],[Order Date]])</f>
        <v>12</v>
      </c>
      <c r="X7522">
        <f>superstore[[#This Row],[Ship Date]]-superstore[[#This Row],[Order Date]]</f>
        <v>3</v>
      </c>
      <c r="Y7522" s="4">
        <f>superstore[[#This Row],[Profit]]/superstore[[#This Row],[Sales]]</f>
        <v>0.44999928570408149</v>
      </c>
    </row>
    <row r="7523" spans="1:25" x14ac:dyDescent="0.3">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s="3">
        <v>8.9499999999999993</v>
      </c>
      <c r="S7523">
        <v>2</v>
      </c>
      <c r="T7523" s="4">
        <v>0.7</v>
      </c>
      <c r="U7523" s="3">
        <v>-7.46</v>
      </c>
      <c r="V7523">
        <f>YEAR(superstore[[#This Row],[Order Date]])</f>
        <v>2016</v>
      </c>
      <c r="W7523">
        <f>MONTH(superstore[[#This Row],[Order Date]])</f>
        <v>9</v>
      </c>
      <c r="X7523">
        <f>superstore[[#This Row],[Ship Date]]-superstore[[#This Row],[Order Date]]</f>
        <v>6</v>
      </c>
      <c r="Y7523" s="4">
        <f>superstore[[#This Row],[Profit]]/superstore[[#This Row],[Sales]]</f>
        <v>-0.83351955307262571</v>
      </c>
    </row>
    <row r="7524" spans="1:25" x14ac:dyDescent="0.3">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s="3">
        <v>8.86</v>
      </c>
      <c r="S7524">
        <v>6</v>
      </c>
      <c r="T7524" s="4">
        <v>0.7</v>
      </c>
      <c r="U7524" s="3">
        <v>-6.49</v>
      </c>
      <c r="V7524">
        <f>YEAR(superstore[[#This Row],[Order Date]])</f>
        <v>2016</v>
      </c>
      <c r="W7524">
        <f>MONTH(superstore[[#This Row],[Order Date]])</f>
        <v>9</v>
      </c>
      <c r="X7524">
        <f>superstore[[#This Row],[Ship Date]]-superstore[[#This Row],[Order Date]]</f>
        <v>6</v>
      </c>
      <c r="Y7524" s="4">
        <f>superstore[[#This Row],[Profit]]/superstore[[#This Row],[Sales]]</f>
        <v>-0.73250564334085788</v>
      </c>
    </row>
    <row r="7525" spans="1:25" x14ac:dyDescent="0.3">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s="3">
        <v>85.25</v>
      </c>
      <c r="S7525">
        <v>2</v>
      </c>
      <c r="T7525" s="4">
        <v>0.3</v>
      </c>
      <c r="U7525" s="3">
        <v>-1.22</v>
      </c>
      <c r="V7525">
        <f>YEAR(superstore[[#This Row],[Order Date]])</f>
        <v>2016</v>
      </c>
      <c r="W7525">
        <f>MONTH(superstore[[#This Row],[Order Date]])</f>
        <v>9</v>
      </c>
      <c r="X7525">
        <f>superstore[[#This Row],[Ship Date]]-superstore[[#This Row],[Order Date]]</f>
        <v>6</v>
      </c>
      <c r="Y7525" s="4">
        <f>superstore[[#This Row],[Profit]]/superstore[[#This Row],[Sales]]</f>
        <v>-1.4310850439882698E-2</v>
      </c>
    </row>
    <row r="7526" spans="1:25" x14ac:dyDescent="0.3">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s="3">
        <v>21.73</v>
      </c>
      <c r="S7526">
        <v>7</v>
      </c>
      <c r="T7526" s="4">
        <v>0.2</v>
      </c>
      <c r="U7526" s="3">
        <v>7.6</v>
      </c>
      <c r="V7526">
        <f>YEAR(superstore[[#This Row],[Order Date]])</f>
        <v>2014</v>
      </c>
      <c r="W7526">
        <f>MONTH(superstore[[#This Row],[Order Date]])</f>
        <v>9</v>
      </c>
      <c r="X7526">
        <f>superstore[[#This Row],[Ship Date]]-superstore[[#This Row],[Order Date]]</f>
        <v>6</v>
      </c>
      <c r="Y7526" s="4">
        <f>superstore[[#This Row],[Profit]]/superstore[[#This Row],[Sales]]</f>
        <v>0.349746893695352</v>
      </c>
    </row>
    <row r="7527" spans="1:25" x14ac:dyDescent="0.3">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s="3">
        <v>1487.04</v>
      </c>
      <c r="S7527">
        <v>5</v>
      </c>
      <c r="T7527" s="4">
        <v>0.2</v>
      </c>
      <c r="U7527" s="3">
        <v>148.69999999999999</v>
      </c>
      <c r="V7527">
        <f>YEAR(superstore[[#This Row],[Order Date]])</f>
        <v>2014</v>
      </c>
      <c r="W7527">
        <f>MONTH(superstore[[#This Row],[Order Date]])</f>
        <v>9</v>
      </c>
      <c r="X7527">
        <f>superstore[[#This Row],[Ship Date]]-superstore[[#This Row],[Order Date]]</f>
        <v>6</v>
      </c>
      <c r="Y7527" s="4">
        <f>superstore[[#This Row],[Profit]]/superstore[[#This Row],[Sales]]</f>
        <v>9.9997310092532807E-2</v>
      </c>
    </row>
    <row r="7528" spans="1:25" x14ac:dyDescent="0.3">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s="3">
        <v>71.88</v>
      </c>
      <c r="S7528">
        <v>6</v>
      </c>
      <c r="T7528" s="4">
        <v>0</v>
      </c>
      <c r="U7528" s="3">
        <v>33.06</v>
      </c>
      <c r="V7528">
        <f>YEAR(superstore[[#This Row],[Order Date]])</f>
        <v>2017</v>
      </c>
      <c r="W7528">
        <f>MONTH(superstore[[#This Row],[Order Date]])</f>
        <v>9</v>
      </c>
      <c r="X7528">
        <f>superstore[[#This Row],[Ship Date]]-superstore[[#This Row],[Order Date]]</f>
        <v>0</v>
      </c>
      <c r="Y7528" s="4">
        <f>superstore[[#This Row],[Profit]]/superstore[[#This Row],[Sales]]</f>
        <v>0.45993322203672793</v>
      </c>
    </row>
    <row r="7529" spans="1:25" x14ac:dyDescent="0.3">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s="3">
        <v>9.24</v>
      </c>
      <c r="S7529">
        <v>3</v>
      </c>
      <c r="T7529" s="4">
        <v>0</v>
      </c>
      <c r="U7529" s="3">
        <v>2.96</v>
      </c>
      <c r="V7529">
        <f>YEAR(superstore[[#This Row],[Order Date]])</f>
        <v>2017</v>
      </c>
      <c r="W7529">
        <f>MONTH(superstore[[#This Row],[Order Date]])</f>
        <v>9</v>
      </c>
      <c r="X7529">
        <f>superstore[[#This Row],[Ship Date]]-superstore[[#This Row],[Order Date]]</f>
        <v>0</v>
      </c>
      <c r="Y7529" s="4">
        <f>superstore[[#This Row],[Profit]]/superstore[[#This Row],[Sales]]</f>
        <v>0.32034632034632032</v>
      </c>
    </row>
    <row r="7530" spans="1:25" x14ac:dyDescent="0.3">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s="3">
        <v>35.880000000000003</v>
      </c>
      <c r="S7530">
        <v>6</v>
      </c>
      <c r="T7530" s="4">
        <v>0</v>
      </c>
      <c r="U7530" s="3">
        <v>16.149999999999999</v>
      </c>
      <c r="V7530">
        <f>YEAR(superstore[[#This Row],[Order Date]])</f>
        <v>2017</v>
      </c>
      <c r="W7530">
        <f>MONTH(superstore[[#This Row],[Order Date]])</f>
        <v>9</v>
      </c>
      <c r="X7530">
        <f>superstore[[#This Row],[Ship Date]]-superstore[[#This Row],[Order Date]]</f>
        <v>0</v>
      </c>
      <c r="Y7530" s="4">
        <f>superstore[[#This Row],[Profit]]/superstore[[#This Row],[Sales]]</f>
        <v>0.45011148272017831</v>
      </c>
    </row>
    <row r="7531" spans="1:25" x14ac:dyDescent="0.3">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s="3">
        <v>17.04</v>
      </c>
      <c r="S7531">
        <v>3</v>
      </c>
      <c r="T7531" s="4">
        <v>0.2</v>
      </c>
      <c r="U7531" s="3">
        <v>5.54</v>
      </c>
      <c r="V7531">
        <f>YEAR(superstore[[#This Row],[Order Date]])</f>
        <v>2017</v>
      </c>
      <c r="W7531">
        <f>MONTH(superstore[[#This Row],[Order Date]])</f>
        <v>9</v>
      </c>
      <c r="X7531">
        <f>superstore[[#This Row],[Ship Date]]-superstore[[#This Row],[Order Date]]</f>
        <v>0</v>
      </c>
      <c r="Y7531" s="4">
        <f>superstore[[#This Row],[Profit]]/superstore[[#This Row],[Sales]]</f>
        <v>0.32511737089201881</v>
      </c>
    </row>
    <row r="7532" spans="1:25" x14ac:dyDescent="0.3">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s="3">
        <v>931.18</v>
      </c>
      <c r="S7532">
        <v>3</v>
      </c>
      <c r="T7532" s="4">
        <v>0.2</v>
      </c>
      <c r="U7532" s="3">
        <v>314.27</v>
      </c>
      <c r="V7532">
        <f>YEAR(superstore[[#This Row],[Order Date]])</f>
        <v>2017</v>
      </c>
      <c r="W7532">
        <f>MONTH(superstore[[#This Row],[Order Date]])</f>
        <v>9</v>
      </c>
      <c r="X7532">
        <f>superstore[[#This Row],[Ship Date]]-superstore[[#This Row],[Order Date]]</f>
        <v>0</v>
      </c>
      <c r="Y7532" s="4">
        <f>superstore[[#This Row],[Profit]]/superstore[[#This Row],[Sales]]</f>
        <v>0.33749650980476387</v>
      </c>
    </row>
    <row r="7533" spans="1:25" x14ac:dyDescent="0.3">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s="3">
        <v>266.35000000000002</v>
      </c>
      <c r="S7533">
        <v>3</v>
      </c>
      <c r="T7533" s="4">
        <v>0.2</v>
      </c>
      <c r="U7533" s="3">
        <v>-13.32</v>
      </c>
      <c r="V7533">
        <f>YEAR(superstore[[#This Row],[Order Date]])</f>
        <v>2016</v>
      </c>
      <c r="W7533">
        <f>MONTH(superstore[[#This Row],[Order Date]])</f>
        <v>6</v>
      </c>
      <c r="X7533">
        <f>superstore[[#This Row],[Ship Date]]-superstore[[#This Row],[Order Date]]</f>
        <v>2</v>
      </c>
      <c r="Y7533" s="4">
        <f>superstore[[#This Row],[Profit]]/superstore[[#This Row],[Sales]]</f>
        <v>-5.0009386146048426E-2</v>
      </c>
    </row>
    <row r="7534" spans="1:25" x14ac:dyDescent="0.3">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s="3">
        <v>483.14</v>
      </c>
      <c r="S7534">
        <v>4</v>
      </c>
      <c r="T7534" s="4">
        <v>0.2</v>
      </c>
      <c r="U7534" s="3">
        <v>54.35</v>
      </c>
      <c r="V7534">
        <f>YEAR(superstore[[#This Row],[Order Date]])</f>
        <v>2016</v>
      </c>
      <c r="W7534">
        <f>MONTH(superstore[[#This Row],[Order Date]])</f>
        <v>6</v>
      </c>
      <c r="X7534">
        <f>superstore[[#This Row],[Ship Date]]-superstore[[#This Row],[Order Date]]</f>
        <v>2</v>
      </c>
      <c r="Y7534" s="4">
        <f>superstore[[#This Row],[Profit]]/superstore[[#This Row],[Sales]]</f>
        <v>0.1124932731713375</v>
      </c>
    </row>
    <row r="7535" spans="1:25" x14ac:dyDescent="0.3">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s="3">
        <v>196.78</v>
      </c>
      <c r="S7535">
        <v>2</v>
      </c>
      <c r="T7535" s="4">
        <v>0.2</v>
      </c>
      <c r="U7535" s="3">
        <v>-22.14</v>
      </c>
      <c r="V7535">
        <f>YEAR(superstore[[#This Row],[Order Date]])</f>
        <v>2017</v>
      </c>
      <c r="W7535">
        <f>MONTH(superstore[[#This Row],[Order Date]])</f>
        <v>2</v>
      </c>
      <c r="X7535">
        <f>superstore[[#This Row],[Ship Date]]-superstore[[#This Row],[Order Date]]</f>
        <v>4</v>
      </c>
      <c r="Y7535" s="4">
        <f>superstore[[#This Row],[Profit]]/superstore[[#This Row],[Sales]]</f>
        <v>-0.11251143408883017</v>
      </c>
    </row>
    <row r="7536" spans="1:25" x14ac:dyDescent="0.3">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s="3">
        <v>231.92</v>
      </c>
      <c r="S7536">
        <v>5</v>
      </c>
      <c r="T7536" s="4">
        <v>0.2</v>
      </c>
      <c r="U7536" s="3">
        <v>5.8</v>
      </c>
      <c r="V7536">
        <f>YEAR(superstore[[#This Row],[Order Date]])</f>
        <v>2017</v>
      </c>
      <c r="W7536">
        <f>MONTH(superstore[[#This Row],[Order Date]])</f>
        <v>2</v>
      </c>
      <c r="X7536">
        <f>superstore[[#This Row],[Ship Date]]-superstore[[#This Row],[Order Date]]</f>
        <v>4</v>
      </c>
      <c r="Y7536" s="4">
        <f>superstore[[#This Row],[Profit]]/superstore[[#This Row],[Sales]]</f>
        <v>2.5008623663332185E-2</v>
      </c>
    </row>
    <row r="7537" spans="1:25" x14ac:dyDescent="0.3">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s="3">
        <v>29.7</v>
      </c>
      <c r="S7537">
        <v>3</v>
      </c>
      <c r="T7537" s="4">
        <v>0</v>
      </c>
      <c r="U7537" s="3">
        <v>8.02</v>
      </c>
      <c r="V7537">
        <f>YEAR(superstore[[#This Row],[Order Date]])</f>
        <v>2017</v>
      </c>
      <c r="W7537">
        <f>MONTH(superstore[[#This Row],[Order Date]])</f>
        <v>3</v>
      </c>
      <c r="X7537">
        <f>superstore[[#This Row],[Ship Date]]-superstore[[#This Row],[Order Date]]</f>
        <v>7</v>
      </c>
      <c r="Y7537" s="4">
        <f>superstore[[#This Row],[Profit]]/superstore[[#This Row],[Sales]]</f>
        <v>0.27003367003367001</v>
      </c>
    </row>
    <row r="7538" spans="1:25" x14ac:dyDescent="0.3">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s="3">
        <v>13.59</v>
      </c>
      <c r="S7538">
        <v>2</v>
      </c>
      <c r="T7538" s="4">
        <v>0.6</v>
      </c>
      <c r="U7538" s="3">
        <v>-14.27</v>
      </c>
      <c r="V7538">
        <f>YEAR(superstore[[#This Row],[Order Date]])</f>
        <v>2017</v>
      </c>
      <c r="W7538">
        <f>MONTH(superstore[[#This Row],[Order Date]])</f>
        <v>12</v>
      </c>
      <c r="X7538">
        <f>superstore[[#This Row],[Ship Date]]-superstore[[#This Row],[Order Date]]</f>
        <v>5</v>
      </c>
      <c r="Y7538" s="4">
        <f>superstore[[#This Row],[Profit]]/superstore[[#This Row],[Sales]]</f>
        <v>-1.0500367917586459</v>
      </c>
    </row>
    <row r="7539" spans="1:25" x14ac:dyDescent="0.3">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s="3">
        <v>70.88</v>
      </c>
      <c r="S7539">
        <v>2</v>
      </c>
      <c r="T7539" s="4">
        <v>0</v>
      </c>
      <c r="U7539" s="3">
        <v>33.31</v>
      </c>
      <c r="V7539">
        <f>YEAR(superstore[[#This Row],[Order Date]])</f>
        <v>2016</v>
      </c>
      <c r="W7539">
        <f>MONTH(superstore[[#This Row],[Order Date]])</f>
        <v>2</v>
      </c>
      <c r="X7539">
        <f>superstore[[#This Row],[Ship Date]]-superstore[[#This Row],[Order Date]]</f>
        <v>3</v>
      </c>
      <c r="Y7539" s="4">
        <f>superstore[[#This Row],[Profit]]/superstore[[#This Row],[Sales]]</f>
        <v>0.46994920993227995</v>
      </c>
    </row>
    <row r="7540" spans="1:25" x14ac:dyDescent="0.3">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s="3">
        <v>114.29</v>
      </c>
      <c r="S7540">
        <v>1</v>
      </c>
      <c r="T7540" s="4">
        <v>0.2</v>
      </c>
      <c r="U7540" s="3">
        <v>12.86</v>
      </c>
      <c r="V7540">
        <f>YEAR(superstore[[#This Row],[Order Date]])</f>
        <v>2017</v>
      </c>
      <c r="W7540">
        <f>MONTH(superstore[[#This Row],[Order Date]])</f>
        <v>12</v>
      </c>
      <c r="X7540">
        <f>superstore[[#This Row],[Ship Date]]-superstore[[#This Row],[Order Date]]</f>
        <v>4</v>
      </c>
      <c r="Y7540" s="4">
        <f>superstore[[#This Row],[Profit]]/superstore[[#This Row],[Sales]]</f>
        <v>0.11252078047073234</v>
      </c>
    </row>
    <row r="7541" spans="1:25" x14ac:dyDescent="0.3">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s="3">
        <v>36.619999999999997</v>
      </c>
      <c r="S7541">
        <v>8</v>
      </c>
      <c r="T7541" s="4">
        <v>0.7</v>
      </c>
      <c r="U7541" s="3">
        <v>-24.42</v>
      </c>
      <c r="V7541">
        <f>YEAR(superstore[[#This Row],[Order Date]])</f>
        <v>2017</v>
      </c>
      <c r="W7541">
        <f>MONTH(superstore[[#This Row],[Order Date]])</f>
        <v>12</v>
      </c>
      <c r="X7541">
        <f>superstore[[#This Row],[Ship Date]]-superstore[[#This Row],[Order Date]]</f>
        <v>4</v>
      </c>
      <c r="Y7541" s="4">
        <f>superstore[[#This Row],[Profit]]/superstore[[#This Row],[Sales]]</f>
        <v>-0.66684871654833433</v>
      </c>
    </row>
    <row r="7542" spans="1:25" x14ac:dyDescent="0.3">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s="3">
        <v>242.35</v>
      </c>
      <c r="S7542">
        <v>8</v>
      </c>
      <c r="T7542" s="4">
        <v>0.7</v>
      </c>
      <c r="U7542" s="3">
        <v>-363.53</v>
      </c>
      <c r="V7542">
        <f>YEAR(superstore[[#This Row],[Order Date]])</f>
        <v>2017</v>
      </c>
      <c r="W7542">
        <f>MONTH(superstore[[#This Row],[Order Date]])</f>
        <v>12</v>
      </c>
      <c r="X7542">
        <f>superstore[[#This Row],[Ship Date]]-superstore[[#This Row],[Order Date]]</f>
        <v>4</v>
      </c>
      <c r="Y7542" s="4">
        <f>superstore[[#This Row],[Profit]]/superstore[[#This Row],[Sales]]</f>
        <v>-1.5000206313183411</v>
      </c>
    </row>
    <row r="7543" spans="1:25" x14ac:dyDescent="0.3">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s="3">
        <v>49.62</v>
      </c>
      <c r="S7543">
        <v>2</v>
      </c>
      <c r="T7543" s="4">
        <v>0.2</v>
      </c>
      <c r="U7543" s="3">
        <v>4.96</v>
      </c>
      <c r="V7543">
        <f>YEAR(superstore[[#This Row],[Order Date]])</f>
        <v>2017</v>
      </c>
      <c r="W7543">
        <f>MONTH(superstore[[#This Row],[Order Date]])</f>
        <v>12</v>
      </c>
      <c r="X7543">
        <f>superstore[[#This Row],[Ship Date]]-superstore[[#This Row],[Order Date]]</f>
        <v>4</v>
      </c>
      <c r="Y7543" s="4">
        <f>superstore[[#This Row],[Profit]]/superstore[[#This Row],[Sales]]</f>
        <v>9.9959693671906491E-2</v>
      </c>
    </row>
    <row r="7544" spans="1:25" x14ac:dyDescent="0.3">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s="3">
        <v>508.7</v>
      </c>
      <c r="S7544">
        <v>6</v>
      </c>
      <c r="T7544" s="4">
        <v>0.2</v>
      </c>
      <c r="U7544" s="3">
        <v>0</v>
      </c>
      <c r="V7544">
        <f>YEAR(superstore[[#This Row],[Order Date]])</f>
        <v>2017</v>
      </c>
      <c r="W7544">
        <f>MONTH(superstore[[#This Row],[Order Date]])</f>
        <v>12</v>
      </c>
      <c r="X7544">
        <f>superstore[[#This Row],[Ship Date]]-superstore[[#This Row],[Order Date]]</f>
        <v>4</v>
      </c>
      <c r="Y7544" s="4">
        <f>superstore[[#This Row],[Profit]]/superstore[[#This Row],[Sales]]</f>
        <v>0</v>
      </c>
    </row>
    <row r="7545" spans="1:25" x14ac:dyDescent="0.3">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s="3">
        <v>57.36</v>
      </c>
      <c r="S7545">
        <v>6</v>
      </c>
      <c r="T7545" s="4">
        <v>0.2</v>
      </c>
      <c r="U7545" s="3">
        <v>-14.34</v>
      </c>
      <c r="V7545">
        <f>YEAR(superstore[[#This Row],[Order Date]])</f>
        <v>2017</v>
      </c>
      <c r="W7545">
        <f>MONTH(superstore[[#This Row],[Order Date]])</f>
        <v>12</v>
      </c>
      <c r="X7545">
        <f>superstore[[#This Row],[Ship Date]]-superstore[[#This Row],[Order Date]]</f>
        <v>4</v>
      </c>
      <c r="Y7545" s="4">
        <f>superstore[[#This Row],[Profit]]/superstore[[#This Row],[Sales]]</f>
        <v>-0.25</v>
      </c>
    </row>
    <row r="7546" spans="1:25" x14ac:dyDescent="0.3">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s="3">
        <v>906.68</v>
      </c>
      <c r="S7546">
        <v>5</v>
      </c>
      <c r="T7546" s="4">
        <v>0.2</v>
      </c>
      <c r="U7546" s="3">
        <v>68</v>
      </c>
      <c r="V7546">
        <f>YEAR(superstore[[#This Row],[Order Date]])</f>
        <v>2017</v>
      </c>
      <c r="W7546">
        <f>MONTH(superstore[[#This Row],[Order Date]])</f>
        <v>12</v>
      </c>
      <c r="X7546">
        <f>superstore[[#This Row],[Ship Date]]-superstore[[#This Row],[Order Date]]</f>
        <v>4</v>
      </c>
      <c r="Y7546" s="4">
        <f>superstore[[#This Row],[Profit]]/superstore[[#This Row],[Sales]]</f>
        <v>7.4998897075043022E-2</v>
      </c>
    </row>
    <row r="7547" spans="1:25" x14ac:dyDescent="0.3">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s="3">
        <v>719.95</v>
      </c>
      <c r="S7547">
        <v>6</v>
      </c>
      <c r="T7547" s="4">
        <v>0.2</v>
      </c>
      <c r="U7547" s="3">
        <v>72</v>
      </c>
      <c r="V7547">
        <f>YEAR(superstore[[#This Row],[Order Date]])</f>
        <v>2014</v>
      </c>
      <c r="W7547">
        <f>MONTH(superstore[[#This Row],[Order Date]])</f>
        <v>10</v>
      </c>
      <c r="X7547">
        <f>superstore[[#This Row],[Ship Date]]-superstore[[#This Row],[Order Date]]</f>
        <v>5</v>
      </c>
      <c r="Y7547" s="4">
        <f>superstore[[#This Row],[Profit]]/superstore[[#This Row],[Sales]]</f>
        <v>0.10000694492673101</v>
      </c>
    </row>
    <row r="7548" spans="1:25" x14ac:dyDescent="0.3">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s="3">
        <v>755.94</v>
      </c>
      <c r="S7548">
        <v>7</v>
      </c>
      <c r="T7548" s="4">
        <v>0.2</v>
      </c>
      <c r="U7548" s="3">
        <v>66.150000000000006</v>
      </c>
      <c r="V7548">
        <f>YEAR(superstore[[#This Row],[Order Date]])</f>
        <v>2014</v>
      </c>
      <c r="W7548">
        <f>MONTH(superstore[[#This Row],[Order Date]])</f>
        <v>10</v>
      </c>
      <c r="X7548">
        <f>superstore[[#This Row],[Ship Date]]-superstore[[#This Row],[Order Date]]</f>
        <v>5</v>
      </c>
      <c r="Y7548" s="4">
        <f>superstore[[#This Row],[Profit]]/superstore[[#This Row],[Sales]]</f>
        <v>8.7506944995634578E-2</v>
      </c>
    </row>
    <row r="7549" spans="1:25" x14ac:dyDescent="0.3">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s="3">
        <v>11.98</v>
      </c>
      <c r="S7549">
        <v>5</v>
      </c>
      <c r="T7549" s="4">
        <v>0.8</v>
      </c>
      <c r="U7549" s="3">
        <v>-19.170000000000002</v>
      </c>
      <c r="V7549">
        <f>YEAR(superstore[[#This Row],[Order Date]])</f>
        <v>2014</v>
      </c>
      <c r="W7549">
        <f>MONTH(superstore[[#This Row],[Order Date]])</f>
        <v>10</v>
      </c>
      <c r="X7549">
        <f>superstore[[#This Row],[Ship Date]]-superstore[[#This Row],[Order Date]]</f>
        <v>5</v>
      </c>
      <c r="Y7549" s="4">
        <f>superstore[[#This Row],[Profit]]/superstore[[#This Row],[Sales]]</f>
        <v>-1.6001669449081803</v>
      </c>
    </row>
    <row r="7550" spans="1:25" x14ac:dyDescent="0.3">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s="3">
        <v>0.9</v>
      </c>
      <c r="S7550">
        <v>1</v>
      </c>
      <c r="T7550" s="4">
        <v>0.8</v>
      </c>
      <c r="U7550" s="3">
        <v>-1.57</v>
      </c>
      <c r="V7550">
        <f>YEAR(superstore[[#This Row],[Order Date]])</f>
        <v>2014</v>
      </c>
      <c r="W7550">
        <f>MONTH(superstore[[#This Row],[Order Date]])</f>
        <v>10</v>
      </c>
      <c r="X7550">
        <f>superstore[[#This Row],[Ship Date]]-superstore[[#This Row],[Order Date]]</f>
        <v>5</v>
      </c>
      <c r="Y7550" s="4">
        <f>superstore[[#This Row],[Profit]]/superstore[[#This Row],[Sales]]</f>
        <v>-1.7444444444444445</v>
      </c>
    </row>
    <row r="7551" spans="1:25" x14ac:dyDescent="0.3">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s="3">
        <v>21.2</v>
      </c>
      <c r="S7551">
        <v>3</v>
      </c>
      <c r="T7551" s="4">
        <v>0.6</v>
      </c>
      <c r="U7551" s="3">
        <v>-11.66</v>
      </c>
      <c r="V7551">
        <f>YEAR(superstore[[#This Row],[Order Date]])</f>
        <v>2016</v>
      </c>
      <c r="W7551">
        <f>MONTH(superstore[[#This Row],[Order Date]])</f>
        <v>9</v>
      </c>
      <c r="X7551">
        <f>superstore[[#This Row],[Ship Date]]-superstore[[#This Row],[Order Date]]</f>
        <v>2</v>
      </c>
      <c r="Y7551" s="4">
        <f>superstore[[#This Row],[Profit]]/superstore[[#This Row],[Sales]]</f>
        <v>-0.55000000000000004</v>
      </c>
    </row>
    <row r="7552" spans="1:25" x14ac:dyDescent="0.3">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s="3">
        <v>34.74</v>
      </c>
      <c r="S7552">
        <v>3</v>
      </c>
      <c r="T7552" s="4">
        <v>0</v>
      </c>
      <c r="U7552" s="3">
        <v>17.37</v>
      </c>
      <c r="V7552">
        <f>YEAR(superstore[[#This Row],[Order Date]])</f>
        <v>2014</v>
      </c>
      <c r="W7552">
        <f>MONTH(superstore[[#This Row],[Order Date]])</f>
        <v>11</v>
      </c>
      <c r="X7552">
        <f>superstore[[#This Row],[Ship Date]]-superstore[[#This Row],[Order Date]]</f>
        <v>5</v>
      </c>
      <c r="Y7552" s="4">
        <f>superstore[[#This Row],[Profit]]/superstore[[#This Row],[Sales]]</f>
        <v>0.5</v>
      </c>
    </row>
    <row r="7553" spans="1:25" x14ac:dyDescent="0.3">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s="3">
        <v>833.94</v>
      </c>
      <c r="S7553">
        <v>6</v>
      </c>
      <c r="T7553" s="4">
        <v>0</v>
      </c>
      <c r="U7553" s="3">
        <v>216.82</v>
      </c>
      <c r="V7553">
        <f>YEAR(superstore[[#This Row],[Order Date]])</f>
        <v>2014</v>
      </c>
      <c r="W7553">
        <f>MONTH(superstore[[#This Row],[Order Date]])</f>
        <v>11</v>
      </c>
      <c r="X7553">
        <f>superstore[[#This Row],[Ship Date]]-superstore[[#This Row],[Order Date]]</f>
        <v>5</v>
      </c>
      <c r="Y7553" s="4">
        <f>superstore[[#This Row],[Profit]]/superstore[[#This Row],[Sales]]</f>
        <v>0.25999472384104372</v>
      </c>
    </row>
    <row r="7554" spans="1:25" x14ac:dyDescent="0.3">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s="3">
        <v>12.96</v>
      </c>
      <c r="S7554">
        <v>3</v>
      </c>
      <c r="T7554" s="4">
        <v>0.2</v>
      </c>
      <c r="U7554" s="3">
        <v>4.54</v>
      </c>
      <c r="V7554">
        <f>YEAR(superstore[[#This Row],[Order Date]])</f>
        <v>2014</v>
      </c>
      <c r="W7554">
        <f>MONTH(superstore[[#This Row],[Order Date]])</f>
        <v>11</v>
      </c>
      <c r="X7554">
        <f>superstore[[#This Row],[Ship Date]]-superstore[[#This Row],[Order Date]]</f>
        <v>5</v>
      </c>
      <c r="Y7554" s="4">
        <f>superstore[[#This Row],[Profit]]/superstore[[#This Row],[Sales]]</f>
        <v>0.35030864197530864</v>
      </c>
    </row>
    <row r="7555" spans="1:25" x14ac:dyDescent="0.3">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s="3">
        <v>25.92</v>
      </c>
      <c r="S7555">
        <v>4</v>
      </c>
      <c r="T7555" s="4">
        <v>0</v>
      </c>
      <c r="U7555" s="3">
        <v>12.44</v>
      </c>
      <c r="V7555">
        <f>YEAR(superstore[[#This Row],[Order Date]])</f>
        <v>2014</v>
      </c>
      <c r="W7555">
        <f>MONTH(superstore[[#This Row],[Order Date]])</f>
        <v>11</v>
      </c>
      <c r="X7555">
        <f>superstore[[#This Row],[Ship Date]]-superstore[[#This Row],[Order Date]]</f>
        <v>5</v>
      </c>
      <c r="Y7555" s="4">
        <f>superstore[[#This Row],[Profit]]/superstore[[#This Row],[Sales]]</f>
        <v>0.47993827160493824</v>
      </c>
    </row>
    <row r="7556" spans="1:25" x14ac:dyDescent="0.3">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s="3">
        <v>349.97</v>
      </c>
      <c r="S7556">
        <v>7</v>
      </c>
      <c r="T7556" s="4">
        <v>0.5</v>
      </c>
      <c r="U7556" s="3">
        <v>-216.98</v>
      </c>
      <c r="V7556">
        <f>YEAR(superstore[[#This Row],[Order Date]])</f>
        <v>2014</v>
      </c>
      <c r="W7556">
        <f>MONTH(superstore[[#This Row],[Order Date]])</f>
        <v>5</v>
      </c>
      <c r="X7556">
        <f>superstore[[#This Row],[Ship Date]]-superstore[[#This Row],[Order Date]]</f>
        <v>4</v>
      </c>
      <c r="Y7556" s="4">
        <f>superstore[[#This Row],[Profit]]/superstore[[#This Row],[Sales]]</f>
        <v>-0.61999599965711338</v>
      </c>
    </row>
    <row r="7557" spans="1:25" x14ac:dyDescent="0.3">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s="3">
        <v>22.32</v>
      </c>
      <c r="S7557">
        <v>5</v>
      </c>
      <c r="T7557" s="4">
        <v>0.2</v>
      </c>
      <c r="U7557" s="3">
        <v>5.3</v>
      </c>
      <c r="V7557">
        <f>YEAR(superstore[[#This Row],[Order Date]])</f>
        <v>2014</v>
      </c>
      <c r="W7557">
        <f>MONTH(superstore[[#This Row],[Order Date]])</f>
        <v>5</v>
      </c>
      <c r="X7557">
        <f>superstore[[#This Row],[Ship Date]]-superstore[[#This Row],[Order Date]]</f>
        <v>4</v>
      </c>
      <c r="Y7557" s="4">
        <f>superstore[[#This Row],[Profit]]/superstore[[#This Row],[Sales]]</f>
        <v>0.23745519713261648</v>
      </c>
    </row>
    <row r="7558" spans="1:25" x14ac:dyDescent="0.3">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s="3">
        <v>158.28</v>
      </c>
      <c r="S7558">
        <v>6</v>
      </c>
      <c r="T7558" s="4">
        <v>0</v>
      </c>
      <c r="U7558" s="3">
        <v>72.81</v>
      </c>
      <c r="V7558">
        <f>YEAR(superstore[[#This Row],[Order Date]])</f>
        <v>2017</v>
      </c>
      <c r="W7558">
        <f>MONTH(superstore[[#This Row],[Order Date]])</f>
        <v>11</v>
      </c>
      <c r="X7558">
        <f>superstore[[#This Row],[Ship Date]]-superstore[[#This Row],[Order Date]]</f>
        <v>5</v>
      </c>
      <c r="Y7558" s="4">
        <f>superstore[[#This Row],[Profit]]/superstore[[#This Row],[Sales]]</f>
        <v>0.46000758150113724</v>
      </c>
    </row>
    <row r="7559" spans="1:25" x14ac:dyDescent="0.3">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s="3">
        <v>497.94</v>
      </c>
      <c r="S7559">
        <v>3</v>
      </c>
      <c r="T7559" s="4">
        <v>0</v>
      </c>
      <c r="U7559" s="3">
        <v>224.07</v>
      </c>
      <c r="V7559">
        <f>YEAR(superstore[[#This Row],[Order Date]])</f>
        <v>2017</v>
      </c>
      <c r="W7559">
        <f>MONTH(superstore[[#This Row],[Order Date]])</f>
        <v>11</v>
      </c>
      <c r="X7559">
        <f>superstore[[#This Row],[Ship Date]]-superstore[[#This Row],[Order Date]]</f>
        <v>5</v>
      </c>
      <c r="Y7559" s="4">
        <f>superstore[[#This Row],[Profit]]/superstore[[#This Row],[Sales]]</f>
        <v>0.44999397517773226</v>
      </c>
    </row>
    <row r="7560" spans="1:25" x14ac:dyDescent="0.3">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s="3">
        <v>533.94000000000005</v>
      </c>
      <c r="S7560">
        <v>3</v>
      </c>
      <c r="T7560" s="4">
        <v>0</v>
      </c>
      <c r="U7560" s="3">
        <v>154.84</v>
      </c>
      <c r="V7560">
        <f>YEAR(superstore[[#This Row],[Order Date]])</f>
        <v>2014</v>
      </c>
      <c r="W7560">
        <f>MONTH(superstore[[#This Row],[Order Date]])</f>
        <v>11</v>
      </c>
      <c r="X7560">
        <f>superstore[[#This Row],[Ship Date]]-superstore[[#This Row],[Order Date]]</f>
        <v>4</v>
      </c>
      <c r="Y7560" s="4">
        <f>superstore[[#This Row],[Profit]]/superstore[[#This Row],[Sales]]</f>
        <v>0.28999513053901183</v>
      </c>
    </row>
    <row r="7561" spans="1:25" x14ac:dyDescent="0.3">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s="3">
        <v>167.94</v>
      </c>
      <c r="S7561">
        <v>3</v>
      </c>
      <c r="T7561" s="4">
        <v>0</v>
      </c>
      <c r="U7561" s="3">
        <v>82.29</v>
      </c>
      <c r="V7561">
        <f>YEAR(superstore[[#This Row],[Order Date]])</f>
        <v>2014</v>
      </c>
      <c r="W7561">
        <f>MONTH(superstore[[#This Row],[Order Date]])</f>
        <v>11</v>
      </c>
      <c r="X7561">
        <f>superstore[[#This Row],[Ship Date]]-superstore[[#This Row],[Order Date]]</f>
        <v>4</v>
      </c>
      <c r="Y7561" s="4">
        <f>superstore[[#This Row],[Profit]]/superstore[[#This Row],[Sales]]</f>
        <v>0.48999642729546272</v>
      </c>
    </row>
    <row r="7562" spans="1:25" x14ac:dyDescent="0.3">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s="3">
        <v>31.68</v>
      </c>
      <c r="S7562">
        <v>6</v>
      </c>
      <c r="T7562" s="4">
        <v>0</v>
      </c>
      <c r="U7562" s="3">
        <v>9.82</v>
      </c>
      <c r="V7562">
        <f>YEAR(superstore[[#This Row],[Order Date]])</f>
        <v>2014</v>
      </c>
      <c r="W7562">
        <f>MONTH(superstore[[#This Row],[Order Date]])</f>
        <v>11</v>
      </c>
      <c r="X7562">
        <f>superstore[[#This Row],[Ship Date]]-superstore[[#This Row],[Order Date]]</f>
        <v>4</v>
      </c>
      <c r="Y7562" s="4">
        <f>superstore[[#This Row],[Profit]]/superstore[[#This Row],[Sales]]</f>
        <v>0.30997474747474751</v>
      </c>
    </row>
    <row r="7563" spans="1:25" x14ac:dyDescent="0.3">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s="3">
        <v>170.79</v>
      </c>
      <c r="S7563">
        <v>1</v>
      </c>
      <c r="T7563" s="4">
        <v>0.3</v>
      </c>
      <c r="U7563" s="3">
        <v>0</v>
      </c>
      <c r="V7563">
        <f>YEAR(superstore[[#This Row],[Order Date]])</f>
        <v>2016</v>
      </c>
      <c r="W7563">
        <f>MONTH(superstore[[#This Row],[Order Date]])</f>
        <v>12</v>
      </c>
      <c r="X7563">
        <f>superstore[[#This Row],[Ship Date]]-superstore[[#This Row],[Order Date]]</f>
        <v>2</v>
      </c>
      <c r="Y7563" s="4">
        <f>superstore[[#This Row],[Profit]]/superstore[[#This Row],[Sales]]</f>
        <v>0</v>
      </c>
    </row>
    <row r="7564" spans="1:25" x14ac:dyDescent="0.3">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s="3">
        <v>198.74</v>
      </c>
      <c r="S7564">
        <v>4</v>
      </c>
      <c r="T7564" s="4">
        <v>0.3</v>
      </c>
      <c r="U7564" s="3">
        <v>0</v>
      </c>
      <c r="V7564">
        <f>YEAR(superstore[[#This Row],[Order Date]])</f>
        <v>2016</v>
      </c>
      <c r="W7564">
        <f>MONTH(superstore[[#This Row],[Order Date]])</f>
        <v>9</v>
      </c>
      <c r="X7564">
        <f>superstore[[#This Row],[Ship Date]]-superstore[[#This Row],[Order Date]]</f>
        <v>4</v>
      </c>
      <c r="Y7564" s="4">
        <f>superstore[[#This Row],[Profit]]/superstore[[#This Row],[Sales]]</f>
        <v>0</v>
      </c>
    </row>
    <row r="7565" spans="1:25" x14ac:dyDescent="0.3">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s="3">
        <v>63.82</v>
      </c>
      <c r="S7565">
        <v>2</v>
      </c>
      <c r="T7565" s="4">
        <v>0.2</v>
      </c>
      <c r="U7565" s="3">
        <v>13.56</v>
      </c>
      <c r="V7565">
        <f>YEAR(superstore[[#This Row],[Order Date]])</f>
        <v>2017</v>
      </c>
      <c r="W7565">
        <f>MONTH(superstore[[#This Row],[Order Date]])</f>
        <v>10</v>
      </c>
      <c r="X7565">
        <f>superstore[[#This Row],[Ship Date]]-superstore[[#This Row],[Order Date]]</f>
        <v>2</v>
      </c>
      <c r="Y7565" s="4">
        <f>superstore[[#This Row],[Profit]]/superstore[[#This Row],[Sales]]</f>
        <v>0.21247257912879974</v>
      </c>
    </row>
    <row r="7566" spans="1:25" x14ac:dyDescent="0.3">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s="3">
        <v>435.17</v>
      </c>
      <c r="S7566">
        <v>4</v>
      </c>
      <c r="T7566" s="4">
        <v>0.2</v>
      </c>
      <c r="U7566" s="3">
        <v>-59.84</v>
      </c>
      <c r="V7566">
        <f>YEAR(superstore[[#This Row],[Order Date]])</f>
        <v>2016</v>
      </c>
      <c r="W7566">
        <f>MONTH(superstore[[#This Row],[Order Date]])</f>
        <v>1</v>
      </c>
      <c r="X7566">
        <f>superstore[[#This Row],[Ship Date]]-superstore[[#This Row],[Order Date]]</f>
        <v>2</v>
      </c>
      <c r="Y7566" s="4">
        <f>superstore[[#This Row],[Profit]]/superstore[[#This Row],[Sales]]</f>
        <v>-0.13750947905416275</v>
      </c>
    </row>
    <row r="7567" spans="1:25" x14ac:dyDescent="0.3">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s="3">
        <v>48.58</v>
      </c>
      <c r="S7567">
        <v>1</v>
      </c>
      <c r="T7567" s="4">
        <v>0</v>
      </c>
      <c r="U7567" s="3">
        <v>7.77</v>
      </c>
      <c r="V7567">
        <f>YEAR(superstore[[#This Row],[Order Date]])</f>
        <v>2016</v>
      </c>
      <c r="W7567">
        <f>MONTH(superstore[[#This Row],[Order Date]])</f>
        <v>1</v>
      </c>
      <c r="X7567">
        <f>superstore[[#This Row],[Ship Date]]-superstore[[#This Row],[Order Date]]</f>
        <v>2</v>
      </c>
      <c r="Y7567" s="4">
        <f>superstore[[#This Row],[Profit]]/superstore[[#This Row],[Sales]]</f>
        <v>0.15994236311239193</v>
      </c>
    </row>
    <row r="7568" spans="1:25" x14ac:dyDescent="0.3">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s="3">
        <v>47.98</v>
      </c>
      <c r="S7568">
        <v>3</v>
      </c>
      <c r="T7568" s="4">
        <v>0.2</v>
      </c>
      <c r="U7568" s="3">
        <v>8.4</v>
      </c>
      <c r="V7568">
        <f>YEAR(superstore[[#This Row],[Order Date]])</f>
        <v>2017</v>
      </c>
      <c r="W7568">
        <f>MONTH(superstore[[#This Row],[Order Date]])</f>
        <v>4</v>
      </c>
      <c r="X7568">
        <f>superstore[[#This Row],[Ship Date]]-superstore[[#This Row],[Order Date]]</f>
        <v>2</v>
      </c>
      <c r="Y7568" s="4">
        <f>superstore[[#This Row],[Profit]]/superstore[[#This Row],[Sales]]</f>
        <v>0.17507294706127555</v>
      </c>
    </row>
    <row r="7569" spans="1:25" x14ac:dyDescent="0.3">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s="3">
        <v>20.74</v>
      </c>
      <c r="S7569">
        <v>4</v>
      </c>
      <c r="T7569" s="4">
        <v>0.2</v>
      </c>
      <c r="U7569" s="3">
        <v>7.26</v>
      </c>
      <c r="V7569">
        <f>YEAR(superstore[[#This Row],[Order Date]])</f>
        <v>2017</v>
      </c>
      <c r="W7569">
        <f>MONTH(superstore[[#This Row],[Order Date]])</f>
        <v>4</v>
      </c>
      <c r="X7569">
        <f>superstore[[#This Row],[Ship Date]]-superstore[[#This Row],[Order Date]]</f>
        <v>2</v>
      </c>
      <c r="Y7569" s="4">
        <f>superstore[[#This Row],[Profit]]/superstore[[#This Row],[Sales]]</f>
        <v>0.35004821600771457</v>
      </c>
    </row>
    <row r="7570" spans="1:25" x14ac:dyDescent="0.3">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s="3">
        <v>26.46</v>
      </c>
      <c r="S7570">
        <v>9</v>
      </c>
      <c r="T7570" s="4">
        <v>0</v>
      </c>
      <c r="U7570" s="3">
        <v>11.91</v>
      </c>
      <c r="V7570">
        <f>YEAR(superstore[[#This Row],[Order Date]])</f>
        <v>2014</v>
      </c>
      <c r="W7570">
        <f>MONTH(superstore[[#This Row],[Order Date]])</f>
        <v>12</v>
      </c>
      <c r="X7570">
        <f>superstore[[#This Row],[Ship Date]]-superstore[[#This Row],[Order Date]]</f>
        <v>5</v>
      </c>
      <c r="Y7570" s="4">
        <f>superstore[[#This Row],[Profit]]/superstore[[#This Row],[Sales]]</f>
        <v>0.45011337868480727</v>
      </c>
    </row>
    <row r="7571" spans="1:25" x14ac:dyDescent="0.3">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s="3">
        <v>49.12</v>
      </c>
      <c r="S7571">
        <v>4</v>
      </c>
      <c r="T7571" s="4">
        <v>0</v>
      </c>
      <c r="U7571" s="3">
        <v>23.09</v>
      </c>
      <c r="V7571">
        <f>YEAR(superstore[[#This Row],[Order Date]])</f>
        <v>2014</v>
      </c>
      <c r="W7571">
        <f>MONTH(superstore[[#This Row],[Order Date]])</f>
        <v>12</v>
      </c>
      <c r="X7571">
        <f>superstore[[#This Row],[Ship Date]]-superstore[[#This Row],[Order Date]]</f>
        <v>5</v>
      </c>
      <c r="Y7571" s="4">
        <f>superstore[[#This Row],[Profit]]/superstore[[#This Row],[Sales]]</f>
        <v>0.47007328990228014</v>
      </c>
    </row>
    <row r="7572" spans="1:25" x14ac:dyDescent="0.3">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s="3">
        <v>15</v>
      </c>
      <c r="S7572">
        <v>3</v>
      </c>
      <c r="T7572" s="4">
        <v>0</v>
      </c>
      <c r="U7572" s="3">
        <v>7.2</v>
      </c>
      <c r="V7572">
        <f>YEAR(superstore[[#This Row],[Order Date]])</f>
        <v>2014</v>
      </c>
      <c r="W7572">
        <f>MONTH(superstore[[#This Row],[Order Date]])</f>
        <v>12</v>
      </c>
      <c r="X7572">
        <f>superstore[[#This Row],[Ship Date]]-superstore[[#This Row],[Order Date]]</f>
        <v>5</v>
      </c>
      <c r="Y7572" s="4">
        <f>superstore[[#This Row],[Profit]]/superstore[[#This Row],[Sales]]</f>
        <v>0.48000000000000004</v>
      </c>
    </row>
    <row r="7573" spans="1:25" x14ac:dyDescent="0.3">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s="3">
        <v>194.7</v>
      </c>
      <c r="S7573">
        <v>5</v>
      </c>
      <c r="T7573" s="4">
        <v>0</v>
      </c>
      <c r="U7573" s="3">
        <v>9.74</v>
      </c>
      <c r="V7573">
        <f>YEAR(superstore[[#This Row],[Order Date]])</f>
        <v>2014</v>
      </c>
      <c r="W7573">
        <f>MONTH(superstore[[#This Row],[Order Date]])</f>
        <v>10</v>
      </c>
      <c r="X7573">
        <f>superstore[[#This Row],[Ship Date]]-superstore[[#This Row],[Order Date]]</f>
        <v>5</v>
      </c>
      <c r="Y7573" s="4">
        <f>superstore[[#This Row],[Profit]]/superstore[[#This Row],[Sales]]</f>
        <v>5.0025680534155112E-2</v>
      </c>
    </row>
    <row r="7574" spans="1:25" x14ac:dyDescent="0.3">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s="3">
        <v>591.32000000000005</v>
      </c>
      <c r="S7574">
        <v>4</v>
      </c>
      <c r="T7574" s="4">
        <v>0</v>
      </c>
      <c r="U7574" s="3">
        <v>112.35</v>
      </c>
      <c r="V7574">
        <f>YEAR(superstore[[#This Row],[Order Date]])</f>
        <v>2014</v>
      </c>
      <c r="W7574">
        <f>MONTH(superstore[[#This Row],[Order Date]])</f>
        <v>10</v>
      </c>
      <c r="X7574">
        <f>superstore[[#This Row],[Ship Date]]-superstore[[#This Row],[Order Date]]</f>
        <v>5</v>
      </c>
      <c r="Y7574" s="4">
        <f>superstore[[#This Row],[Profit]]/superstore[[#This Row],[Sales]]</f>
        <v>0.18999864709463571</v>
      </c>
    </row>
    <row r="7575" spans="1:25" x14ac:dyDescent="0.3">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s="3">
        <v>2.84</v>
      </c>
      <c r="S7575">
        <v>1</v>
      </c>
      <c r="T7575" s="4">
        <v>0</v>
      </c>
      <c r="U7575" s="3">
        <v>0.88</v>
      </c>
      <c r="V7575">
        <f>YEAR(superstore[[#This Row],[Order Date]])</f>
        <v>2014</v>
      </c>
      <c r="W7575">
        <f>MONTH(superstore[[#This Row],[Order Date]])</f>
        <v>10</v>
      </c>
      <c r="X7575">
        <f>superstore[[#This Row],[Ship Date]]-superstore[[#This Row],[Order Date]]</f>
        <v>5</v>
      </c>
      <c r="Y7575" s="4">
        <f>superstore[[#This Row],[Profit]]/superstore[[#This Row],[Sales]]</f>
        <v>0.3098591549295775</v>
      </c>
    </row>
    <row r="7576" spans="1:25" x14ac:dyDescent="0.3">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s="3">
        <v>221.96</v>
      </c>
      <c r="S7576">
        <v>2</v>
      </c>
      <c r="T7576" s="4">
        <v>0</v>
      </c>
      <c r="U7576" s="3">
        <v>4.4400000000000004</v>
      </c>
      <c r="V7576">
        <f>YEAR(superstore[[#This Row],[Order Date]])</f>
        <v>2015</v>
      </c>
      <c r="W7576">
        <f>MONTH(superstore[[#This Row],[Order Date]])</f>
        <v>12</v>
      </c>
      <c r="X7576">
        <f>superstore[[#This Row],[Ship Date]]-superstore[[#This Row],[Order Date]]</f>
        <v>4</v>
      </c>
      <c r="Y7576" s="4">
        <f>superstore[[#This Row],[Profit]]/superstore[[#This Row],[Sales]]</f>
        <v>2.0003604253018562E-2</v>
      </c>
    </row>
    <row r="7577" spans="1:25" x14ac:dyDescent="0.3">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s="3">
        <v>236</v>
      </c>
      <c r="S7577">
        <v>4</v>
      </c>
      <c r="T7577" s="4">
        <v>0</v>
      </c>
      <c r="U7577" s="3">
        <v>40.119999999999997</v>
      </c>
      <c r="V7577">
        <f>YEAR(superstore[[#This Row],[Order Date]])</f>
        <v>2015</v>
      </c>
      <c r="W7577">
        <f>MONTH(superstore[[#This Row],[Order Date]])</f>
        <v>12</v>
      </c>
      <c r="X7577">
        <f>superstore[[#This Row],[Ship Date]]-superstore[[#This Row],[Order Date]]</f>
        <v>4</v>
      </c>
      <c r="Y7577" s="4">
        <f>superstore[[#This Row],[Profit]]/superstore[[#This Row],[Sales]]</f>
        <v>0.16999999999999998</v>
      </c>
    </row>
    <row r="7578" spans="1:25" x14ac:dyDescent="0.3">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s="3">
        <v>41.94</v>
      </c>
      <c r="S7578">
        <v>2</v>
      </c>
      <c r="T7578" s="4">
        <v>0</v>
      </c>
      <c r="U7578" s="3">
        <v>15.1</v>
      </c>
      <c r="V7578">
        <f>YEAR(superstore[[#This Row],[Order Date]])</f>
        <v>2014</v>
      </c>
      <c r="W7578">
        <f>MONTH(superstore[[#This Row],[Order Date]])</f>
        <v>11</v>
      </c>
      <c r="X7578">
        <f>superstore[[#This Row],[Ship Date]]-superstore[[#This Row],[Order Date]]</f>
        <v>5</v>
      </c>
      <c r="Y7578" s="4">
        <f>superstore[[#This Row],[Profit]]/superstore[[#This Row],[Sales]]</f>
        <v>0.36003814973772058</v>
      </c>
    </row>
    <row r="7579" spans="1:25" x14ac:dyDescent="0.3">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s="3">
        <v>52.79</v>
      </c>
      <c r="S7579">
        <v>1</v>
      </c>
      <c r="T7579" s="4">
        <v>0.2</v>
      </c>
      <c r="U7579" s="3">
        <v>4.62</v>
      </c>
      <c r="V7579">
        <f>YEAR(superstore[[#This Row],[Order Date]])</f>
        <v>2014</v>
      </c>
      <c r="W7579">
        <f>MONTH(superstore[[#This Row],[Order Date]])</f>
        <v>11</v>
      </c>
      <c r="X7579">
        <f>superstore[[#This Row],[Ship Date]]-superstore[[#This Row],[Order Date]]</f>
        <v>5</v>
      </c>
      <c r="Y7579" s="4">
        <f>superstore[[#This Row],[Profit]]/superstore[[#This Row],[Sales]]</f>
        <v>8.7516575108922148E-2</v>
      </c>
    </row>
    <row r="7580" spans="1:25" x14ac:dyDescent="0.3">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s="3">
        <v>563.94000000000005</v>
      </c>
      <c r="S7580">
        <v>3</v>
      </c>
      <c r="T7580" s="4">
        <v>0</v>
      </c>
      <c r="U7580" s="3">
        <v>112.79</v>
      </c>
      <c r="V7580">
        <f>YEAR(superstore[[#This Row],[Order Date]])</f>
        <v>2016</v>
      </c>
      <c r="W7580">
        <f>MONTH(superstore[[#This Row],[Order Date]])</f>
        <v>12</v>
      </c>
      <c r="X7580">
        <f>superstore[[#This Row],[Ship Date]]-superstore[[#This Row],[Order Date]]</f>
        <v>3</v>
      </c>
      <c r="Y7580" s="4">
        <f>superstore[[#This Row],[Profit]]/superstore[[#This Row],[Sales]]</f>
        <v>0.20000354647657551</v>
      </c>
    </row>
    <row r="7581" spans="1:25" x14ac:dyDescent="0.3">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s="3">
        <v>2625.12</v>
      </c>
      <c r="S7581">
        <v>8</v>
      </c>
      <c r="T7581" s="4">
        <v>0</v>
      </c>
      <c r="U7581" s="3">
        <v>735.03</v>
      </c>
      <c r="V7581">
        <f>YEAR(superstore[[#This Row],[Order Date]])</f>
        <v>2015</v>
      </c>
      <c r="W7581">
        <f>MONTH(superstore[[#This Row],[Order Date]])</f>
        <v>11</v>
      </c>
      <c r="X7581">
        <f>superstore[[#This Row],[Ship Date]]-superstore[[#This Row],[Order Date]]</f>
        <v>4</v>
      </c>
      <c r="Y7581" s="4">
        <f>superstore[[#This Row],[Profit]]/superstore[[#This Row],[Sales]]</f>
        <v>0.27999862863411956</v>
      </c>
    </row>
    <row r="7582" spans="1:25" x14ac:dyDescent="0.3">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s="3">
        <v>17.940000000000001</v>
      </c>
      <c r="S7582">
        <v>3</v>
      </c>
      <c r="T7582" s="4">
        <v>0</v>
      </c>
      <c r="U7582" s="3">
        <v>4.49</v>
      </c>
      <c r="V7582">
        <f>YEAR(superstore[[#This Row],[Order Date]])</f>
        <v>2015</v>
      </c>
      <c r="W7582">
        <f>MONTH(superstore[[#This Row],[Order Date]])</f>
        <v>11</v>
      </c>
      <c r="X7582">
        <f>superstore[[#This Row],[Ship Date]]-superstore[[#This Row],[Order Date]]</f>
        <v>4</v>
      </c>
      <c r="Y7582" s="4">
        <f>superstore[[#This Row],[Profit]]/superstore[[#This Row],[Sales]]</f>
        <v>0.25027870680044595</v>
      </c>
    </row>
    <row r="7583" spans="1:25" x14ac:dyDescent="0.3">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s="3">
        <v>422.86</v>
      </c>
      <c r="S7583">
        <v>3</v>
      </c>
      <c r="T7583" s="4">
        <v>0.2</v>
      </c>
      <c r="U7583" s="3">
        <v>15.86</v>
      </c>
      <c r="V7583">
        <f>YEAR(superstore[[#This Row],[Order Date]])</f>
        <v>2015</v>
      </c>
      <c r="W7583">
        <f>MONTH(superstore[[#This Row],[Order Date]])</f>
        <v>8</v>
      </c>
      <c r="X7583">
        <f>superstore[[#This Row],[Ship Date]]-superstore[[#This Row],[Order Date]]</f>
        <v>3</v>
      </c>
      <c r="Y7583" s="4">
        <f>superstore[[#This Row],[Profit]]/superstore[[#This Row],[Sales]]</f>
        <v>3.7506503334436926E-2</v>
      </c>
    </row>
    <row r="7584" spans="1:25" x14ac:dyDescent="0.3">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s="3">
        <v>127.76</v>
      </c>
      <c r="S7584">
        <v>2</v>
      </c>
      <c r="T7584" s="4">
        <v>0.1</v>
      </c>
      <c r="U7584" s="3">
        <v>2.84</v>
      </c>
      <c r="V7584">
        <f>YEAR(superstore[[#This Row],[Order Date]])</f>
        <v>2015</v>
      </c>
      <c r="W7584">
        <f>MONTH(superstore[[#This Row],[Order Date]])</f>
        <v>4</v>
      </c>
      <c r="X7584">
        <f>superstore[[#This Row],[Ship Date]]-superstore[[#This Row],[Order Date]]</f>
        <v>5</v>
      </c>
      <c r="Y7584" s="4">
        <f>superstore[[#This Row],[Profit]]/superstore[[#This Row],[Sales]]</f>
        <v>2.2229179711959923E-2</v>
      </c>
    </row>
    <row r="7585" spans="1:25" x14ac:dyDescent="0.3">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s="3">
        <v>3499.93</v>
      </c>
      <c r="S7585">
        <v>7</v>
      </c>
      <c r="T7585" s="4">
        <v>0</v>
      </c>
      <c r="U7585" s="3">
        <v>909.98</v>
      </c>
      <c r="V7585">
        <f>YEAR(superstore[[#This Row],[Order Date]])</f>
        <v>2014</v>
      </c>
      <c r="W7585">
        <f>MONTH(superstore[[#This Row],[Order Date]])</f>
        <v>3</v>
      </c>
      <c r="X7585">
        <f>superstore[[#This Row],[Ship Date]]-superstore[[#This Row],[Order Date]]</f>
        <v>4</v>
      </c>
      <c r="Y7585" s="4">
        <f>superstore[[#This Row],[Profit]]/superstore[[#This Row],[Sales]]</f>
        <v>0.25999948570399983</v>
      </c>
    </row>
    <row r="7586" spans="1:25" x14ac:dyDescent="0.3">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s="3">
        <v>14.4</v>
      </c>
      <c r="S7586">
        <v>5</v>
      </c>
      <c r="T7586" s="4">
        <v>0</v>
      </c>
      <c r="U7586" s="3">
        <v>6.62</v>
      </c>
      <c r="V7586">
        <f>YEAR(superstore[[#This Row],[Order Date]])</f>
        <v>2014</v>
      </c>
      <c r="W7586">
        <f>MONTH(superstore[[#This Row],[Order Date]])</f>
        <v>3</v>
      </c>
      <c r="X7586">
        <f>superstore[[#This Row],[Ship Date]]-superstore[[#This Row],[Order Date]]</f>
        <v>4</v>
      </c>
      <c r="Y7586" s="4">
        <f>superstore[[#This Row],[Profit]]/superstore[[#This Row],[Sales]]</f>
        <v>0.4597222222222222</v>
      </c>
    </row>
    <row r="7587" spans="1:25" x14ac:dyDescent="0.3">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s="3">
        <v>122.97</v>
      </c>
      <c r="S7587">
        <v>3</v>
      </c>
      <c r="T7587" s="4">
        <v>0</v>
      </c>
      <c r="U7587" s="3">
        <v>60.26</v>
      </c>
      <c r="V7587">
        <f>YEAR(superstore[[#This Row],[Order Date]])</f>
        <v>2014</v>
      </c>
      <c r="W7587">
        <f>MONTH(superstore[[#This Row],[Order Date]])</f>
        <v>3</v>
      </c>
      <c r="X7587">
        <f>superstore[[#This Row],[Ship Date]]-superstore[[#This Row],[Order Date]]</f>
        <v>4</v>
      </c>
      <c r="Y7587" s="4">
        <f>superstore[[#This Row],[Profit]]/superstore[[#This Row],[Sales]]</f>
        <v>0.4900382207042368</v>
      </c>
    </row>
    <row r="7588" spans="1:25" x14ac:dyDescent="0.3">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s="3">
        <v>9.32</v>
      </c>
      <c r="S7588">
        <v>4</v>
      </c>
      <c r="T7588" s="4">
        <v>0</v>
      </c>
      <c r="U7588" s="3">
        <v>2.7</v>
      </c>
      <c r="V7588">
        <f>YEAR(superstore[[#This Row],[Order Date]])</f>
        <v>2014</v>
      </c>
      <c r="W7588">
        <f>MONTH(superstore[[#This Row],[Order Date]])</f>
        <v>3</v>
      </c>
      <c r="X7588">
        <f>superstore[[#This Row],[Ship Date]]-superstore[[#This Row],[Order Date]]</f>
        <v>4</v>
      </c>
      <c r="Y7588" s="4">
        <f>superstore[[#This Row],[Profit]]/superstore[[#This Row],[Sales]]</f>
        <v>0.28969957081545067</v>
      </c>
    </row>
    <row r="7589" spans="1:25" x14ac:dyDescent="0.3">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s="3">
        <v>122.94</v>
      </c>
      <c r="S7589">
        <v>3</v>
      </c>
      <c r="T7589" s="4">
        <v>0</v>
      </c>
      <c r="U7589" s="3">
        <v>59.01</v>
      </c>
      <c r="V7589">
        <f>YEAR(superstore[[#This Row],[Order Date]])</f>
        <v>2014</v>
      </c>
      <c r="W7589">
        <f>MONTH(superstore[[#This Row],[Order Date]])</f>
        <v>3</v>
      </c>
      <c r="X7589">
        <f>superstore[[#This Row],[Ship Date]]-superstore[[#This Row],[Order Date]]</f>
        <v>4</v>
      </c>
      <c r="Y7589" s="4">
        <f>superstore[[#This Row],[Profit]]/superstore[[#This Row],[Sales]]</f>
        <v>0.47999023914104438</v>
      </c>
    </row>
    <row r="7590" spans="1:25" x14ac:dyDescent="0.3">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s="3">
        <v>17.309999999999999</v>
      </c>
      <c r="S7590">
        <v>3</v>
      </c>
      <c r="T7590" s="4">
        <v>0</v>
      </c>
      <c r="U7590" s="3">
        <v>5.19</v>
      </c>
      <c r="V7590">
        <f>YEAR(superstore[[#This Row],[Order Date]])</f>
        <v>2017</v>
      </c>
      <c r="W7590">
        <f>MONTH(superstore[[#This Row],[Order Date]])</f>
        <v>11</v>
      </c>
      <c r="X7590">
        <f>superstore[[#This Row],[Ship Date]]-superstore[[#This Row],[Order Date]]</f>
        <v>6</v>
      </c>
      <c r="Y7590" s="4">
        <f>superstore[[#This Row],[Profit]]/superstore[[#This Row],[Sales]]</f>
        <v>0.29982668977469673</v>
      </c>
    </row>
    <row r="7591" spans="1:25" x14ac:dyDescent="0.3">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s="3">
        <v>128.74</v>
      </c>
      <c r="S7591">
        <v>7</v>
      </c>
      <c r="T7591" s="4">
        <v>0.2</v>
      </c>
      <c r="U7591" s="3">
        <v>12.87</v>
      </c>
      <c r="V7591">
        <f>YEAR(superstore[[#This Row],[Order Date]])</f>
        <v>2015</v>
      </c>
      <c r="W7591">
        <f>MONTH(superstore[[#This Row],[Order Date]])</f>
        <v>9</v>
      </c>
      <c r="X7591">
        <f>superstore[[#This Row],[Ship Date]]-superstore[[#This Row],[Order Date]]</f>
        <v>4</v>
      </c>
      <c r="Y7591" s="4">
        <f>superstore[[#This Row],[Profit]]/superstore[[#This Row],[Sales]]</f>
        <v>9.9968929625601971E-2</v>
      </c>
    </row>
    <row r="7592" spans="1:25" x14ac:dyDescent="0.3">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s="3">
        <v>58.25</v>
      </c>
      <c r="S7592">
        <v>9</v>
      </c>
      <c r="T7592" s="4">
        <v>0.2</v>
      </c>
      <c r="U7592" s="3">
        <v>11.65</v>
      </c>
      <c r="V7592">
        <f>YEAR(superstore[[#This Row],[Order Date]])</f>
        <v>2016</v>
      </c>
      <c r="W7592">
        <f>MONTH(superstore[[#This Row],[Order Date]])</f>
        <v>9</v>
      </c>
      <c r="X7592">
        <f>superstore[[#This Row],[Ship Date]]-superstore[[#This Row],[Order Date]]</f>
        <v>4</v>
      </c>
      <c r="Y7592" s="4">
        <f>superstore[[#This Row],[Profit]]/superstore[[#This Row],[Sales]]</f>
        <v>0.2</v>
      </c>
    </row>
    <row r="7593" spans="1:25" x14ac:dyDescent="0.3">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s="3">
        <v>71.25</v>
      </c>
      <c r="S7593">
        <v>2</v>
      </c>
      <c r="T7593" s="4">
        <v>0.3</v>
      </c>
      <c r="U7593" s="3">
        <v>-19.34</v>
      </c>
      <c r="V7593">
        <f>YEAR(superstore[[#This Row],[Order Date]])</f>
        <v>2016</v>
      </c>
      <c r="W7593">
        <f>MONTH(superstore[[#This Row],[Order Date]])</f>
        <v>9</v>
      </c>
      <c r="X7593">
        <f>superstore[[#This Row],[Ship Date]]-superstore[[#This Row],[Order Date]]</f>
        <v>4</v>
      </c>
      <c r="Y7593" s="4">
        <f>superstore[[#This Row],[Profit]]/superstore[[#This Row],[Sales]]</f>
        <v>-0.27143859649122809</v>
      </c>
    </row>
    <row r="7594" spans="1:25" x14ac:dyDescent="0.3">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s="3">
        <v>7.87</v>
      </c>
      <c r="S7594">
        <v>3</v>
      </c>
      <c r="T7594" s="4">
        <v>0.2</v>
      </c>
      <c r="U7594" s="3">
        <v>0.59</v>
      </c>
      <c r="V7594">
        <f>YEAR(superstore[[#This Row],[Order Date]])</f>
        <v>2016</v>
      </c>
      <c r="W7594">
        <f>MONTH(superstore[[#This Row],[Order Date]])</f>
        <v>9</v>
      </c>
      <c r="X7594">
        <f>superstore[[#This Row],[Ship Date]]-superstore[[#This Row],[Order Date]]</f>
        <v>4</v>
      </c>
      <c r="Y7594" s="4">
        <f>superstore[[#This Row],[Profit]]/superstore[[#This Row],[Sales]]</f>
        <v>7.4968233799237602E-2</v>
      </c>
    </row>
    <row r="7595" spans="1:25" x14ac:dyDescent="0.3">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s="3">
        <v>887.27</v>
      </c>
      <c r="S7595">
        <v>3</v>
      </c>
      <c r="T7595" s="4">
        <v>0.3</v>
      </c>
      <c r="U7595" s="3">
        <v>-63.38</v>
      </c>
      <c r="V7595">
        <f>YEAR(superstore[[#This Row],[Order Date]])</f>
        <v>2016</v>
      </c>
      <c r="W7595">
        <f>MONTH(superstore[[#This Row],[Order Date]])</f>
        <v>9</v>
      </c>
      <c r="X7595">
        <f>superstore[[#This Row],[Ship Date]]-superstore[[#This Row],[Order Date]]</f>
        <v>4</v>
      </c>
      <c r="Y7595" s="4">
        <f>superstore[[#This Row],[Profit]]/superstore[[#This Row],[Sales]]</f>
        <v>-7.1432596616587962E-2</v>
      </c>
    </row>
    <row r="7596" spans="1:25" x14ac:dyDescent="0.3">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s="3">
        <v>146.86000000000001</v>
      </c>
      <c r="S7596">
        <v>7</v>
      </c>
      <c r="T7596" s="4">
        <v>0</v>
      </c>
      <c r="U7596" s="3">
        <v>70.489999999999995</v>
      </c>
      <c r="V7596">
        <f>YEAR(superstore[[#This Row],[Order Date]])</f>
        <v>2017</v>
      </c>
      <c r="W7596">
        <f>MONTH(superstore[[#This Row],[Order Date]])</f>
        <v>4</v>
      </c>
      <c r="X7596">
        <f>superstore[[#This Row],[Ship Date]]-superstore[[#This Row],[Order Date]]</f>
        <v>4</v>
      </c>
      <c r="Y7596" s="4">
        <f>superstore[[#This Row],[Profit]]/superstore[[#This Row],[Sales]]</f>
        <v>0.47998093422306953</v>
      </c>
    </row>
    <row r="7597" spans="1:25" x14ac:dyDescent="0.3">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s="3">
        <v>36.56</v>
      </c>
      <c r="S7597">
        <v>4</v>
      </c>
      <c r="T7597" s="4">
        <v>0</v>
      </c>
      <c r="U7597" s="3">
        <v>18.28</v>
      </c>
      <c r="V7597">
        <f>YEAR(superstore[[#This Row],[Order Date]])</f>
        <v>2017</v>
      </c>
      <c r="W7597">
        <f>MONTH(superstore[[#This Row],[Order Date]])</f>
        <v>4</v>
      </c>
      <c r="X7597">
        <f>superstore[[#This Row],[Ship Date]]-superstore[[#This Row],[Order Date]]</f>
        <v>4</v>
      </c>
      <c r="Y7597" s="4">
        <f>superstore[[#This Row],[Profit]]/superstore[[#This Row],[Sales]]</f>
        <v>0.5</v>
      </c>
    </row>
    <row r="7598" spans="1:25" x14ac:dyDescent="0.3">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s="3">
        <v>225.58</v>
      </c>
      <c r="S7598">
        <v>3</v>
      </c>
      <c r="T7598" s="4">
        <v>0.2</v>
      </c>
      <c r="U7598" s="3">
        <v>22.56</v>
      </c>
      <c r="V7598">
        <f>YEAR(superstore[[#This Row],[Order Date]])</f>
        <v>2015</v>
      </c>
      <c r="W7598">
        <f>MONTH(superstore[[#This Row],[Order Date]])</f>
        <v>6</v>
      </c>
      <c r="X7598">
        <f>superstore[[#This Row],[Ship Date]]-superstore[[#This Row],[Order Date]]</f>
        <v>4</v>
      </c>
      <c r="Y7598" s="4">
        <f>superstore[[#This Row],[Profit]]/superstore[[#This Row],[Sales]]</f>
        <v>0.10000886603422288</v>
      </c>
    </row>
    <row r="7599" spans="1:25" x14ac:dyDescent="0.3">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s="3">
        <v>5.25</v>
      </c>
      <c r="S7599">
        <v>2</v>
      </c>
      <c r="T7599" s="4">
        <v>0.2</v>
      </c>
      <c r="U7599" s="3">
        <v>0.46</v>
      </c>
      <c r="V7599">
        <f>YEAR(superstore[[#This Row],[Order Date]])</f>
        <v>2014</v>
      </c>
      <c r="W7599">
        <f>MONTH(superstore[[#This Row],[Order Date]])</f>
        <v>9</v>
      </c>
      <c r="X7599">
        <f>superstore[[#This Row],[Ship Date]]-superstore[[#This Row],[Order Date]]</f>
        <v>5</v>
      </c>
      <c r="Y7599" s="4">
        <f>superstore[[#This Row],[Profit]]/superstore[[#This Row],[Sales]]</f>
        <v>8.7619047619047624E-2</v>
      </c>
    </row>
    <row r="7600" spans="1:25" x14ac:dyDescent="0.3">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s="3">
        <v>38.26</v>
      </c>
      <c r="S7600">
        <v>3</v>
      </c>
      <c r="T7600" s="4">
        <v>0.2</v>
      </c>
      <c r="U7600" s="3">
        <v>4.78</v>
      </c>
      <c r="V7600">
        <f>YEAR(superstore[[#This Row],[Order Date]])</f>
        <v>2014</v>
      </c>
      <c r="W7600">
        <f>MONTH(superstore[[#This Row],[Order Date]])</f>
        <v>9</v>
      </c>
      <c r="X7600">
        <f>superstore[[#This Row],[Ship Date]]-superstore[[#This Row],[Order Date]]</f>
        <v>5</v>
      </c>
      <c r="Y7600" s="4">
        <f>superstore[[#This Row],[Profit]]/superstore[[#This Row],[Sales]]</f>
        <v>0.12493465760585469</v>
      </c>
    </row>
    <row r="7601" spans="1:25" x14ac:dyDescent="0.3">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s="3">
        <v>40.24</v>
      </c>
      <c r="S7601">
        <v>5</v>
      </c>
      <c r="T7601" s="4">
        <v>0.2</v>
      </c>
      <c r="U7601" s="3">
        <v>13.08</v>
      </c>
      <c r="V7601">
        <f>YEAR(superstore[[#This Row],[Order Date]])</f>
        <v>2014</v>
      </c>
      <c r="W7601">
        <f>MONTH(superstore[[#This Row],[Order Date]])</f>
        <v>9</v>
      </c>
      <c r="X7601">
        <f>superstore[[#This Row],[Ship Date]]-superstore[[#This Row],[Order Date]]</f>
        <v>5</v>
      </c>
      <c r="Y7601" s="4">
        <f>superstore[[#This Row],[Profit]]/superstore[[#This Row],[Sales]]</f>
        <v>0.3250497017892644</v>
      </c>
    </row>
    <row r="7602" spans="1:25" x14ac:dyDescent="0.3">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s="3">
        <v>29.93</v>
      </c>
      <c r="S7602">
        <v>5</v>
      </c>
      <c r="T7602" s="4">
        <v>0.7</v>
      </c>
      <c r="U7602" s="3">
        <v>-21.95</v>
      </c>
      <c r="V7602">
        <f>YEAR(superstore[[#This Row],[Order Date]])</f>
        <v>2014</v>
      </c>
      <c r="W7602">
        <f>MONTH(superstore[[#This Row],[Order Date]])</f>
        <v>9</v>
      </c>
      <c r="X7602">
        <f>superstore[[#This Row],[Ship Date]]-superstore[[#This Row],[Order Date]]</f>
        <v>5</v>
      </c>
      <c r="Y7602" s="4">
        <f>superstore[[#This Row],[Profit]]/superstore[[#This Row],[Sales]]</f>
        <v>-0.73337788172402274</v>
      </c>
    </row>
    <row r="7603" spans="1:25" x14ac:dyDescent="0.3">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s="3">
        <v>148.69999999999999</v>
      </c>
      <c r="S7603">
        <v>6</v>
      </c>
      <c r="T7603" s="4">
        <v>0.2</v>
      </c>
      <c r="U7603" s="3">
        <v>46.47</v>
      </c>
      <c r="V7603">
        <f>YEAR(superstore[[#This Row],[Order Date]])</f>
        <v>2014</v>
      </c>
      <c r="W7603">
        <f>MONTH(superstore[[#This Row],[Order Date]])</f>
        <v>9</v>
      </c>
      <c r="X7603">
        <f>superstore[[#This Row],[Ship Date]]-superstore[[#This Row],[Order Date]]</f>
        <v>5</v>
      </c>
      <c r="Y7603" s="4">
        <f>superstore[[#This Row],[Profit]]/superstore[[#This Row],[Sales]]</f>
        <v>0.31250840618695364</v>
      </c>
    </row>
    <row r="7604" spans="1:25" x14ac:dyDescent="0.3">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s="3">
        <v>55.92</v>
      </c>
      <c r="S7604">
        <v>10</v>
      </c>
      <c r="T7604" s="4">
        <v>0.2</v>
      </c>
      <c r="U7604" s="3">
        <v>16.78</v>
      </c>
      <c r="V7604">
        <f>YEAR(superstore[[#This Row],[Order Date]])</f>
        <v>2014</v>
      </c>
      <c r="W7604">
        <f>MONTH(superstore[[#This Row],[Order Date]])</f>
        <v>9</v>
      </c>
      <c r="X7604">
        <f>superstore[[#This Row],[Ship Date]]-superstore[[#This Row],[Order Date]]</f>
        <v>5</v>
      </c>
      <c r="Y7604" s="4">
        <f>superstore[[#This Row],[Profit]]/superstore[[#This Row],[Sales]]</f>
        <v>0.30007153075822607</v>
      </c>
    </row>
    <row r="7605" spans="1:25" x14ac:dyDescent="0.3">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s="3">
        <v>12.96</v>
      </c>
      <c r="S7605">
        <v>2</v>
      </c>
      <c r="T7605" s="4">
        <v>0</v>
      </c>
      <c r="U7605" s="3">
        <v>6.22</v>
      </c>
      <c r="V7605">
        <f>YEAR(superstore[[#This Row],[Order Date]])</f>
        <v>2016</v>
      </c>
      <c r="W7605">
        <f>MONTH(superstore[[#This Row],[Order Date]])</f>
        <v>7</v>
      </c>
      <c r="X7605">
        <f>superstore[[#This Row],[Ship Date]]-superstore[[#This Row],[Order Date]]</f>
        <v>4</v>
      </c>
      <c r="Y7605" s="4">
        <f>superstore[[#This Row],[Profit]]/superstore[[#This Row],[Sales]]</f>
        <v>0.47993827160493824</v>
      </c>
    </row>
    <row r="7606" spans="1:25" x14ac:dyDescent="0.3">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s="3">
        <v>25.18</v>
      </c>
      <c r="S7606">
        <v>3</v>
      </c>
      <c r="T7606" s="4">
        <v>0.6</v>
      </c>
      <c r="U7606" s="3">
        <v>-33.36</v>
      </c>
      <c r="V7606">
        <f>YEAR(superstore[[#This Row],[Order Date]])</f>
        <v>2016</v>
      </c>
      <c r="W7606">
        <f>MONTH(superstore[[#This Row],[Order Date]])</f>
        <v>5</v>
      </c>
      <c r="X7606">
        <f>superstore[[#This Row],[Ship Date]]-superstore[[#This Row],[Order Date]]</f>
        <v>4</v>
      </c>
      <c r="Y7606" s="4">
        <f>superstore[[#This Row],[Profit]]/superstore[[#This Row],[Sales]]</f>
        <v>-1.3248610007942812</v>
      </c>
    </row>
    <row r="7607" spans="1:25" x14ac:dyDescent="0.3">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s="3">
        <v>5.58</v>
      </c>
      <c r="S7607">
        <v>2</v>
      </c>
      <c r="T7607" s="4">
        <v>0.6</v>
      </c>
      <c r="U7607" s="3">
        <v>-1.68</v>
      </c>
      <c r="V7607">
        <f>YEAR(superstore[[#This Row],[Order Date]])</f>
        <v>2016</v>
      </c>
      <c r="W7607">
        <f>MONTH(superstore[[#This Row],[Order Date]])</f>
        <v>5</v>
      </c>
      <c r="X7607">
        <f>superstore[[#This Row],[Ship Date]]-superstore[[#This Row],[Order Date]]</f>
        <v>4</v>
      </c>
      <c r="Y7607" s="4">
        <f>superstore[[#This Row],[Profit]]/superstore[[#This Row],[Sales]]</f>
        <v>-0.30107526881720431</v>
      </c>
    </row>
    <row r="7608" spans="1:25" x14ac:dyDescent="0.3">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s="3">
        <v>1297.3699999999999</v>
      </c>
      <c r="S7608">
        <v>9</v>
      </c>
      <c r="T7608" s="4">
        <v>0.2</v>
      </c>
      <c r="U7608" s="3">
        <v>97.3</v>
      </c>
      <c r="V7608">
        <f>YEAR(superstore[[#This Row],[Order Date]])</f>
        <v>2016</v>
      </c>
      <c r="W7608">
        <f>MONTH(superstore[[#This Row],[Order Date]])</f>
        <v>5</v>
      </c>
      <c r="X7608">
        <f>superstore[[#This Row],[Ship Date]]-superstore[[#This Row],[Order Date]]</f>
        <v>4</v>
      </c>
      <c r="Y7608" s="4">
        <f>superstore[[#This Row],[Profit]]/superstore[[#This Row],[Sales]]</f>
        <v>7.4997880327123345E-2</v>
      </c>
    </row>
    <row r="7609" spans="1:25" x14ac:dyDescent="0.3">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s="3">
        <v>264.32</v>
      </c>
      <c r="S7609">
        <v>2</v>
      </c>
      <c r="T7609" s="4">
        <v>0.2</v>
      </c>
      <c r="U7609" s="3">
        <v>19.82</v>
      </c>
      <c r="V7609">
        <f>YEAR(superstore[[#This Row],[Order Date]])</f>
        <v>2017</v>
      </c>
      <c r="W7609">
        <f>MONTH(superstore[[#This Row],[Order Date]])</f>
        <v>12</v>
      </c>
      <c r="X7609">
        <f>superstore[[#This Row],[Ship Date]]-superstore[[#This Row],[Order Date]]</f>
        <v>3</v>
      </c>
      <c r="Y7609" s="4">
        <f>superstore[[#This Row],[Profit]]/superstore[[#This Row],[Sales]]</f>
        <v>7.4984866828087166E-2</v>
      </c>
    </row>
    <row r="7610" spans="1:25" x14ac:dyDescent="0.3">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s="3">
        <v>25.92</v>
      </c>
      <c r="S7610">
        <v>4</v>
      </c>
      <c r="T7610" s="4">
        <v>0</v>
      </c>
      <c r="U7610" s="3">
        <v>12.44</v>
      </c>
      <c r="V7610">
        <f>YEAR(superstore[[#This Row],[Order Date]])</f>
        <v>2017</v>
      </c>
      <c r="W7610">
        <f>MONTH(superstore[[#This Row],[Order Date]])</f>
        <v>5</v>
      </c>
      <c r="X7610">
        <f>superstore[[#This Row],[Ship Date]]-superstore[[#This Row],[Order Date]]</f>
        <v>4</v>
      </c>
      <c r="Y7610" s="4">
        <f>superstore[[#This Row],[Profit]]/superstore[[#This Row],[Sales]]</f>
        <v>0.47993827160493824</v>
      </c>
    </row>
    <row r="7611" spans="1:25" x14ac:dyDescent="0.3">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s="3">
        <v>22.96</v>
      </c>
      <c r="S7611">
        <v>7</v>
      </c>
      <c r="T7611" s="4">
        <v>0</v>
      </c>
      <c r="U7611" s="3">
        <v>6.66</v>
      </c>
      <c r="V7611">
        <f>YEAR(superstore[[#This Row],[Order Date]])</f>
        <v>2017</v>
      </c>
      <c r="W7611">
        <f>MONTH(superstore[[#This Row],[Order Date]])</f>
        <v>5</v>
      </c>
      <c r="X7611">
        <f>superstore[[#This Row],[Ship Date]]-superstore[[#This Row],[Order Date]]</f>
        <v>4</v>
      </c>
      <c r="Y7611" s="4">
        <f>superstore[[#This Row],[Profit]]/superstore[[#This Row],[Sales]]</f>
        <v>0.29006968641114983</v>
      </c>
    </row>
    <row r="7612" spans="1:25" x14ac:dyDescent="0.3">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s="3">
        <v>19.440000000000001</v>
      </c>
      <c r="S7612">
        <v>3</v>
      </c>
      <c r="T7612" s="4">
        <v>0</v>
      </c>
      <c r="U7612" s="3">
        <v>9.33</v>
      </c>
      <c r="V7612">
        <f>YEAR(superstore[[#This Row],[Order Date]])</f>
        <v>2014</v>
      </c>
      <c r="W7612">
        <f>MONTH(superstore[[#This Row],[Order Date]])</f>
        <v>2</v>
      </c>
      <c r="X7612">
        <f>superstore[[#This Row],[Ship Date]]-superstore[[#This Row],[Order Date]]</f>
        <v>2</v>
      </c>
      <c r="Y7612" s="4">
        <f>superstore[[#This Row],[Profit]]/superstore[[#This Row],[Sales]]</f>
        <v>0.47993827160493824</v>
      </c>
    </row>
    <row r="7613" spans="1:25" x14ac:dyDescent="0.3">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s="3">
        <v>9.5399999999999991</v>
      </c>
      <c r="S7613">
        <v>2</v>
      </c>
      <c r="T7613" s="4">
        <v>0</v>
      </c>
      <c r="U7613" s="3">
        <v>4.29</v>
      </c>
      <c r="V7613">
        <f>YEAR(superstore[[#This Row],[Order Date]])</f>
        <v>2015</v>
      </c>
      <c r="W7613">
        <f>MONTH(superstore[[#This Row],[Order Date]])</f>
        <v>2</v>
      </c>
      <c r="X7613">
        <f>superstore[[#This Row],[Ship Date]]-superstore[[#This Row],[Order Date]]</f>
        <v>3</v>
      </c>
      <c r="Y7613" s="4">
        <f>superstore[[#This Row],[Profit]]/superstore[[#This Row],[Sales]]</f>
        <v>0.44968553459119504</v>
      </c>
    </row>
    <row r="7614" spans="1:25" x14ac:dyDescent="0.3">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s="3">
        <v>5.81</v>
      </c>
      <c r="S7614">
        <v>1</v>
      </c>
      <c r="T7614" s="4">
        <v>0</v>
      </c>
      <c r="U7614" s="3">
        <v>1.8</v>
      </c>
      <c r="V7614">
        <f>YEAR(superstore[[#This Row],[Order Date]])</f>
        <v>2015</v>
      </c>
      <c r="W7614">
        <f>MONTH(superstore[[#This Row],[Order Date]])</f>
        <v>2</v>
      </c>
      <c r="X7614">
        <f>superstore[[#This Row],[Ship Date]]-superstore[[#This Row],[Order Date]]</f>
        <v>3</v>
      </c>
      <c r="Y7614" s="4">
        <f>superstore[[#This Row],[Profit]]/superstore[[#This Row],[Sales]]</f>
        <v>0.3098106712564544</v>
      </c>
    </row>
    <row r="7615" spans="1:25" x14ac:dyDescent="0.3">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s="3">
        <v>5.76</v>
      </c>
      <c r="S7615">
        <v>2</v>
      </c>
      <c r="T7615" s="4">
        <v>0</v>
      </c>
      <c r="U7615" s="3">
        <v>1.73</v>
      </c>
      <c r="V7615">
        <f>YEAR(superstore[[#This Row],[Order Date]])</f>
        <v>2015</v>
      </c>
      <c r="W7615">
        <f>MONTH(superstore[[#This Row],[Order Date]])</f>
        <v>2</v>
      </c>
      <c r="X7615">
        <f>superstore[[#This Row],[Ship Date]]-superstore[[#This Row],[Order Date]]</f>
        <v>3</v>
      </c>
      <c r="Y7615" s="4">
        <f>superstore[[#This Row],[Profit]]/superstore[[#This Row],[Sales]]</f>
        <v>0.30034722222222221</v>
      </c>
    </row>
    <row r="7616" spans="1:25" x14ac:dyDescent="0.3">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s="3">
        <v>14.91</v>
      </c>
      <c r="S7616">
        <v>3</v>
      </c>
      <c r="T7616" s="4">
        <v>0</v>
      </c>
      <c r="U7616" s="3">
        <v>4.62</v>
      </c>
      <c r="V7616">
        <f>YEAR(superstore[[#This Row],[Order Date]])</f>
        <v>2015</v>
      </c>
      <c r="W7616">
        <f>MONTH(superstore[[#This Row],[Order Date]])</f>
        <v>8</v>
      </c>
      <c r="X7616">
        <f>superstore[[#This Row],[Ship Date]]-superstore[[#This Row],[Order Date]]</f>
        <v>4</v>
      </c>
      <c r="Y7616" s="4">
        <f>superstore[[#This Row],[Profit]]/superstore[[#This Row],[Sales]]</f>
        <v>0.3098591549295775</v>
      </c>
    </row>
    <row r="7617" spans="1:25" x14ac:dyDescent="0.3">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s="3">
        <v>6.64</v>
      </c>
      <c r="S7617">
        <v>9</v>
      </c>
      <c r="T7617" s="4">
        <v>0.7</v>
      </c>
      <c r="U7617" s="3">
        <v>-4.43</v>
      </c>
      <c r="V7617">
        <f>YEAR(superstore[[#This Row],[Order Date]])</f>
        <v>2014</v>
      </c>
      <c r="W7617">
        <f>MONTH(superstore[[#This Row],[Order Date]])</f>
        <v>11</v>
      </c>
      <c r="X7617">
        <f>superstore[[#This Row],[Ship Date]]-superstore[[#This Row],[Order Date]]</f>
        <v>4</v>
      </c>
      <c r="Y7617" s="4">
        <f>superstore[[#This Row],[Profit]]/superstore[[#This Row],[Sales]]</f>
        <v>-0.66716867469879515</v>
      </c>
    </row>
    <row r="7618" spans="1:25" x14ac:dyDescent="0.3">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s="3">
        <v>18.54</v>
      </c>
      <c r="S7618">
        <v>2</v>
      </c>
      <c r="T7618" s="4">
        <v>0</v>
      </c>
      <c r="U7618" s="3">
        <v>8.7100000000000009</v>
      </c>
      <c r="V7618">
        <f>YEAR(superstore[[#This Row],[Order Date]])</f>
        <v>2016</v>
      </c>
      <c r="W7618">
        <f>MONTH(superstore[[#This Row],[Order Date]])</f>
        <v>12</v>
      </c>
      <c r="X7618">
        <f>superstore[[#This Row],[Ship Date]]-superstore[[#This Row],[Order Date]]</f>
        <v>6</v>
      </c>
      <c r="Y7618" s="4">
        <f>superstore[[#This Row],[Profit]]/superstore[[#This Row],[Sales]]</f>
        <v>0.46979503775620285</v>
      </c>
    </row>
    <row r="7619" spans="1:25" x14ac:dyDescent="0.3">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s="3">
        <v>679.96</v>
      </c>
      <c r="S7619">
        <v>5</v>
      </c>
      <c r="T7619" s="4">
        <v>0.2</v>
      </c>
      <c r="U7619" s="3">
        <v>220.99</v>
      </c>
      <c r="V7619">
        <f>YEAR(superstore[[#This Row],[Order Date]])</f>
        <v>2016</v>
      </c>
      <c r="W7619">
        <f>MONTH(superstore[[#This Row],[Order Date]])</f>
        <v>12</v>
      </c>
      <c r="X7619">
        <f>superstore[[#This Row],[Ship Date]]-superstore[[#This Row],[Order Date]]</f>
        <v>6</v>
      </c>
      <c r="Y7619" s="4">
        <f>superstore[[#This Row],[Profit]]/superstore[[#This Row],[Sales]]</f>
        <v>0.32500441202423669</v>
      </c>
    </row>
    <row r="7620" spans="1:25" x14ac:dyDescent="0.3">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s="3">
        <v>189.58</v>
      </c>
      <c r="S7620">
        <v>1</v>
      </c>
      <c r="T7620" s="4">
        <v>0.2</v>
      </c>
      <c r="U7620" s="3">
        <v>9.48</v>
      </c>
      <c r="V7620">
        <f>YEAR(superstore[[#This Row],[Order Date]])</f>
        <v>2017</v>
      </c>
      <c r="W7620">
        <f>MONTH(superstore[[#This Row],[Order Date]])</f>
        <v>10</v>
      </c>
      <c r="X7620">
        <f>superstore[[#This Row],[Ship Date]]-superstore[[#This Row],[Order Date]]</f>
        <v>2</v>
      </c>
      <c r="Y7620" s="4">
        <f>superstore[[#This Row],[Profit]]/superstore[[#This Row],[Sales]]</f>
        <v>5.000527481801878E-2</v>
      </c>
    </row>
    <row r="7621" spans="1:25" x14ac:dyDescent="0.3">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s="3">
        <v>71.959999999999994</v>
      </c>
      <c r="S7621">
        <v>5</v>
      </c>
      <c r="T7621" s="4">
        <v>0.2</v>
      </c>
      <c r="U7621" s="3">
        <v>7.2</v>
      </c>
      <c r="V7621">
        <f>YEAR(superstore[[#This Row],[Order Date]])</f>
        <v>2017</v>
      </c>
      <c r="W7621">
        <f>MONTH(superstore[[#This Row],[Order Date]])</f>
        <v>10</v>
      </c>
      <c r="X7621">
        <f>superstore[[#This Row],[Ship Date]]-superstore[[#This Row],[Order Date]]</f>
        <v>2</v>
      </c>
      <c r="Y7621" s="4">
        <f>superstore[[#This Row],[Profit]]/superstore[[#This Row],[Sales]]</f>
        <v>0.1000555864369094</v>
      </c>
    </row>
    <row r="7622" spans="1:25" x14ac:dyDescent="0.3">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s="3">
        <v>539.91999999999996</v>
      </c>
      <c r="S7622">
        <v>5</v>
      </c>
      <c r="T7622" s="4">
        <v>0.2</v>
      </c>
      <c r="U7622" s="3">
        <v>47.24</v>
      </c>
      <c r="V7622">
        <f>YEAR(superstore[[#This Row],[Order Date]])</f>
        <v>2014</v>
      </c>
      <c r="W7622">
        <f>MONTH(superstore[[#This Row],[Order Date]])</f>
        <v>11</v>
      </c>
      <c r="X7622">
        <f>superstore[[#This Row],[Ship Date]]-superstore[[#This Row],[Order Date]]</f>
        <v>4</v>
      </c>
      <c r="Y7622" s="4">
        <f>superstore[[#This Row],[Profit]]/superstore[[#This Row],[Sales]]</f>
        <v>8.7494443621277243E-2</v>
      </c>
    </row>
    <row r="7623" spans="1:25" x14ac:dyDescent="0.3">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s="3">
        <v>725.34</v>
      </c>
      <c r="S7623">
        <v>4</v>
      </c>
      <c r="T7623" s="4">
        <v>0.2</v>
      </c>
      <c r="U7623" s="3">
        <v>54.4</v>
      </c>
      <c r="V7623">
        <f>YEAR(superstore[[#This Row],[Order Date]])</f>
        <v>2014</v>
      </c>
      <c r="W7623">
        <f>MONTH(superstore[[#This Row],[Order Date]])</f>
        <v>11</v>
      </c>
      <c r="X7623">
        <f>superstore[[#This Row],[Ship Date]]-superstore[[#This Row],[Order Date]]</f>
        <v>4</v>
      </c>
      <c r="Y7623" s="4">
        <f>superstore[[#This Row],[Profit]]/superstore[[#This Row],[Sales]]</f>
        <v>7.4999310668100477E-2</v>
      </c>
    </row>
    <row r="7624" spans="1:25" x14ac:dyDescent="0.3">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s="3">
        <v>7.44</v>
      </c>
      <c r="S7624">
        <v>3</v>
      </c>
      <c r="T7624" s="4">
        <v>0</v>
      </c>
      <c r="U7624" s="3">
        <v>2.6</v>
      </c>
      <c r="V7624">
        <f>YEAR(superstore[[#This Row],[Order Date]])</f>
        <v>2014</v>
      </c>
      <c r="W7624">
        <f>MONTH(superstore[[#This Row],[Order Date]])</f>
        <v>11</v>
      </c>
      <c r="X7624">
        <f>superstore[[#This Row],[Ship Date]]-superstore[[#This Row],[Order Date]]</f>
        <v>4</v>
      </c>
      <c r="Y7624" s="4">
        <f>superstore[[#This Row],[Profit]]/superstore[[#This Row],[Sales]]</f>
        <v>0.34946236559139782</v>
      </c>
    </row>
    <row r="7625" spans="1:25" x14ac:dyDescent="0.3">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s="3">
        <v>39.479999999999997</v>
      </c>
      <c r="S7625">
        <v>1</v>
      </c>
      <c r="T7625" s="4">
        <v>0</v>
      </c>
      <c r="U7625" s="3">
        <v>11.05</v>
      </c>
      <c r="V7625">
        <f>YEAR(superstore[[#This Row],[Order Date]])</f>
        <v>2014</v>
      </c>
      <c r="W7625">
        <f>MONTH(superstore[[#This Row],[Order Date]])</f>
        <v>7</v>
      </c>
      <c r="X7625">
        <f>superstore[[#This Row],[Ship Date]]-superstore[[#This Row],[Order Date]]</f>
        <v>6</v>
      </c>
      <c r="Y7625" s="4">
        <f>superstore[[#This Row],[Profit]]/superstore[[#This Row],[Sales]]</f>
        <v>0.27988855116514694</v>
      </c>
    </row>
    <row r="7626" spans="1:25" x14ac:dyDescent="0.3">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s="3">
        <v>850.5</v>
      </c>
      <c r="S7626">
        <v>5</v>
      </c>
      <c r="T7626" s="4">
        <v>0.1</v>
      </c>
      <c r="U7626" s="3">
        <v>245.7</v>
      </c>
      <c r="V7626">
        <f>YEAR(superstore[[#This Row],[Order Date]])</f>
        <v>2015</v>
      </c>
      <c r="W7626">
        <f>MONTH(superstore[[#This Row],[Order Date]])</f>
        <v>5</v>
      </c>
      <c r="X7626">
        <f>superstore[[#This Row],[Ship Date]]-superstore[[#This Row],[Order Date]]</f>
        <v>4</v>
      </c>
      <c r="Y7626" s="4">
        <f>superstore[[#This Row],[Profit]]/superstore[[#This Row],[Sales]]</f>
        <v>0.28888888888888886</v>
      </c>
    </row>
    <row r="7627" spans="1:25" x14ac:dyDescent="0.3">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s="3">
        <v>75.33</v>
      </c>
      <c r="S7627">
        <v>9</v>
      </c>
      <c r="T7627" s="4">
        <v>0</v>
      </c>
      <c r="U7627" s="3">
        <v>19.59</v>
      </c>
      <c r="V7627">
        <f>YEAR(superstore[[#This Row],[Order Date]])</f>
        <v>2015</v>
      </c>
      <c r="W7627">
        <f>MONTH(superstore[[#This Row],[Order Date]])</f>
        <v>5</v>
      </c>
      <c r="X7627">
        <f>superstore[[#This Row],[Ship Date]]-superstore[[#This Row],[Order Date]]</f>
        <v>4</v>
      </c>
      <c r="Y7627" s="4">
        <f>superstore[[#This Row],[Profit]]/superstore[[#This Row],[Sales]]</f>
        <v>0.26005575467941061</v>
      </c>
    </row>
    <row r="7628" spans="1:25" x14ac:dyDescent="0.3">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s="3">
        <v>325.63</v>
      </c>
      <c r="S7628">
        <v>6</v>
      </c>
      <c r="T7628" s="4">
        <v>0.2</v>
      </c>
      <c r="U7628" s="3">
        <v>28.49</v>
      </c>
      <c r="V7628">
        <f>YEAR(superstore[[#This Row],[Order Date]])</f>
        <v>2015</v>
      </c>
      <c r="W7628">
        <f>MONTH(superstore[[#This Row],[Order Date]])</f>
        <v>11</v>
      </c>
      <c r="X7628">
        <f>superstore[[#This Row],[Ship Date]]-superstore[[#This Row],[Order Date]]</f>
        <v>2</v>
      </c>
      <c r="Y7628" s="4">
        <f>superstore[[#This Row],[Profit]]/superstore[[#This Row],[Sales]]</f>
        <v>8.7491938703436412E-2</v>
      </c>
    </row>
    <row r="7629" spans="1:25" x14ac:dyDescent="0.3">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s="3">
        <v>23.34</v>
      </c>
      <c r="S7629">
        <v>2</v>
      </c>
      <c r="T7629" s="4">
        <v>0.2</v>
      </c>
      <c r="U7629" s="3">
        <v>-1.46</v>
      </c>
      <c r="V7629">
        <f>YEAR(superstore[[#This Row],[Order Date]])</f>
        <v>2015</v>
      </c>
      <c r="W7629">
        <f>MONTH(superstore[[#This Row],[Order Date]])</f>
        <v>11</v>
      </c>
      <c r="X7629">
        <f>superstore[[#This Row],[Ship Date]]-superstore[[#This Row],[Order Date]]</f>
        <v>2</v>
      </c>
      <c r="Y7629" s="4">
        <f>superstore[[#This Row],[Profit]]/superstore[[#This Row],[Sales]]</f>
        <v>-6.2553556126820911E-2</v>
      </c>
    </row>
    <row r="7630" spans="1:25" x14ac:dyDescent="0.3">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s="3">
        <v>16.52</v>
      </c>
      <c r="S7630">
        <v>5</v>
      </c>
      <c r="T7630" s="4">
        <v>0.2</v>
      </c>
      <c r="U7630" s="3">
        <v>5.37</v>
      </c>
      <c r="V7630">
        <f>YEAR(superstore[[#This Row],[Order Date]])</f>
        <v>2015</v>
      </c>
      <c r="W7630">
        <f>MONTH(superstore[[#This Row],[Order Date]])</f>
        <v>11</v>
      </c>
      <c r="X7630">
        <f>superstore[[#This Row],[Ship Date]]-superstore[[#This Row],[Order Date]]</f>
        <v>2</v>
      </c>
      <c r="Y7630" s="4">
        <f>superstore[[#This Row],[Profit]]/superstore[[#This Row],[Sales]]</f>
        <v>0.32506053268765134</v>
      </c>
    </row>
    <row r="7631" spans="1:25" x14ac:dyDescent="0.3">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s="3">
        <v>335.72</v>
      </c>
      <c r="S7631">
        <v>5</v>
      </c>
      <c r="T7631" s="4">
        <v>0.2</v>
      </c>
      <c r="U7631" s="3">
        <v>113.31</v>
      </c>
      <c r="V7631">
        <f>YEAR(superstore[[#This Row],[Order Date]])</f>
        <v>2014</v>
      </c>
      <c r="W7631">
        <f>MONTH(superstore[[#This Row],[Order Date]])</f>
        <v>3</v>
      </c>
      <c r="X7631">
        <f>superstore[[#This Row],[Ship Date]]-superstore[[#This Row],[Order Date]]</f>
        <v>2</v>
      </c>
      <c r="Y7631" s="4">
        <f>superstore[[#This Row],[Profit]]/superstore[[#This Row],[Sales]]</f>
        <v>0.33751340402716545</v>
      </c>
    </row>
    <row r="7632" spans="1:25" x14ac:dyDescent="0.3">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s="3">
        <v>251.94</v>
      </c>
      <c r="S7632">
        <v>7</v>
      </c>
      <c r="T7632" s="4">
        <v>0.2</v>
      </c>
      <c r="U7632" s="3">
        <v>88.18</v>
      </c>
      <c r="V7632">
        <f>YEAR(superstore[[#This Row],[Order Date]])</f>
        <v>2014</v>
      </c>
      <c r="W7632">
        <f>MONTH(superstore[[#This Row],[Order Date]])</f>
        <v>3</v>
      </c>
      <c r="X7632">
        <f>superstore[[#This Row],[Ship Date]]-superstore[[#This Row],[Order Date]]</f>
        <v>2</v>
      </c>
      <c r="Y7632" s="4">
        <f>superstore[[#This Row],[Profit]]/superstore[[#This Row],[Sales]]</f>
        <v>0.35000396919901566</v>
      </c>
    </row>
    <row r="7633" spans="1:25" x14ac:dyDescent="0.3">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s="3">
        <v>127.3</v>
      </c>
      <c r="S7633">
        <v>7</v>
      </c>
      <c r="T7633" s="4">
        <v>0.3</v>
      </c>
      <c r="U7633" s="3">
        <v>-9.09</v>
      </c>
      <c r="V7633">
        <f>YEAR(superstore[[#This Row],[Order Date]])</f>
        <v>2014</v>
      </c>
      <c r="W7633">
        <f>MONTH(superstore[[#This Row],[Order Date]])</f>
        <v>3</v>
      </c>
      <c r="X7633">
        <f>superstore[[#This Row],[Ship Date]]-superstore[[#This Row],[Order Date]]</f>
        <v>2</v>
      </c>
      <c r="Y7633" s="4">
        <f>superstore[[#This Row],[Profit]]/superstore[[#This Row],[Sales]]</f>
        <v>-7.1406127258444613E-2</v>
      </c>
    </row>
    <row r="7634" spans="1:25" x14ac:dyDescent="0.3">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s="3">
        <v>1207.8399999999999</v>
      </c>
      <c r="S7634">
        <v>8</v>
      </c>
      <c r="T7634" s="4">
        <v>0</v>
      </c>
      <c r="U7634" s="3">
        <v>314.04000000000002</v>
      </c>
      <c r="V7634">
        <f>YEAR(superstore[[#This Row],[Order Date]])</f>
        <v>2017</v>
      </c>
      <c r="W7634">
        <f>MONTH(superstore[[#This Row],[Order Date]])</f>
        <v>12</v>
      </c>
      <c r="X7634">
        <f>superstore[[#This Row],[Ship Date]]-superstore[[#This Row],[Order Date]]</f>
        <v>3</v>
      </c>
      <c r="Y7634" s="4">
        <f>superstore[[#This Row],[Profit]]/superstore[[#This Row],[Sales]]</f>
        <v>0.26000132467876541</v>
      </c>
    </row>
    <row r="7635" spans="1:25" x14ac:dyDescent="0.3">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s="3">
        <v>12.53</v>
      </c>
      <c r="S7635">
        <v>1</v>
      </c>
      <c r="T7635" s="4">
        <v>0</v>
      </c>
      <c r="U7635" s="3">
        <v>5.89</v>
      </c>
      <c r="V7635">
        <f>YEAR(superstore[[#This Row],[Order Date]])</f>
        <v>2017</v>
      </c>
      <c r="W7635">
        <f>MONTH(superstore[[#This Row],[Order Date]])</f>
        <v>12</v>
      </c>
      <c r="X7635">
        <f>superstore[[#This Row],[Ship Date]]-superstore[[#This Row],[Order Date]]</f>
        <v>3</v>
      </c>
      <c r="Y7635" s="4">
        <f>superstore[[#This Row],[Profit]]/superstore[[#This Row],[Sales]]</f>
        <v>0.47007182761372707</v>
      </c>
    </row>
    <row r="7636" spans="1:25" x14ac:dyDescent="0.3">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s="3">
        <v>34.58</v>
      </c>
      <c r="S7636">
        <v>1</v>
      </c>
      <c r="T7636" s="4">
        <v>0</v>
      </c>
      <c r="U7636" s="3">
        <v>10.029999999999999</v>
      </c>
      <c r="V7636">
        <f>YEAR(superstore[[#This Row],[Order Date]])</f>
        <v>2017</v>
      </c>
      <c r="W7636">
        <f>MONTH(superstore[[#This Row],[Order Date]])</f>
        <v>12</v>
      </c>
      <c r="X7636">
        <f>superstore[[#This Row],[Ship Date]]-superstore[[#This Row],[Order Date]]</f>
        <v>3</v>
      </c>
      <c r="Y7636" s="4">
        <f>superstore[[#This Row],[Profit]]/superstore[[#This Row],[Sales]]</f>
        <v>0.29005205320994792</v>
      </c>
    </row>
    <row r="7637" spans="1:25" x14ac:dyDescent="0.3">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s="3">
        <v>300.98</v>
      </c>
      <c r="S7637">
        <v>1</v>
      </c>
      <c r="T7637" s="4">
        <v>0</v>
      </c>
      <c r="U7637" s="3">
        <v>87.28</v>
      </c>
      <c r="V7637">
        <f>YEAR(superstore[[#This Row],[Order Date]])</f>
        <v>2017</v>
      </c>
      <c r="W7637">
        <f>MONTH(superstore[[#This Row],[Order Date]])</f>
        <v>12</v>
      </c>
      <c r="X7637">
        <f>superstore[[#This Row],[Ship Date]]-superstore[[#This Row],[Order Date]]</f>
        <v>3</v>
      </c>
      <c r="Y7637" s="4">
        <f>superstore[[#This Row],[Profit]]/superstore[[#This Row],[Sales]]</f>
        <v>0.2899860455844242</v>
      </c>
    </row>
    <row r="7638" spans="1:25" x14ac:dyDescent="0.3">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s="3">
        <v>258.75</v>
      </c>
      <c r="S7638">
        <v>3</v>
      </c>
      <c r="T7638" s="4">
        <v>0</v>
      </c>
      <c r="U7638" s="3">
        <v>77.63</v>
      </c>
      <c r="V7638">
        <f>YEAR(superstore[[#This Row],[Order Date]])</f>
        <v>2017</v>
      </c>
      <c r="W7638">
        <f>MONTH(superstore[[#This Row],[Order Date]])</f>
        <v>12</v>
      </c>
      <c r="X7638">
        <f>superstore[[#This Row],[Ship Date]]-superstore[[#This Row],[Order Date]]</f>
        <v>3</v>
      </c>
      <c r="Y7638" s="4">
        <f>superstore[[#This Row],[Profit]]/superstore[[#This Row],[Sales]]</f>
        <v>0.30001932367149758</v>
      </c>
    </row>
    <row r="7639" spans="1:25" x14ac:dyDescent="0.3">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s="3">
        <v>59.52</v>
      </c>
      <c r="S7639">
        <v>3</v>
      </c>
      <c r="T7639" s="4">
        <v>0</v>
      </c>
      <c r="U7639" s="3">
        <v>15.48</v>
      </c>
      <c r="V7639">
        <f>YEAR(superstore[[#This Row],[Order Date]])</f>
        <v>2017</v>
      </c>
      <c r="W7639">
        <f>MONTH(superstore[[#This Row],[Order Date]])</f>
        <v>3</v>
      </c>
      <c r="X7639">
        <f>superstore[[#This Row],[Ship Date]]-superstore[[#This Row],[Order Date]]</f>
        <v>6</v>
      </c>
      <c r="Y7639" s="4">
        <f>superstore[[#This Row],[Profit]]/superstore[[#This Row],[Sales]]</f>
        <v>0.26008064516129031</v>
      </c>
    </row>
    <row r="7640" spans="1:25" x14ac:dyDescent="0.3">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s="3">
        <v>57.96</v>
      </c>
      <c r="S7640">
        <v>7</v>
      </c>
      <c r="T7640" s="4">
        <v>0</v>
      </c>
      <c r="U7640" s="3">
        <v>27.24</v>
      </c>
      <c r="V7640">
        <f>YEAR(superstore[[#This Row],[Order Date]])</f>
        <v>2017</v>
      </c>
      <c r="W7640">
        <f>MONTH(superstore[[#This Row],[Order Date]])</f>
        <v>3</v>
      </c>
      <c r="X7640">
        <f>superstore[[#This Row],[Ship Date]]-superstore[[#This Row],[Order Date]]</f>
        <v>6</v>
      </c>
      <c r="Y7640" s="4">
        <f>superstore[[#This Row],[Profit]]/superstore[[#This Row],[Sales]]</f>
        <v>0.46997929606625255</v>
      </c>
    </row>
    <row r="7641" spans="1:25" x14ac:dyDescent="0.3">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s="3">
        <v>441.96</v>
      </c>
      <c r="S7641">
        <v>2</v>
      </c>
      <c r="T7641" s="4">
        <v>0</v>
      </c>
      <c r="U7641" s="3">
        <v>101.65</v>
      </c>
      <c r="V7641">
        <f>YEAR(superstore[[#This Row],[Order Date]])</f>
        <v>2017</v>
      </c>
      <c r="W7641">
        <f>MONTH(superstore[[#This Row],[Order Date]])</f>
        <v>3</v>
      </c>
      <c r="X7641">
        <f>superstore[[#This Row],[Ship Date]]-superstore[[#This Row],[Order Date]]</f>
        <v>6</v>
      </c>
      <c r="Y7641" s="4">
        <f>superstore[[#This Row],[Profit]]/superstore[[#This Row],[Sales]]</f>
        <v>0.22999818988143725</v>
      </c>
    </row>
    <row r="7642" spans="1:25" x14ac:dyDescent="0.3">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s="3">
        <v>68.040000000000006</v>
      </c>
      <c r="S7642">
        <v>6</v>
      </c>
      <c r="T7642" s="4">
        <v>0</v>
      </c>
      <c r="U7642" s="3">
        <v>33.340000000000003</v>
      </c>
      <c r="V7642">
        <f>YEAR(superstore[[#This Row],[Order Date]])</f>
        <v>2017</v>
      </c>
      <c r="W7642">
        <f>MONTH(superstore[[#This Row],[Order Date]])</f>
        <v>3</v>
      </c>
      <c r="X7642">
        <f>superstore[[#This Row],[Ship Date]]-superstore[[#This Row],[Order Date]]</f>
        <v>6</v>
      </c>
      <c r="Y7642" s="4">
        <f>superstore[[#This Row],[Profit]]/superstore[[#This Row],[Sales]]</f>
        <v>0.49000587889476777</v>
      </c>
    </row>
    <row r="7643" spans="1:25" x14ac:dyDescent="0.3">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s="3">
        <v>703.71</v>
      </c>
      <c r="S7643">
        <v>6</v>
      </c>
      <c r="T7643" s="4">
        <v>0.7</v>
      </c>
      <c r="U7643" s="3">
        <v>-938.28</v>
      </c>
      <c r="V7643">
        <f>YEAR(superstore[[#This Row],[Order Date]])</f>
        <v>2016</v>
      </c>
      <c r="W7643">
        <f>MONTH(superstore[[#This Row],[Order Date]])</f>
        <v>10</v>
      </c>
      <c r="X7643">
        <f>superstore[[#This Row],[Ship Date]]-superstore[[#This Row],[Order Date]]</f>
        <v>1</v>
      </c>
      <c r="Y7643" s="4">
        <f>superstore[[#This Row],[Profit]]/superstore[[#This Row],[Sales]]</f>
        <v>-1.3333333333333333</v>
      </c>
    </row>
    <row r="7644" spans="1:25" x14ac:dyDescent="0.3">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s="3">
        <v>17.899999999999999</v>
      </c>
      <c r="S7644">
        <v>4</v>
      </c>
      <c r="T7644" s="4">
        <v>0.7</v>
      </c>
      <c r="U7644" s="3">
        <v>-14.92</v>
      </c>
      <c r="V7644">
        <f>YEAR(superstore[[#This Row],[Order Date]])</f>
        <v>2016</v>
      </c>
      <c r="W7644">
        <f>MONTH(superstore[[#This Row],[Order Date]])</f>
        <v>10</v>
      </c>
      <c r="X7644">
        <f>superstore[[#This Row],[Ship Date]]-superstore[[#This Row],[Order Date]]</f>
        <v>1</v>
      </c>
      <c r="Y7644" s="4">
        <f>superstore[[#This Row],[Profit]]/superstore[[#This Row],[Sales]]</f>
        <v>-0.83351955307262571</v>
      </c>
    </row>
    <row r="7645" spans="1:25" x14ac:dyDescent="0.3">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s="3">
        <v>11.98</v>
      </c>
      <c r="S7645">
        <v>4</v>
      </c>
      <c r="T7645" s="4">
        <v>0.7</v>
      </c>
      <c r="U7645" s="3">
        <v>-9.18</v>
      </c>
      <c r="V7645">
        <f>YEAR(superstore[[#This Row],[Order Date]])</f>
        <v>2016</v>
      </c>
      <c r="W7645">
        <f>MONTH(superstore[[#This Row],[Order Date]])</f>
        <v>10</v>
      </c>
      <c r="X7645">
        <f>superstore[[#This Row],[Ship Date]]-superstore[[#This Row],[Order Date]]</f>
        <v>1</v>
      </c>
      <c r="Y7645" s="4">
        <f>superstore[[#This Row],[Profit]]/superstore[[#This Row],[Sales]]</f>
        <v>-0.76627712854757923</v>
      </c>
    </row>
    <row r="7646" spans="1:25" x14ac:dyDescent="0.3">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s="3">
        <v>67.959999999999994</v>
      </c>
      <c r="S7646">
        <v>5</v>
      </c>
      <c r="T7646" s="4">
        <v>0.2</v>
      </c>
      <c r="U7646" s="3">
        <v>0.85</v>
      </c>
      <c r="V7646">
        <f>YEAR(superstore[[#This Row],[Order Date]])</f>
        <v>2016</v>
      </c>
      <c r="W7646">
        <f>MONTH(superstore[[#This Row],[Order Date]])</f>
        <v>10</v>
      </c>
      <c r="X7646">
        <f>superstore[[#This Row],[Ship Date]]-superstore[[#This Row],[Order Date]]</f>
        <v>1</v>
      </c>
      <c r="Y7646" s="4">
        <f>superstore[[#This Row],[Profit]]/superstore[[#This Row],[Sales]]</f>
        <v>1.2507357268981755E-2</v>
      </c>
    </row>
    <row r="7647" spans="1:25" x14ac:dyDescent="0.3">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s="3">
        <v>892.22</v>
      </c>
      <c r="S7647">
        <v>3</v>
      </c>
      <c r="T7647" s="4">
        <v>0.2</v>
      </c>
      <c r="U7647" s="3">
        <v>89.22</v>
      </c>
      <c r="V7647">
        <f>YEAR(superstore[[#This Row],[Order Date]])</f>
        <v>2015</v>
      </c>
      <c r="W7647">
        <f>MONTH(superstore[[#This Row],[Order Date]])</f>
        <v>4</v>
      </c>
      <c r="X7647">
        <f>superstore[[#This Row],[Ship Date]]-superstore[[#This Row],[Order Date]]</f>
        <v>6</v>
      </c>
      <c r="Y7647" s="4">
        <f>superstore[[#This Row],[Profit]]/superstore[[#This Row],[Sales]]</f>
        <v>9.9997758400394515E-2</v>
      </c>
    </row>
    <row r="7648" spans="1:25" x14ac:dyDescent="0.3">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s="3">
        <v>1299.99</v>
      </c>
      <c r="S7648">
        <v>2</v>
      </c>
      <c r="T7648" s="4">
        <v>0.5</v>
      </c>
      <c r="U7648" s="3">
        <v>-572</v>
      </c>
      <c r="V7648">
        <f>YEAR(superstore[[#This Row],[Order Date]])</f>
        <v>2014</v>
      </c>
      <c r="W7648">
        <f>MONTH(superstore[[#This Row],[Order Date]])</f>
        <v>9</v>
      </c>
      <c r="X7648">
        <f>superstore[[#This Row],[Ship Date]]-superstore[[#This Row],[Order Date]]</f>
        <v>4</v>
      </c>
      <c r="Y7648" s="4">
        <f>superstore[[#This Row],[Profit]]/superstore[[#This Row],[Sales]]</f>
        <v>-0.4400033846414203</v>
      </c>
    </row>
    <row r="7649" spans="1:25" x14ac:dyDescent="0.3">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s="3">
        <v>4.54</v>
      </c>
      <c r="S7649">
        <v>2</v>
      </c>
      <c r="T7649" s="4">
        <v>0.2</v>
      </c>
      <c r="U7649" s="3">
        <v>1.65</v>
      </c>
      <c r="V7649">
        <f>YEAR(superstore[[#This Row],[Order Date]])</f>
        <v>2016</v>
      </c>
      <c r="W7649">
        <f>MONTH(superstore[[#This Row],[Order Date]])</f>
        <v>3</v>
      </c>
      <c r="X7649">
        <f>superstore[[#This Row],[Ship Date]]-superstore[[#This Row],[Order Date]]</f>
        <v>1</v>
      </c>
      <c r="Y7649" s="4">
        <f>superstore[[#This Row],[Profit]]/superstore[[#This Row],[Sales]]</f>
        <v>0.36343612334801761</v>
      </c>
    </row>
    <row r="7650" spans="1:25" x14ac:dyDescent="0.3">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s="3">
        <v>1352.03</v>
      </c>
      <c r="S7650">
        <v>4</v>
      </c>
      <c r="T7650" s="4">
        <v>0.2</v>
      </c>
      <c r="U7650" s="3">
        <v>84.5</v>
      </c>
      <c r="V7650">
        <f>YEAR(superstore[[#This Row],[Order Date]])</f>
        <v>2016</v>
      </c>
      <c r="W7650">
        <f>MONTH(superstore[[#This Row],[Order Date]])</f>
        <v>3</v>
      </c>
      <c r="X7650">
        <f>superstore[[#This Row],[Ship Date]]-superstore[[#This Row],[Order Date]]</f>
        <v>1</v>
      </c>
      <c r="Y7650" s="4">
        <f>superstore[[#This Row],[Profit]]/superstore[[#This Row],[Sales]]</f>
        <v>6.2498613196452744E-2</v>
      </c>
    </row>
    <row r="7651" spans="1:25" x14ac:dyDescent="0.3">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s="3">
        <v>1548.99</v>
      </c>
      <c r="S7651">
        <v>9</v>
      </c>
      <c r="T7651" s="4">
        <v>0.4</v>
      </c>
      <c r="U7651" s="3">
        <v>-464.7</v>
      </c>
      <c r="V7651">
        <f>YEAR(superstore[[#This Row],[Order Date]])</f>
        <v>2015</v>
      </c>
      <c r="W7651">
        <f>MONTH(superstore[[#This Row],[Order Date]])</f>
        <v>12</v>
      </c>
      <c r="X7651">
        <f>superstore[[#This Row],[Ship Date]]-superstore[[#This Row],[Order Date]]</f>
        <v>4</v>
      </c>
      <c r="Y7651" s="4">
        <f>superstore[[#This Row],[Profit]]/superstore[[#This Row],[Sales]]</f>
        <v>-0.30000193674587955</v>
      </c>
    </row>
    <row r="7652" spans="1:25" x14ac:dyDescent="0.3">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s="3">
        <v>19.87</v>
      </c>
      <c r="S7652">
        <v>3</v>
      </c>
      <c r="T7652" s="4">
        <v>0.2</v>
      </c>
      <c r="U7652" s="3">
        <v>6.71</v>
      </c>
      <c r="V7652">
        <f>YEAR(superstore[[#This Row],[Order Date]])</f>
        <v>2015</v>
      </c>
      <c r="W7652">
        <f>MONTH(superstore[[#This Row],[Order Date]])</f>
        <v>12</v>
      </c>
      <c r="X7652">
        <f>superstore[[#This Row],[Ship Date]]-superstore[[#This Row],[Order Date]]</f>
        <v>4</v>
      </c>
      <c r="Y7652" s="4">
        <f>superstore[[#This Row],[Profit]]/superstore[[#This Row],[Sales]]</f>
        <v>0.33769501761449422</v>
      </c>
    </row>
    <row r="7653" spans="1:25" x14ac:dyDescent="0.3">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s="3">
        <v>119.45</v>
      </c>
      <c r="S7653">
        <v>3</v>
      </c>
      <c r="T7653" s="4">
        <v>0.2</v>
      </c>
      <c r="U7653" s="3">
        <v>-13.44</v>
      </c>
      <c r="V7653">
        <f>YEAR(superstore[[#This Row],[Order Date]])</f>
        <v>2017</v>
      </c>
      <c r="W7653">
        <f>MONTH(superstore[[#This Row],[Order Date]])</f>
        <v>8</v>
      </c>
      <c r="X7653">
        <f>superstore[[#This Row],[Ship Date]]-superstore[[#This Row],[Order Date]]</f>
        <v>1</v>
      </c>
      <c r="Y7653" s="4">
        <f>superstore[[#This Row],[Profit]]/superstore[[#This Row],[Sales]]</f>
        <v>-0.11251569694432817</v>
      </c>
    </row>
    <row r="7654" spans="1:25" x14ac:dyDescent="0.3">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s="3">
        <v>118.16</v>
      </c>
      <c r="S7654">
        <v>2</v>
      </c>
      <c r="T7654" s="4">
        <v>0.2</v>
      </c>
      <c r="U7654" s="3">
        <v>-25.11</v>
      </c>
      <c r="V7654">
        <f>YEAR(superstore[[#This Row],[Order Date]])</f>
        <v>2017</v>
      </c>
      <c r="W7654">
        <f>MONTH(superstore[[#This Row],[Order Date]])</f>
        <v>8</v>
      </c>
      <c r="X7654">
        <f>superstore[[#This Row],[Ship Date]]-superstore[[#This Row],[Order Date]]</f>
        <v>1</v>
      </c>
      <c r="Y7654" s="4">
        <f>superstore[[#This Row],[Profit]]/superstore[[#This Row],[Sales]]</f>
        <v>-0.21250846310088017</v>
      </c>
    </row>
    <row r="7655" spans="1:25" x14ac:dyDescent="0.3">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s="3">
        <v>19.559999999999999</v>
      </c>
      <c r="S7655">
        <v>4</v>
      </c>
      <c r="T7655" s="4">
        <v>0</v>
      </c>
      <c r="U7655" s="3">
        <v>5.48</v>
      </c>
      <c r="V7655">
        <f>YEAR(superstore[[#This Row],[Order Date]])</f>
        <v>2015</v>
      </c>
      <c r="W7655">
        <f>MONTH(superstore[[#This Row],[Order Date]])</f>
        <v>3</v>
      </c>
      <c r="X7655">
        <f>superstore[[#This Row],[Ship Date]]-superstore[[#This Row],[Order Date]]</f>
        <v>5</v>
      </c>
      <c r="Y7655" s="4">
        <f>superstore[[#This Row],[Profit]]/superstore[[#This Row],[Sales]]</f>
        <v>0.28016359918200412</v>
      </c>
    </row>
    <row r="7656" spans="1:25" x14ac:dyDescent="0.3">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s="3">
        <v>80.959999999999994</v>
      </c>
      <c r="S7656">
        <v>4</v>
      </c>
      <c r="T7656" s="4">
        <v>0</v>
      </c>
      <c r="U7656" s="3">
        <v>29.15</v>
      </c>
      <c r="V7656">
        <f>YEAR(superstore[[#This Row],[Order Date]])</f>
        <v>2015</v>
      </c>
      <c r="W7656">
        <f>MONTH(superstore[[#This Row],[Order Date]])</f>
        <v>11</v>
      </c>
      <c r="X7656">
        <f>superstore[[#This Row],[Ship Date]]-superstore[[#This Row],[Order Date]]</f>
        <v>2</v>
      </c>
      <c r="Y7656" s="4">
        <f>superstore[[#This Row],[Profit]]/superstore[[#This Row],[Sales]]</f>
        <v>0.36005434782608697</v>
      </c>
    </row>
    <row r="7657" spans="1:25" x14ac:dyDescent="0.3">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s="3">
        <v>25.92</v>
      </c>
      <c r="S7657">
        <v>4</v>
      </c>
      <c r="T7657" s="4">
        <v>0</v>
      </c>
      <c r="U7657" s="3">
        <v>12.44</v>
      </c>
      <c r="V7657">
        <f>YEAR(superstore[[#This Row],[Order Date]])</f>
        <v>2015</v>
      </c>
      <c r="W7657">
        <f>MONTH(superstore[[#This Row],[Order Date]])</f>
        <v>11</v>
      </c>
      <c r="X7657">
        <f>superstore[[#This Row],[Ship Date]]-superstore[[#This Row],[Order Date]]</f>
        <v>2</v>
      </c>
      <c r="Y7657" s="4">
        <f>superstore[[#This Row],[Profit]]/superstore[[#This Row],[Sales]]</f>
        <v>0.47993827160493824</v>
      </c>
    </row>
    <row r="7658" spans="1:25" x14ac:dyDescent="0.3">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s="3">
        <v>106.96</v>
      </c>
      <c r="S7658">
        <v>2</v>
      </c>
      <c r="T7658" s="4">
        <v>0</v>
      </c>
      <c r="U7658" s="3">
        <v>31.02</v>
      </c>
      <c r="V7658">
        <f>YEAR(superstore[[#This Row],[Order Date]])</f>
        <v>2014</v>
      </c>
      <c r="W7658">
        <f>MONTH(superstore[[#This Row],[Order Date]])</f>
        <v>4</v>
      </c>
      <c r="X7658">
        <f>superstore[[#This Row],[Ship Date]]-superstore[[#This Row],[Order Date]]</f>
        <v>0</v>
      </c>
      <c r="Y7658" s="4">
        <f>superstore[[#This Row],[Profit]]/superstore[[#This Row],[Sales]]</f>
        <v>0.29001495886312639</v>
      </c>
    </row>
    <row r="7659" spans="1:25" x14ac:dyDescent="0.3">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s="3">
        <v>187.76</v>
      </c>
      <c r="S7659">
        <v>4</v>
      </c>
      <c r="T7659" s="4">
        <v>0</v>
      </c>
      <c r="U7659" s="3">
        <v>76.98</v>
      </c>
      <c r="V7659">
        <f>YEAR(superstore[[#This Row],[Order Date]])</f>
        <v>2014</v>
      </c>
      <c r="W7659">
        <f>MONTH(superstore[[#This Row],[Order Date]])</f>
        <v>4</v>
      </c>
      <c r="X7659">
        <f>superstore[[#This Row],[Ship Date]]-superstore[[#This Row],[Order Date]]</f>
        <v>0</v>
      </c>
      <c r="Y7659" s="4">
        <f>superstore[[#This Row],[Profit]]/superstore[[#This Row],[Sales]]</f>
        <v>0.40999147848317002</v>
      </c>
    </row>
    <row r="7660" spans="1:25" x14ac:dyDescent="0.3">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s="3">
        <v>76.78</v>
      </c>
      <c r="S7660">
        <v>4</v>
      </c>
      <c r="T7660" s="4">
        <v>0.7</v>
      </c>
      <c r="U7660" s="3">
        <v>-53.74</v>
      </c>
      <c r="V7660">
        <f>YEAR(superstore[[#This Row],[Order Date]])</f>
        <v>2017</v>
      </c>
      <c r="W7660">
        <f>MONTH(superstore[[#This Row],[Order Date]])</f>
        <v>7</v>
      </c>
      <c r="X7660">
        <f>superstore[[#This Row],[Ship Date]]-superstore[[#This Row],[Order Date]]</f>
        <v>3</v>
      </c>
      <c r="Y7660" s="4">
        <f>superstore[[#This Row],[Profit]]/superstore[[#This Row],[Sales]]</f>
        <v>-0.6999218546496484</v>
      </c>
    </row>
    <row r="7661" spans="1:25" x14ac:dyDescent="0.3">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s="3">
        <v>53.9</v>
      </c>
      <c r="S7661">
        <v>5</v>
      </c>
      <c r="T7661" s="4">
        <v>0</v>
      </c>
      <c r="U7661" s="3">
        <v>25.87</v>
      </c>
      <c r="V7661">
        <f>YEAR(superstore[[#This Row],[Order Date]])</f>
        <v>2017</v>
      </c>
      <c r="W7661">
        <f>MONTH(superstore[[#This Row],[Order Date]])</f>
        <v>6</v>
      </c>
      <c r="X7661">
        <f>superstore[[#This Row],[Ship Date]]-superstore[[#This Row],[Order Date]]</f>
        <v>4</v>
      </c>
      <c r="Y7661" s="4">
        <f>superstore[[#This Row],[Profit]]/superstore[[#This Row],[Sales]]</f>
        <v>0.47996289424860855</v>
      </c>
    </row>
    <row r="7662" spans="1:25" x14ac:dyDescent="0.3">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s="3">
        <v>76.73</v>
      </c>
      <c r="S7662">
        <v>3</v>
      </c>
      <c r="T7662" s="4">
        <v>0.6</v>
      </c>
      <c r="U7662" s="3">
        <v>-53.71</v>
      </c>
      <c r="V7662">
        <f>YEAR(superstore[[#This Row],[Order Date]])</f>
        <v>2014</v>
      </c>
      <c r="W7662">
        <f>MONTH(superstore[[#This Row],[Order Date]])</f>
        <v>1</v>
      </c>
      <c r="X7662">
        <f>superstore[[#This Row],[Ship Date]]-superstore[[#This Row],[Order Date]]</f>
        <v>5</v>
      </c>
      <c r="Y7662" s="4">
        <f>superstore[[#This Row],[Profit]]/superstore[[#This Row],[Sales]]</f>
        <v>-0.69998696728789256</v>
      </c>
    </row>
    <row r="7663" spans="1:25" x14ac:dyDescent="0.3">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s="3">
        <v>10.43</v>
      </c>
      <c r="S7663">
        <v>7</v>
      </c>
      <c r="T7663" s="4">
        <v>0.8</v>
      </c>
      <c r="U7663" s="3">
        <v>-18.25</v>
      </c>
      <c r="V7663">
        <f>YEAR(superstore[[#This Row],[Order Date]])</f>
        <v>2014</v>
      </c>
      <c r="W7663">
        <f>MONTH(superstore[[#This Row],[Order Date]])</f>
        <v>1</v>
      </c>
      <c r="X7663">
        <f>superstore[[#This Row],[Ship Date]]-superstore[[#This Row],[Order Date]]</f>
        <v>5</v>
      </c>
      <c r="Y7663" s="4">
        <f>superstore[[#This Row],[Profit]]/superstore[[#This Row],[Sales]]</f>
        <v>-1.7497603068072867</v>
      </c>
    </row>
    <row r="7664" spans="1:25" x14ac:dyDescent="0.3">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s="3">
        <v>99.2</v>
      </c>
      <c r="S7664">
        <v>5</v>
      </c>
      <c r="T7664" s="4">
        <v>0</v>
      </c>
      <c r="U7664" s="3">
        <v>25.79</v>
      </c>
      <c r="V7664">
        <f>YEAR(superstore[[#This Row],[Order Date]])</f>
        <v>2017</v>
      </c>
      <c r="W7664">
        <f>MONTH(superstore[[#This Row],[Order Date]])</f>
        <v>9</v>
      </c>
      <c r="X7664">
        <f>superstore[[#This Row],[Ship Date]]-superstore[[#This Row],[Order Date]]</f>
        <v>2</v>
      </c>
      <c r="Y7664" s="4">
        <f>superstore[[#This Row],[Profit]]/superstore[[#This Row],[Sales]]</f>
        <v>0.25997983870967739</v>
      </c>
    </row>
    <row r="7665" spans="1:25" x14ac:dyDescent="0.3">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s="3">
        <v>15.92</v>
      </c>
      <c r="S7665">
        <v>5</v>
      </c>
      <c r="T7665" s="4">
        <v>0.2</v>
      </c>
      <c r="U7665" s="3">
        <v>2.79</v>
      </c>
      <c r="V7665">
        <f>YEAR(superstore[[#This Row],[Order Date]])</f>
        <v>2017</v>
      </c>
      <c r="W7665">
        <f>MONTH(superstore[[#This Row],[Order Date]])</f>
        <v>9</v>
      </c>
      <c r="X7665">
        <f>superstore[[#This Row],[Ship Date]]-superstore[[#This Row],[Order Date]]</f>
        <v>6</v>
      </c>
      <c r="Y7665" s="4">
        <f>superstore[[#This Row],[Profit]]/superstore[[#This Row],[Sales]]</f>
        <v>0.17525125628140703</v>
      </c>
    </row>
    <row r="7666" spans="1:25" x14ac:dyDescent="0.3">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s="3">
        <v>129.91999999999999</v>
      </c>
      <c r="S7666">
        <v>4</v>
      </c>
      <c r="T7666" s="4">
        <v>0</v>
      </c>
      <c r="U7666" s="3">
        <v>10.39</v>
      </c>
      <c r="V7666">
        <f>YEAR(superstore[[#This Row],[Order Date]])</f>
        <v>2014</v>
      </c>
      <c r="W7666">
        <f>MONTH(superstore[[#This Row],[Order Date]])</f>
        <v>10</v>
      </c>
      <c r="X7666">
        <f>superstore[[#This Row],[Ship Date]]-superstore[[#This Row],[Order Date]]</f>
        <v>4</v>
      </c>
      <c r="Y7666" s="4">
        <f>superstore[[#This Row],[Profit]]/superstore[[#This Row],[Sales]]</f>
        <v>7.99722906403941E-2</v>
      </c>
    </row>
    <row r="7667" spans="1:25" x14ac:dyDescent="0.3">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s="3">
        <v>30.4</v>
      </c>
      <c r="S7667">
        <v>1</v>
      </c>
      <c r="T7667" s="4">
        <v>0</v>
      </c>
      <c r="U7667" s="3">
        <v>13.98</v>
      </c>
      <c r="V7667">
        <f>YEAR(superstore[[#This Row],[Order Date]])</f>
        <v>2016</v>
      </c>
      <c r="W7667">
        <f>MONTH(superstore[[#This Row],[Order Date]])</f>
        <v>10</v>
      </c>
      <c r="X7667">
        <f>superstore[[#This Row],[Ship Date]]-superstore[[#This Row],[Order Date]]</f>
        <v>4</v>
      </c>
      <c r="Y7667" s="4">
        <f>superstore[[#This Row],[Profit]]/superstore[[#This Row],[Sales]]</f>
        <v>0.45986842105263159</v>
      </c>
    </row>
    <row r="7668" spans="1:25" x14ac:dyDescent="0.3">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s="3">
        <v>5399.91</v>
      </c>
      <c r="S7668">
        <v>9</v>
      </c>
      <c r="T7668" s="4">
        <v>0</v>
      </c>
      <c r="U7668" s="3">
        <v>2591.96</v>
      </c>
      <c r="V7668">
        <f>YEAR(superstore[[#This Row],[Order Date]])</f>
        <v>2016</v>
      </c>
      <c r="W7668">
        <f>MONTH(superstore[[#This Row],[Order Date]])</f>
        <v>10</v>
      </c>
      <c r="X7668">
        <f>superstore[[#This Row],[Ship Date]]-superstore[[#This Row],[Order Date]]</f>
        <v>4</v>
      </c>
      <c r="Y7668" s="4">
        <f>superstore[[#This Row],[Profit]]/superstore[[#This Row],[Sales]]</f>
        <v>0.4800005926024693</v>
      </c>
    </row>
    <row r="7669" spans="1:25" x14ac:dyDescent="0.3">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s="3">
        <v>119.1</v>
      </c>
      <c r="S7669">
        <v>3</v>
      </c>
      <c r="T7669" s="4">
        <v>0</v>
      </c>
      <c r="U7669" s="3">
        <v>34.54</v>
      </c>
      <c r="V7669">
        <f>YEAR(superstore[[#This Row],[Order Date]])</f>
        <v>2016</v>
      </c>
      <c r="W7669">
        <f>MONTH(superstore[[#This Row],[Order Date]])</f>
        <v>10</v>
      </c>
      <c r="X7669">
        <f>superstore[[#This Row],[Ship Date]]-superstore[[#This Row],[Order Date]]</f>
        <v>4</v>
      </c>
      <c r="Y7669" s="4">
        <f>superstore[[#This Row],[Profit]]/superstore[[#This Row],[Sales]]</f>
        <v>0.29000839630562553</v>
      </c>
    </row>
    <row r="7670" spans="1:25" x14ac:dyDescent="0.3">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s="3">
        <v>40.08</v>
      </c>
      <c r="S7670">
        <v>6</v>
      </c>
      <c r="T7670" s="4">
        <v>0</v>
      </c>
      <c r="U7670" s="3">
        <v>19.239999999999998</v>
      </c>
      <c r="V7670">
        <f>YEAR(superstore[[#This Row],[Order Date]])</f>
        <v>2015</v>
      </c>
      <c r="W7670">
        <f>MONTH(superstore[[#This Row],[Order Date]])</f>
        <v>11</v>
      </c>
      <c r="X7670">
        <f>superstore[[#This Row],[Ship Date]]-superstore[[#This Row],[Order Date]]</f>
        <v>2</v>
      </c>
      <c r="Y7670" s="4">
        <f>superstore[[#This Row],[Profit]]/superstore[[#This Row],[Sales]]</f>
        <v>0.48003992015968061</v>
      </c>
    </row>
    <row r="7671" spans="1:25" x14ac:dyDescent="0.3">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s="3">
        <v>59.94</v>
      </c>
      <c r="S7671">
        <v>3</v>
      </c>
      <c r="T7671" s="4">
        <v>0</v>
      </c>
      <c r="U7671" s="3">
        <v>28.17</v>
      </c>
      <c r="V7671">
        <f>YEAR(superstore[[#This Row],[Order Date]])</f>
        <v>2015</v>
      </c>
      <c r="W7671">
        <f>MONTH(superstore[[#This Row],[Order Date]])</f>
        <v>11</v>
      </c>
      <c r="X7671">
        <f>superstore[[#This Row],[Ship Date]]-superstore[[#This Row],[Order Date]]</f>
        <v>2</v>
      </c>
      <c r="Y7671" s="4">
        <f>superstore[[#This Row],[Profit]]/superstore[[#This Row],[Sales]]</f>
        <v>0.46996996996997004</v>
      </c>
    </row>
    <row r="7672" spans="1:25" x14ac:dyDescent="0.3">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s="3">
        <v>259.98</v>
      </c>
      <c r="S7672">
        <v>2</v>
      </c>
      <c r="T7672" s="4">
        <v>0</v>
      </c>
      <c r="U7672" s="3">
        <v>88.39</v>
      </c>
      <c r="V7672">
        <f>YEAR(superstore[[#This Row],[Order Date]])</f>
        <v>2015</v>
      </c>
      <c r="W7672">
        <f>MONTH(superstore[[#This Row],[Order Date]])</f>
        <v>11</v>
      </c>
      <c r="X7672">
        <f>superstore[[#This Row],[Ship Date]]-superstore[[#This Row],[Order Date]]</f>
        <v>2</v>
      </c>
      <c r="Y7672" s="4">
        <f>superstore[[#This Row],[Profit]]/superstore[[#This Row],[Sales]]</f>
        <v>0.33998769136087387</v>
      </c>
    </row>
    <row r="7673" spans="1:25" x14ac:dyDescent="0.3">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s="3">
        <v>170.98</v>
      </c>
      <c r="S7673">
        <v>1</v>
      </c>
      <c r="T7673" s="4">
        <v>0</v>
      </c>
      <c r="U7673" s="3">
        <v>32.49</v>
      </c>
      <c r="V7673">
        <f>YEAR(superstore[[#This Row],[Order Date]])</f>
        <v>2015</v>
      </c>
      <c r="W7673">
        <f>MONTH(superstore[[#This Row],[Order Date]])</f>
        <v>11</v>
      </c>
      <c r="X7673">
        <f>superstore[[#This Row],[Ship Date]]-superstore[[#This Row],[Order Date]]</f>
        <v>2</v>
      </c>
      <c r="Y7673" s="4">
        <f>superstore[[#This Row],[Profit]]/superstore[[#This Row],[Sales]]</f>
        <v>0.1900222248216166</v>
      </c>
    </row>
    <row r="7674" spans="1:25" x14ac:dyDescent="0.3">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s="3">
        <v>38.97</v>
      </c>
      <c r="S7674">
        <v>3</v>
      </c>
      <c r="T7674" s="4">
        <v>0</v>
      </c>
      <c r="U7674" s="3">
        <v>4.68</v>
      </c>
      <c r="V7674">
        <f>YEAR(superstore[[#This Row],[Order Date]])</f>
        <v>2015</v>
      </c>
      <c r="W7674">
        <f>MONTH(superstore[[#This Row],[Order Date]])</f>
        <v>11</v>
      </c>
      <c r="X7674">
        <f>superstore[[#This Row],[Ship Date]]-superstore[[#This Row],[Order Date]]</f>
        <v>2</v>
      </c>
      <c r="Y7674" s="4">
        <f>superstore[[#This Row],[Profit]]/superstore[[#This Row],[Sales]]</f>
        <v>0.12009237875288684</v>
      </c>
    </row>
    <row r="7675" spans="1:25" x14ac:dyDescent="0.3">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s="3">
        <v>154.9</v>
      </c>
      <c r="S7675">
        <v>5</v>
      </c>
      <c r="T7675" s="4">
        <v>0</v>
      </c>
      <c r="U7675" s="3">
        <v>69.709999999999994</v>
      </c>
      <c r="V7675">
        <f>YEAR(superstore[[#This Row],[Order Date]])</f>
        <v>2015</v>
      </c>
      <c r="W7675">
        <f>MONTH(superstore[[#This Row],[Order Date]])</f>
        <v>11</v>
      </c>
      <c r="X7675">
        <f>superstore[[#This Row],[Ship Date]]-superstore[[#This Row],[Order Date]]</f>
        <v>2</v>
      </c>
      <c r="Y7675" s="4">
        <f>superstore[[#This Row],[Profit]]/superstore[[#This Row],[Sales]]</f>
        <v>0.45003227888960612</v>
      </c>
    </row>
    <row r="7676" spans="1:25" x14ac:dyDescent="0.3">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s="3">
        <v>446.07</v>
      </c>
      <c r="S7676">
        <v>4</v>
      </c>
      <c r="T7676" s="4">
        <v>0.3</v>
      </c>
      <c r="U7676" s="3">
        <v>0</v>
      </c>
      <c r="V7676">
        <f>YEAR(superstore[[#This Row],[Order Date]])</f>
        <v>2015</v>
      </c>
      <c r="W7676">
        <f>MONTH(superstore[[#This Row],[Order Date]])</f>
        <v>11</v>
      </c>
      <c r="X7676">
        <f>superstore[[#This Row],[Ship Date]]-superstore[[#This Row],[Order Date]]</f>
        <v>2</v>
      </c>
      <c r="Y7676" s="4">
        <f>superstore[[#This Row],[Profit]]/superstore[[#This Row],[Sales]]</f>
        <v>0</v>
      </c>
    </row>
    <row r="7677" spans="1:25" x14ac:dyDescent="0.3">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s="3">
        <v>152.94</v>
      </c>
      <c r="S7677">
        <v>3</v>
      </c>
      <c r="T7677" s="4">
        <v>0</v>
      </c>
      <c r="U7677" s="3">
        <v>41.29</v>
      </c>
      <c r="V7677">
        <f>YEAR(superstore[[#This Row],[Order Date]])</f>
        <v>2017</v>
      </c>
      <c r="W7677">
        <f>MONTH(superstore[[#This Row],[Order Date]])</f>
        <v>5</v>
      </c>
      <c r="X7677">
        <f>superstore[[#This Row],[Ship Date]]-superstore[[#This Row],[Order Date]]</f>
        <v>3</v>
      </c>
      <c r="Y7677" s="4">
        <f>superstore[[#This Row],[Profit]]/superstore[[#This Row],[Sales]]</f>
        <v>0.26997515365502811</v>
      </c>
    </row>
    <row r="7678" spans="1:25" x14ac:dyDescent="0.3">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s="3">
        <v>23.47</v>
      </c>
      <c r="S7678">
        <v>3</v>
      </c>
      <c r="T7678" s="4">
        <v>0.2</v>
      </c>
      <c r="U7678" s="3">
        <v>4.99</v>
      </c>
      <c r="V7678">
        <f>YEAR(superstore[[#This Row],[Order Date]])</f>
        <v>2014</v>
      </c>
      <c r="W7678">
        <f>MONTH(superstore[[#This Row],[Order Date]])</f>
        <v>10</v>
      </c>
      <c r="X7678">
        <f>superstore[[#This Row],[Ship Date]]-superstore[[#This Row],[Order Date]]</f>
        <v>0</v>
      </c>
      <c r="Y7678" s="4">
        <f>superstore[[#This Row],[Profit]]/superstore[[#This Row],[Sales]]</f>
        <v>0.21261184490839372</v>
      </c>
    </row>
    <row r="7679" spans="1:25" x14ac:dyDescent="0.3">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s="3">
        <v>195.64</v>
      </c>
      <c r="S7679">
        <v>4</v>
      </c>
      <c r="T7679" s="4">
        <v>0</v>
      </c>
      <c r="U7679" s="3">
        <v>91.95</v>
      </c>
      <c r="V7679">
        <f>YEAR(superstore[[#This Row],[Order Date]])</f>
        <v>2014</v>
      </c>
      <c r="W7679">
        <f>MONTH(superstore[[#This Row],[Order Date]])</f>
        <v>12</v>
      </c>
      <c r="X7679">
        <f>superstore[[#This Row],[Ship Date]]-superstore[[#This Row],[Order Date]]</f>
        <v>7</v>
      </c>
      <c r="Y7679" s="4">
        <f>superstore[[#This Row],[Profit]]/superstore[[#This Row],[Sales]]</f>
        <v>0.46999591085667558</v>
      </c>
    </row>
    <row r="7680" spans="1:25" x14ac:dyDescent="0.3">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s="3">
        <v>14.94</v>
      </c>
      <c r="S7680">
        <v>3</v>
      </c>
      <c r="T7680" s="4">
        <v>0</v>
      </c>
      <c r="U7680" s="3">
        <v>7.02</v>
      </c>
      <c r="V7680">
        <f>YEAR(superstore[[#This Row],[Order Date]])</f>
        <v>2014</v>
      </c>
      <c r="W7680">
        <f>MONTH(superstore[[#This Row],[Order Date]])</f>
        <v>12</v>
      </c>
      <c r="X7680">
        <f>superstore[[#This Row],[Ship Date]]-superstore[[#This Row],[Order Date]]</f>
        <v>7</v>
      </c>
      <c r="Y7680" s="4">
        <f>superstore[[#This Row],[Profit]]/superstore[[#This Row],[Sales]]</f>
        <v>0.46987951807228917</v>
      </c>
    </row>
    <row r="7681" spans="1:25" x14ac:dyDescent="0.3">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s="3">
        <v>1687.8</v>
      </c>
      <c r="S7681">
        <v>4</v>
      </c>
      <c r="T7681" s="4">
        <v>0</v>
      </c>
      <c r="U7681" s="3">
        <v>742.63</v>
      </c>
      <c r="V7681">
        <f>YEAR(superstore[[#This Row],[Order Date]])</f>
        <v>2014</v>
      </c>
      <c r="W7681">
        <f>MONTH(superstore[[#This Row],[Order Date]])</f>
        <v>12</v>
      </c>
      <c r="X7681">
        <f>superstore[[#This Row],[Ship Date]]-superstore[[#This Row],[Order Date]]</f>
        <v>7</v>
      </c>
      <c r="Y7681" s="4">
        <f>superstore[[#This Row],[Profit]]/superstore[[#This Row],[Sales]]</f>
        <v>0.43999881502547694</v>
      </c>
    </row>
    <row r="7682" spans="1:25" x14ac:dyDescent="0.3">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s="3">
        <v>341.96</v>
      </c>
      <c r="S7682">
        <v>2</v>
      </c>
      <c r="T7682" s="4">
        <v>0</v>
      </c>
      <c r="U7682" s="3">
        <v>78.650000000000006</v>
      </c>
      <c r="V7682">
        <f>YEAR(superstore[[#This Row],[Order Date]])</f>
        <v>2014</v>
      </c>
      <c r="W7682">
        <f>MONTH(superstore[[#This Row],[Order Date]])</f>
        <v>12</v>
      </c>
      <c r="X7682">
        <f>superstore[[#This Row],[Ship Date]]-superstore[[#This Row],[Order Date]]</f>
        <v>7</v>
      </c>
      <c r="Y7682" s="4">
        <f>superstore[[#This Row],[Profit]]/superstore[[#This Row],[Sales]]</f>
        <v>0.22999766054509302</v>
      </c>
    </row>
    <row r="7683" spans="1:25" x14ac:dyDescent="0.3">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s="3">
        <v>605.88</v>
      </c>
      <c r="S7683">
        <v>6</v>
      </c>
      <c r="T7683" s="4">
        <v>0</v>
      </c>
      <c r="U7683" s="3">
        <v>151.47</v>
      </c>
      <c r="V7683">
        <f>YEAR(superstore[[#This Row],[Order Date]])</f>
        <v>2014</v>
      </c>
      <c r="W7683">
        <f>MONTH(superstore[[#This Row],[Order Date]])</f>
        <v>12</v>
      </c>
      <c r="X7683">
        <f>superstore[[#This Row],[Ship Date]]-superstore[[#This Row],[Order Date]]</f>
        <v>7</v>
      </c>
      <c r="Y7683" s="4">
        <f>superstore[[#This Row],[Profit]]/superstore[[#This Row],[Sales]]</f>
        <v>0.25</v>
      </c>
    </row>
    <row r="7684" spans="1:25" x14ac:dyDescent="0.3">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s="3">
        <v>186.73</v>
      </c>
      <c r="S7684">
        <v>1</v>
      </c>
      <c r="T7684" s="4">
        <v>0.1</v>
      </c>
      <c r="U7684" s="3">
        <v>41.5</v>
      </c>
      <c r="V7684">
        <f>YEAR(superstore[[#This Row],[Order Date]])</f>
        <v>2015</v>
      </c>
      <c r="W7684">
        <f>MONTH(superstore[[#This Row],[Order Date]])</f>
        <v>4</v>
      </c>
      <c r="X7684">
        <f>superstore[[#This Row],[Ship Date]]-superstore[[#This Row],[Order Date]]</f>
        <v>3</v>
      </c>
      <c r="Y7684" s="4">
        <f>superstore[[#This Row],[Profit]]/superstore[[#This Row],[Sales]]</f>
        <v>0.22224602367054036</v>
      </c>
    </row>
    <row r="7685" spans="1:25" x14ac:dyDescent="0.3">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s="3">
        <v>3812.97</v>
      </c>
      <c r="S7685">
        <v>3</v>
      </c>
      <c r="T7685" s="4">
        <v>0</v>
      </c>
      <c r="U7685" s="3">
        <v>1906.49</v>
      </c>
      <c r="V7685">
        <f>YEAR(superstore[[#This Row],[Order Date]])</f>
        <v>2015</v>
      </c>
      <c r="W7685">
        <f>MONTH(superstore[[#This Row],[Order Date]])</f>
        <v>4</v>
      </c>
      <c r="X7685">
        <f>superstore[[#This Row],[Ship Date]]-superstore[[#This Row],[Order Date]]</f>
        <v>3</v>
      </c>
      <c r="Y7685" s="4">
        <f>superstore[[#This Row],[Profit]]/superstore[[#This Row],[Sales]]</f>
        <v>0.50000131131375281</v>
      </c>
    </row>
    <row r="7686" spans="1:25" x14ac:dyDescent="0.3">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s="3">
        <v>26.42</v>
      </c>
      <c r="S7686">
        <v>9</v>
      </c>
      <c r="T7686" s="4">
        <v>0.2</v>
      </c>
      <c r="U7686" s="3">
        <v>9.58</v>
      </c>
      <c r="V7686">
        <f>YEAR(superstore[[#This Row],[Order Date]])</f>
        <v>2015</v>
      </c>
      <c r="W7686">
        <f>MONTH(superstore[[#This Row],[Order Date]])</f>
        <v>2</v>
      </c>
      <c r="X7686">
        <f>superstore[[#This Row],[Ship Date]]-superstore[[#This Row],[Order Date]]</f>
        <v>7</v>
      </c>
      <c r="Y7686" s="4">
        <f>superstore[[#This Row],[Profit]]/superstore[[#This Row],[Sales]]</f>
        <v>0.36260408781226344</v>
      </c>
    </row>
    <row r="7687" spans="1:25" x14ac:dyDescent="0.3">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s="3">
        <v>625.99</v>
      </c>
      <c r="S7687">
        <v>1</v>
      </c>
      <c r="T7687" s="4">
        <v>0</v>
      </c>
      <c r="U7687" s="3">
        <v>187.8</v>
      </c>
      <c r="V7687">
        <f>YEAR(superstore[[#This Row],[Order Date]])</f>
        <v>2015</v>
      </c>
      <c r="W7687">
        <f>MONTH(superstore[[#This Row],[Order Date]])</f>
        <v>2</v>
      </c>
      <c r="X7687">
        <f>superstore[[#This Row],[Ship Date]]-superstore[[#This Row],[Order Date]]</f>
        <v>7</v>
      </c>
      <c r="Y7687" s="4">
        <f>superstore[[#This Row],[Profit]]/superstore[[#This Row],[Sales]]</f>
        <v>0.30000479240882444</v>
      </c>
    </row>
    <row r="7688" spans="1:25" x14ac:dyDescent="0.3">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s="3">
        <v>1568.61</v>
      </c>
      <c r="S7688">
        <v>9</v>
      </c>
      <c r="T7688" s="4">
        <v>0</v>
      </c>
      <c r="U7688" s="3">
        <v>329.41</v>
      </c>
      <c r="V7688">
        <f>YEAR(superstore[[#This Row],[Order Date]])</f>
        <v>2016</v>
      </c>
      <c r="W7688">
        <f>MONTH(superstore[[#This Row],[Order Date]])</f>
        <v>11</v>
      </c>
      <c r="X7688">
        <f>superstore[[#This Row],[Ship Date]]-superstore[[#This Row],[Order Date]]</f>
        <v>4</v>
      </c>
      <c r="Y7688" s="4">
        <f>superstore[[#This Row],[Profit]]/superstore[[#This Row],[Sales]]</f>
        <v>0.21000121126347535</v>
      </c>
    </row>
    <row r="7689" spans="1:25" x14ac:dyDescent="0.3">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s="3">
        <v>17.3</v>
      </c>
      <c r="S7689">
        <v>1</v>
      </c>
      <c r="T7689" s="4">
        <v>0</v>
      </c>
      <c r="U7689" s="3">
        <v>8.3000000000000007</v>
      </c>
      <c r="V7689">
        <f>YEAR(superstore[[#This Row],[Order Date]])</f>
        <v>2016</v>
      </c>
      <c r="W7689">
        <f>MONTH(superstore[[#This Row],[Order Date]])</f>
        <v>11</v>
      </c>
      <c r="X7689">
        <f>superstore[[#This Row],[Ship Date]]-superstore[[#This Row],[Order Date]]</f>
        <v>4</v>
      </c>
      <c r="Y7689" s="4">
        <f>superstore[[#This Row],[Profit]]/superstore[[#This Row],[Sales]]</f>
        <v>0.47976878612716767</v>
      </c>
    </row>
    <row r="7690" spans="1:25" x14ac:dyDescent="0.3">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s="3">
        <v>160</v>
      </c>
      <c r="S7690">
        <v>8</v>
      </c>
      <c r="T7690" s="4">
        <v>0</v>
      </c>
      <c r="U7690" s="3">
        <v>62.4</v>
      </c>
      <c r="V7690">
        <f>YEAR(superstore[[#This Row],[Order Date]])</f>
        <v>2016</v>
      </c>
      <c r="W7690">
        <f>MONTH(superstore[[#This Row],[Order Date]])</f>
        <v>11</v>
      </c>
      <c r="X7690">
        <f>superstore[[#This Row],[Ship Date]]-superstore[[#This Row],[Order Date]]</f>
        <v>4</v>
      </c>
      <c r="Y7690" s="4">
        <f>superstore[[#This Row],[Profit]]/superstore[[#This Row],[Sales]]</f>
        <v>0.39</v>
      </c>
    </row>
    <row r="7691" spans="1:25" x14ac:dyDescent="0.3">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s="3">
        <v>179.94</v>
      </c>
      <c r="S7691">
        <v>3</v>
      </c>
      <c r="T7691" s="4">
        <v>0</v>
      </c>
      <c r="U7691" s="3">
        <v>50.38</v>
      </c>
      <c r="V7691">
        <f>YEAR(superstore[[#This Row],[Order Date]])</f>
        <v>2017</v>
      </c>
      <c r="W7691">
        <f>MONTH(superstore[[#This Row],[Order Date]])</f>
        <v>7</v>
      </c>
      <c r="X7691">
        <f>superstore[[#This Row],[Ship Date]]-superstore[[#This Row],[Order Date]]</f>
        <v>2</v>
      </c>
      <c r="Y7691" s="4">
        <f>superstore[[#This Row],[Profit]]/superstore[[#This Row],[Sales]]</f>
        <v>0.27998221629432035</v>
      </c>
    </row>
    <row r="7692" spans="1:25" x14ac:dyDescent="0.3">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s="3">
        <v>872.94</v>
      </c>
      <c r="S7692">
        <v>3</v>
      </c>
      <c r="T7692" s="4">
        <v>0</v>
      </c>
      <c r="U7692" s="3">
        <v>157.13</v>
      </c>
      <c r="V7692">
        <f>YEAR(superstore[[#This Row],[Order Date]])</f>
        <v>2017</v>
      </c>
      <c r="W7692">
        <f>MONTH(superstore[[#This Row],[Order Date]])</f>
        <v>7</v>
      </c>
      <c r="X7692">
        <f>superstore[[#This Row],[Ship Date]]-superstore[[#This Row],[Order Date]]</f>
        <v>2</v>
      </c>
      <c r="Y7692" s="4">
        <f>superstore[[#This Row],[Profit]]/superstore[[#This Row],[Sales]]</f>
        <v>0.18000091644328359</v>
      </c>
    </row>
    <row r="7693" spans="1:25" x14ac:dyDescent="0.3">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s="3">
        <v>12.96</v>
      </c>
      <c r="S7693">
        <v>2</v>
      </c>
      <c r="T7693" s="4">
        <v>0</v>
      </c>
      <c r="U7693" s="3">
        <v>6.22</v>
      </c>
      <c r="V7693">
        <f>YEAR(superstore[[#This Row],[Order Date]])</f>
        <v>2017</v>
      </c>
      <c r="W7693">
        <f>MONTH(superstore[[#This Row],[Order Date]])</f>
        <v>7</v>
      </c>
      <c r="X7693">
        <f>superstore[[#This Row],[Ship Date]]-superstore[[#This Row],[Order Date]]</f>
        <v>2</v>
      </c>
      <c r="Y7693" s="4">
        <f>superstore[[#This Row],[Profit]]/superstore[[#This Row],[Sales]]</f>
        <v>0.47993827160493824</v>
      </c>
    </row>
    <row r="7694" spans="1:25" x14ac:dyDescent="0.3">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s="3">
        <v>88.8</v>
      </c>
      <c r="S7694">
        <v>6</v>
      </c>
      <c r="T7694" s="4">
        <v>0</v>
      </c>
      <c r="U7694" s="3">
        <v>44.4</v>
      </c>
      <c r="V7694">
        <f>YEAR(superstore[[#This Row],[Order Date]])</f>
        <v>2014</v>
      </c>
      <c r="W7694">
        <f>MONTH(superstore[[#This Row],[Order Date]])</f>
        <v>12</v>
      </c>
      <c r="X7694">
        <f>superstore[[#This Row],[Ship Date]]-superstore[[#This Row],[Order Date]]</f>
        <v>5</v>
      </c>
      <c r="Y7694" s="4">
        <f>superstore[[#This Row],[Profit]]/superstore[[#This Row],[Sales]]</f>
        <v>0.5</v>
      </c>
    </row>
    <row r="7695" spans="1:25" x14ac:dyDescent="0.3">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s="3">
        <v>319.97000000000003</v>
      </c>
      <c r="S7695">
        <v>4</v>
      </c>
      <c r="T7695" s="4">
        <v>0.2</v>
      </c>
      <c r="U7695" s="3">
        <v>36</v>
      </c>
      <c r="V7695">
        <f>YEAR(superstore[[#This Row],[Order Date]])</f>
        <v>2014</v>
      </c>
      <c r="W7695">
        <f>MONTH(superstore[[#This Row],[Order Date]])</f>
        <v>12</v>
      </c>
      <c r="X7695">
        <f>superstore[[#This Row],[Ship Date]]-superstore[[#This Row],[Order Date]]</f>
        <v>5</v>
      </c>
      <c r="Y7695" s="4">
        <f>superstore[[#This Row],[Profit]]/superstore[[#This Row],[Sales]]</f>
        <v>0.11251054786386223</v>
      </c>
    </row>
    <row r="7696" spans="1:25" x14ac:dyDescent="0.3">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s="3">
        <v>167.89</v>
      </c>
      <c r="S7696">
        <v>7</v>
      </c>
      <c r="T7696" s="4">
        <v>0.2</v>
      </c>
      <c r="U7696" s="3">
        <v>14.69</v>
      </c>
      <c r="V7696">
        <f>YEAR(superstore[[#This Row],[Order Date]])</f>
        <v>2016</v>
      </c>
      <c r="W7696">
        <f>MONTH(superstore[[#This Row],[Order Date]])</f>
        <v>3</v>
      </c>
      <c r="X7696">
        <f>superstore[[#This Row],[Ship Date]]-superstore[[#This Row],[Order Date]]</f>
        <v>0</v>
      </c>
      <c r="Y7696" s="4">
        <f>superstore[[#This Row],[Profit]]/superstore[[#This Row],[Sales]]</f>
        <v>8.7497766394663182E-2</v>
      </c>
    </row>
    <row r="7697" spans="1:25" x14ac:dyDescent="0.3">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s="3">
        <v>163.96</v>
      </c>
      <c r="S7697">
        <v>5</v>
      </c>
      <c r="T7697" s="4">
        <v>0.2</v>
      </c>
      <c r="U7697" s="3">
        <v>59.44</v>
      </c>
      <c r="V7697">
        <f>YEAR(superstore[[#This Row],[Order Date]])</f>
        <v>2017</v>
      </c>
      <c r="W7697">
        <f>MONTH(superstore[[#This Row],[Order Date]])</f>
        <v>7</v>
      </c>
      <c r="X7697">
        <f>superstore[[#This Row],[Ship Date]]-superstore[[#This Row],[Order Date]]</f>
        <v>3</v>
      </c>
      <c r="Y7697" s="4">
        <f>superstore[[#This Row],[Profit]]/superstore[[#This Row],[Sales]]</f>
        <v>0.3625274457184679</v>
      </c>
    </row>
    <row r="7698" spans="1:25" x14ac:dyDescent="0.3">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s="3">
        <v>5.23</v>
      </c>
      <c r="S7698">
        <v>4</v>
      </c>
      <c r="T7698" s="4">
        <v>0.8</v>
      </c>
      <c r="U7698" s="3">
        <v>-8.11</v>
      </c>
      <c r="V7698">
        <f>YEAR(superstore[[#This Row],[Order Date]])</f>
        <v>2017</v>
      </c>
      <c r="W7698">
        <f>MONTH(superstore[[#This Row],[Order Date]])</f>
        <v>7</v>
      </c>
      <c r="X7698">
        <f>superstore[[#This Row],[Ship Date]]-superstore[[#This Row],[Order Date]]</f>
        <v>3</v>
      </c>
      <c r="Y7698" s="4">
        <f>superstore[[#This Row],[Profit]]/superstore[[#This Row],[Sales]]</f>
        <v>-1.5506692160611852</v>
      </c>
    </row>
    <row r="7699" spans="1:25" x14ac:dyDescent="0.3">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s="3">
        <v>1199.98</v>
      </c>
      <c r="S7699">
        <v>2</v>
      </c>
      <c r="T7699" s="4">
        <v>0</v>
      </c>
      <c r="U7699" s="3">
        <v>467.99</v>
      </c>
      <c r="V7699">
        <f>YEAR(superstore[[#This Row],[Order Date]])</f>
        <v>2017</v>
      </c>
      <c r="W7699">
        <f>MONTH(superstore[[#This Row],[Order Date]])</f>
        <v>12</v>
      </c>
      <c r="X7699">
        <f>superstore[[#This Row],[Ship Date]]-superstore[[#This Row],[Order Date]]</f>
        <v>4</v>
      </c>
      <c r="Y7699" s="4">
        <f>superstore[[#This Row],[Profit]]/superstore[[#This Row],[Sales]]</f>
        <v>0.38999816663611059</v>
      </c>
    </row>
    <row r="7700" spans="1:25" x14ac:dyDescent="0.3">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s="3">
        <v>73.849999999999994</v>
      </c>
      <c r="S7700">
        <v>1</v>
      </c>
      <c r="T7700" s="4">
        <v>0</v>
      </c>
      <c r="U7700" s="3">
        <v>2.2200000000000002</v>
      </c>
      <c r="V7700">
        <f>YEAR(superstore[[#This Row],[Order Date]])</f>
        <v>2017</v>
      </c>
      <c r="W7700">
        <f>MONTH(superstore[[#This Row],[Order Date]])</f>
        <v>12</v>
      </c>
      <c r="X7700">
        <f>superstore[[#This Row],[Ship Date]]-superstore[[#This Row],[Order Date]]</f>
        <v>4</v>
      </c>
      <c r="Y7700" s="4">
        <f>superstore[[#This Row],[Profit]]/superstore[[#This Row],[Sales]]</f>
        <v>3.0060934326337174E-2</v>
      </c>
    </row>
    <row r="7701" spans="1:25" x14ac:dyDescent="0.3">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s="3">
        <v>25.71</v>
      </c>
      <c r="S7701">
        <v>3</v>
      </c>
      <c r="T7701" s="4">
        <v>0</v>
      </c>
      <c r="U7701" s="3">
        <v>6.68</v>
      </c>
      <c r="V7701">
        <f>YEAR(superstore[[#This Row],[Order Date]])</f>
        <v>2017</v>
      </c>
      <c r="W7701">
        <f>MONTH(superstore[[#This Row],[Order Date]])</f>
        <v>12</v>
      </c>
      <c r="X7701">
        <f>superstore[[#This Row],[Ship Date]]-superstore[[#This Row],[Order Date]]</f>
        <v>4</v>
      </c>
      <c r="Y7701" s="4">
        <f>superstore[[#This Row],[Profit]]/superstore[[#This Row],[Sales]]</f>
        <v>0.25982108129132631</v>
      </c>
    </row>
    <row r="7702" spans="1:25" x14ac:dyDescent="0.3">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s="3">
        <v>17.28</v>
      </c>
      <c r="S7702">
        <v>6</v>
      </c>
      <c r="T7702" s="4">
        <v>0</v>
      </c>
      <c r="U7702" s="3">
        <v>8.1199999999999992</v>
      </c>
      <c r="V7702">
        <f>YEAR(superstore[[#This Row],[Order Date]])</f>
        <v>2017</v>
      </c>
      <c r="W7702">
        <f>MONTH(superstore[[#This Row],[Order Date]])</f>
        <v>12</v>
      </c>
      <c r="X7702">
        <f>superstore[[#This Row],[Ship Date]]-superstore[[#This Row],[Order Date]]</f>
        <v>4</v>
      </c>
      <c r="Y7702" s="4">
        <f>superstore[[#This Row],[Profit]]/superstore[[#This Row],[Sales]]</f>
        <v>0.46990740740740733</v>
      </c>
    </row>
    <row r="7703" spans="1:25" x14ac:dyDescent="0.3">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s="3">
        <v>526.58000000000004</v>
      </c>
      <c r="S7703">
        <v>2</v>
      </c>
      <c r="T7703" s="4">
        <v>0.3</v>
      </c>
      <c r="U7703" s="3">
        <v>-52.66</v>
      </c>
      <c r="V7703">
        <f>YEAR(superstore[[#This Row],[Order Date]])</f>
        <v>2017</v>
      </c>
      <c r="W7703">
        <f>MONTH(superstore[[#This Row],[Order Date]])</f>
        <v>12</v>
      </c>
      <c r="X7703">
        <f>superstore[[#This Row],[Ship Date]]-superstore[[#This Row],[Order Date]]</f>
        <v>4</v>
      </c>
      <c r="Y7703" s="4">
        <f>superstore[[#This Row],[Profit]]/superstore[[#This Row],[Sales]]</f>
        <v>-0.10000379809335712</v>
      </c>
    </row>
    <row r="7704" spans="1:25" x14ac:dyDescent="0.3">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s="3">
        <v>11.56</v>
      </c>
      <c r="S7704">
        <v>2</v>
      </c>
      <c r="T7704" s="4">
        <v>0</v>
      </c>
      <c r="U7704" s="3">
        <v>5.66</v>
      </c>
      <c r="V7704">
        <f>YEAR(superstore[[#This Row],[Order Date]])</f>
        <v>2016</v>
      </c>
      <c r="W7704">
        <f>MONTH(superstore[[#This Row],[Order Date]])</f>
        <v>8</v>
      </c>
      <c r="X7704">
        <f>superstore[[#This Row],[Ship Date]]-superstore[[#This Row],[Order Date]]</f>
        <v>7</v>
      </c>
      <c r="Y7704" s="4">
        <f>superstore[[#This Row],[Profit]]/superstore[[#This Row],[Sales]]</f>
        <v>0.48961937716262977</v>
      </c>
    </row>
    <row r="7705" spans="1:25" x14ac:dyDescent="0.3">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s="3">
        <v>209.97</v>
      </c>
      <c r="S7705">
        <v>3</v>
      </c>
      <c r="T7705" s="4">
        <v>0</v>
      </c>
      <c r="U7705" s="3">
        <v>58.79</v>
      </c>
      <c r="V7705">
        <f>YEAR(superstore[[#This Row],[Order Date]])</f>
        <v>2016</v>
      </c>
      <c r="W7705">
        <f>MONTH(superstore[[#This Row],[Order Date]])</f>
        <v>8</v>
      </c>
      <c r="X7705">
        <f>superstore[[#This Row],[Ship Date]]-superstore[[#This Row],[Order Date]]</f>
        <v>7</v>
      </c>
      <c r="Y7705" s="4">
        <f>superstore[[#This Row],[Profit]]/superstore[[#This Row],[Sales]]</f>
        <v>0.27999237986379005</v>
      </c>
    </row>
    <row r="7706" spans="1:25" x14ac:dyDescent="0.3">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s="3">
        <v>447.84</v>
      </c>
      <c r="S7706">
        <v>4</v>
      </c>
      <c r="T7706" s="4">
        <v>0</v>
      </c>
      <c r="U7706" s="3">
        <v>98.52</v>
      </c>
      <c r="V7706">
        <f>YEAR(superstore[[#This Row],[Order Date]])</f>
        <v>2016</v>
      </c>
      <c r="W7706">
        <f>MONTH(superstore[[#This Row],[Order Date]])</f>
        <v>8</v>
      </c>
      <c r="X7706">
        <f>superstore[[#This Row],[Ship Date]]-superstore[[#This Row],[Order Date]]</f>
        <v>7</v>
      </c>
      <c r="Y7706" s="4">
        <f>superstore[[#This Row],[Profit]]/superstore[[#This Row],[Sales]]</f>
        <v>0.219989281886388</v>
      </c>
    </row>
    <row r="7707" spans="1:25" x14ac:dyDescent="0.3">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s="3">
        <v>479.97</v>
      </c>
      <c r="S7707">
        <v>3</v>
      </c>
      <c r="T7707" s="4">
        <v>0</v>
      </c>
      <c r="U7707" s="3">
        <v>163.19</v>
      </c>
      <c r="V7707">
        <f>YEAR(superstore[[#This Row],[Order Date]])</f>
        <v>2016</v>
      </c>
      <c r="W7707">
        <f>MONTH(superstore[[#This Row],[Order Date]])</f>
        <v>8</v>
      </c>
      <c r="X7707">
        <f>superstore[[#This Row],[Ship Date]]-superstore[[#This Row],[Order Date]]</f>
        <v>7</v>
      </c>
      <c r="Y7707" s="4">
        <f>superstore[[#This Row],[Profit]]/superstore[[#This Row],[Sales]]</f>
        <v>0.34000041669270992</v>
      </c>
    </row>
    <row r="7708" spans="1:25" x14ac:dyDescent="0.3">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s="3">
        <v>8.64</v>
      </c>
      <c r="S7708">
        <v>3</v>
      </c>
      <c r="T7708" s="4">
        <v>0</v>
      </c>
      <c r="U7708" s="3">
        <v>2.5099999999999998</v>
      </c>
      <c r="V7708">
        <f>YEAR(superstore[[#This Row],[Order Date]])</f>
        <v>2016</v>
      </c>
      <c r="W7708">
        <f>MONTH(superstore[[#This Row],[Order Date]])</f>
        <v>8</v>
      </c>
      <c r="X7708">
        <f>superstore[[#This Row],[Ship Date]]-superstore[[#This Row],[Order Date]]</f>
        <v>7</v>
      </c>
      <c r="Y7708" s="4">
        <f>superstore[[#This Row],[Profit]]/superstore[[#This Row],[Sales]]</f>
        <v>0.29050925925925919</v>
      </c>
    </row>
    <row r="7709" spans="1:25" x14ac:dyDescent="0.3">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s="3">
        <v>11.68</v>
      </c>
      <c r="S7709">
        <v>2</v>
      </c>
      <c r="T7709" s="4">
        <v>0</v>
      </c>
      <c r="U7709" s="3">
        <v>4.2</v>
      </c>
      <c r="V7709">
        <f>YEAR(superstore[[#This Row],[Order Date]])</f>
        <v>2017</v>
      </c>
      <c r="W7709">
        <f>MONTH(superstore[[#This Row],[Order Date]])</f>
        <v>10</v>
      </c>
      <c r="X7709">
        <f>superstore[[#This Row],[Ship Date]]-superstore[[#This Row],[Order Date]]</f>
        <v>4</v>
      </c>
      <c r="Y7709" s="4">
        <f>superstore[[#This Row],[Profit]]/superstore[[#This Row],[Sales]]</f>
        <v>0.35958904109589046</v>
      </c>
    </row>
    <row r="7710" spans="1:25" x14ac:dyDescent="0.3">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s="3">
        <v>40.78</v>
      </c>
      <c r="S7710">
        <v>3</v>
      </c>
      <c r="T7710" s="4">
        <v>0.2</v>
      </c>
      <c r="U7710" s="3">
        <v>0.51</v>
      </c>
      <c r="V7710">
        <f>YEAR(superstore[[#This Row],[Order Date]])</f>
        <v>2014</v>
      </c>
      <c r="W7710">
        <f>MONTH(superstore[[#This Row],[Order Date]])</f>
        <v>10</v>
      </c>
      <c r="X7710">
        <f>superstore[[#This Row],[Ship Date]]-superstore[[#This Row],[Order Date]]</f>
        <v>4</v>
      </c>
      <c r="Y7710" s="4">
        <f>superstore[[#This Row],[Profit]]/superstore[[#This Row],[Sales]]</f>
        <v>1.2506130456105935E-2</v>
      </c>
    </row>
    <row r="7711" spans="1:25" x14ac:dyDescent="0.3">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s="3">
        <v>13.7</v>
      </c>
      <c r="S7711">
        <v>3</v>
      </c>
      <c r="T7711" s="4">
        <v>0.7</v>
      </c>
      <c r="U7711" s="3">
        <v>-9.59</v>
      </c>
      <c r="V7711">
        <f>YEAR(superstore[[#This Row],[Order Date]])</f>
        <v>2014</v>
      </c>
      <c r="W7711">
        <f>MONTH(superstore[[#This Row],[Order Date]])</f>
        <v>10</v>
      </c>
      <c r="X7711">
        <f>superstore[[#This Row],[Ship Date]]-superstore[[#This Row],[Order Date]]</f>
        <v>4</v>
      </c>
      <c r="Y7711" s="4">
        <f>superstore[[#This Row],[Profit]]/superstore[[#This Row],[Sales]]</f>
        <v>-0.70000000000000007</v>
      </c>
    </row>
    <row r="7712" spans="1:25" x14ac:dyDescent="0.3">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s="3">
        <v>87.8</v>
      </c>
      <c r="S7712">
        <v>5</v>
      </c>
      <c r="T7712" s="4">
        <v>0.2</v>
      </c>
      <c r="U7712" s="3">
        <v>32.93</v>
      </c>
      <c r="V7712">
        <f>YEAR(superstore[[#This Row],[Order Date]])</f>
        <v>2015</v>
      </c>
      <c r="W7712">
        <f>MONTH(superstore[[#This Row],[Order Date]])</f>
        <v>4</v>
      </c>
      <c r="X7712">
        <f>superstore[[#This Row],[Ship Date]]-superstore[[#This Row],[Order Date]]</f>
        <v>5</v>
      </c>
      <c r="Y7712" s="4">
        <f>superstore[[#This Row],[Profit]]/superstore[[#This Row],[Sales]]</f>
        <v>0.37505694760820046</v>
      </c>
    </row>
    <row r="7713" spans="1:25" x14ac:dyDescent="0.3">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s="3">
        <v>77.95</v>
      </c>
      <c r="S7713">
        <v>3</v>
      </c>
      <c r="T7713" s="4">
        <v>0.2</v>
      </c>
      <c r="U7713" s="3">
        <v>15.59</v>
      </c>
      <c r="V7713">
        <f>YEAR(superstore[[#This Row],[Order Date]])</f>
        <v>2017</v>
      </c>
      <c r="W7713">
        <f>MONTH(superstore[[#This Row],[Order Date]])</f>
        <v>10</v>
      </c>
      <c r="X7713">
        <f>superstore[[#This Row],[Ship Date]]-superstore[[#This Row],[Order Date]]</f>
        <v>2</v>
      </c>
      <c r="Y7713" s="4">
        <f>superstore[[#This Row],[Profit]]/superstore[[#This Row],[Sales]]</f>
        <v>0.19999999999999998</v>
      </c>
    </row>
    <row r="7714" spans="1:25" x14ac:dyDescent="0.3">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s="3">
        <v>147.18</v>
      </c>
      <c r="S7714">
        <v>2</v>
      </c>
      <c r="T7714" s="4">
        <v>0.2</v>
      </c>
      <c r="U7714" s="3">
        <v>-29.44</v>
      </c>
      <c r="V7714">
        <f>YEAR(superstore[[#This Row],[Order Date]])</f>
        <v>2017</v>
      </c>
      <c r="W7714">
        <f>MONTH(superstore[[#This Row],[Order Date]])</f>
        <v>10</v>
      </c>
      <c r="X7714">
        <f>superstore[[#This Row],[Ship Date]]-superstore[[#This Row],[Order Date]]</f>
        <v>2</v>
      </c>
      <c r="Y7714" s="4">
        <f>superstore[[#This Row],[Profit]]/superstore[[#This Row],[Sales]]</f>
        <v>-0.20002717760565294</v>
      </c>
    </row>
    <row r="7715" spans="1:25" x14ac:dyDescent="0.3">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s="3">
        <v>47.95</v>
      </c>
      <c r="S7715">
        <v>3</v>
      </c>
      <c r="T7715" s="4">
        <v>0.2</v>
      </c>
      <c r="U7715" s="3">
        <v>16.18</v>
      </c>
      <c r="V7715">
        <f>YEAR(superstore[[#This Row],[Order Date]])</f>
        <v>2017</v>
      </c>
      <c r="W7715">
        <f>MONTH(superstore[[#This Row],[Order Date]])</f>
        <v>10</v>
      </c>
      <c r="X7715">
        <f>superstore[[#This Row],[Ship Date]]-superstore[[#This Row],[Order Date]]</f>
        <v>2</v>
      </c>
      <c r="Y7715" s="4">
        <f>superstore[[#This Row],[Profit]]/superstore[[#This Row],[Sales]]</f>
        <v>0.33743482794577684</v>
      </c>
    </row>
    <row r="7716" spans="1:25" x14ac:dyDescent="0.3">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s="3">
        <v>250.26</v>
      </c>
      <c r="S7716">
        <v>6</v>
      </c>
      <c r="T7716" s="4">
        <v>0</v>
      </c>
      <c r="U7716" s="3">
        <v>72.58</v>
      </c>
      <c r="V7716">
        <f>YEAR(superstore[[#This Row],[Order Date]])</f>
        <v>2014</v>
      </c>
      <c r="W7716">
        <f>MONTH(superstore[[#This Row],[Order Date]])</f>
        <v>12</v>
      </c>
      <c r="X7716">
        <f>superstore[[#This Row],[Ship Date]]-superstore[[#This Row],[Order Date]]</f>
        <v>2</v>
      </c>
      <c r="Y7716" s="4">
        <f>superstore[[#This Row],[Profit]]/superstore[[#This Row],[Sales]]</f>
        <v>0.29001838088388077</v>
      </c>
    </row>
    <row r="7717" spans="1:25" x14ac:dyDescent="0.3">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s="3">
        <v>40.78</v>
      </c>
      <c r="S7717">
        <v>3</v>
      </c>
      <c r="T7717" s="4">
        <v>0.2</v>
      </c>
      <c r="U7717" s="3">
        <v>0.51</v>
      </c>
      <c r="V7717">
        <f>YEAR(superstore[[#This Row],[Order Date]])</f>
        <v>2017</v>
      </c>
      <c r="W7717">
        <f>MONTH(superstore[[#This Row],[Order Date]])</f>
        <v>11</v>
      </c>
      <c r="X7717">
        <f>superstore[[#This Row],[Ship Date]]-superstore[[#This Row],[Order Date]]</f>
        <v>5</v>
      </c>
      <c r="Y7717" s="4">
        <f>superstore[[#This Row],[Profit]]/superstore[[#This Row],[Sales]]</f>
        <v>1.2506130456105935E-2</v>
      </c>
    </row>
    <row r="7718" spans="1:25" x14ac:dyDescent="0.3">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s="3">
        <v>29.6</v>
      </c>
      <c r="S7718">
        <v>5</v>
      </c>
      <c r="T7718" s="4">
        <v>0.2</v>
      </c>
      <c r="U7718" s="3">
        <v>9.25</v>
      </c>
      <c r="V7718">
        <f>YEAR(superstore[[#This Row],[Order Date]])</f>
        <v>2015</v>
      </c>
      <c r="W7718">
        <f>MONTH(superstore[[#This Row],[Order Date]])</f>
        <v>1</v>
      </c>
      <c r="X7718">
        <f>superstore[[#This Row],[Ship Date]]-superstore[[#This Row],[Order Date]]</f>
        <v>6</v>
      </c>
      <c r="Y7718" s="4">
        <f>superstore[[#This Row],[Profit]]/superstore[[#This Row],[Sales]]</f>
        <v>0.3125</v>
      </c>
    </row>
    <row r="7719" spans="1:25" x14ac:dyDescent="0.3">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s="3">
        <v>1.94</v>
      </c>
      <c r="S7719">
        <v>2</v>
      </c>
      <c r="T7719" s="4">
        <v>0.7</v>
      </c>
      <c r="U7719" s="3">
        <v>-1.36</v>
      </c>
      <c r="V7719">
        <f>YEAR(superstore[[#This Row],[Order Date]])</f>
        <v>2015</v>
      </c>
      <c r="W7719">
        <f>MONTH(superstore[[#This Row],[Order Date]])</f>
        <v>1</v>
      </c>
      <c r="X7719">
        <f>superstore[[#This Row],[Ship Date]]-superstore[[#This Row],[Order Date]]</f>
        <v>6</v>
      </c>
      <c r="Y7719" s="4">
        <f>superstore[[#This Row],[Profit]]/superstore[[#This Row],[Sales]]</f>
        <v>-0.70103092783505161</v>
      </c>
    </row>
    <row r="7720" spans="1:25" x14ac:dyDescent="0.3">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s="3">
        <v>159.96</v>
      </c>
      <c r="S7720">
        <v>4</v>
      </c>
      <c r="T7720" s="4">
        <v>0</v>
      </c>
      <c r="U7720" s="3">
        <v>51.19</v>
      </c>
      <c r="V7720">
        <f>YEAR(superstore[[#This Row],[Order Date]])</f>
        <v>2017</v>
      </c>
      <c r="W7720">
        <f>MONTH(superstore[[#This Row],[Order Date]])</f>
        <v>9</v>
      </c>
      <c r="X7720">
        <f>superstore[[#This Row],[Ship Date]]-superstore[[#This Row],[Order Date]]</f>
        <v>5</v>
      </c>
      <c r="Y7720" s="4">
        <f>superstore[[#This Row],[Profit]]/superstore[[#This Row],[Sales]]</f>
        <v>0.320017504376094</v>
      </c>
    </row>
    <row r="7721" spans="1:25" x14ac:dyDescent="0.3">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s="3">
        <v>59.52</v>
      </c>
      <c r="S7721">
        <v>3</v>
      </c>
      <c r="T7721" s="4">
        <v>0</v>
      </c>
      <c r="U7721" s="3">
        <v>15.48</v>
      </c>
      <c r="V7721">
        <f>YEAR(superstore[[#This Row],[Order Date]])</f>
        <v>2015</v>
      </c>
      <c r="W7721">
        <f>MONTH(superstore[[#This Row],[Order Date]])</f>
        <v>1</v>
      </c>
      <c r="X7721">
        <f>superstore[[#This Row],[Ship Date]]-superstore[[#This Row],[Order Date]]</f>
        <v>5</v>
      </c>
      <c r="Y7721" s="4">
        <f>superstore[[#This Row],[Profit]]/superstore[[#This Row],[Sales]]</f>
        <v>0.26008064516129031</v>
      </c>
    </row>
    <row r="7722" spans="1:25" x14ac:dyDescent="0.3">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s="3">
        <v>17.48</v>
      </c>
      <c r="S7722">
        <v>2</v>
      </c>
      <c r="T7722" s="4">
        <v>0</v>
      </c>
      <c r="U7722" s="3">
        <v>8.2200000000000006</v>
      </c>
      <c r="V7722">
        <f>YEAR(superstore[[#This Row],[Order Date]])</f>
        <v>2015</v>
      </c>
      <c r="W7722">
        <f>MONTH(superstore[[#This Row],[Order Date]])</f>
        <v>1</v>
      </c>
      <c r="X7722">
        <f>superstore[[#This Row],[Ship Date]]-superstore[[#This Row],[Order Date]]</f>
        <v>5</v>
      </c>
      <c r="Y7722" s="4">
        <f>superstore[[#This Row],[Profit]]/superstore[[#This Row],[Sales]]</f>
        <v>0.47025171624713963</v>
      </c>
    </row>
    <row r="7723" spans="1:25" x14ac:dyDescent="0.3">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s="3">
        <v>13.17</v>
      </c>
      <c r="S7723">
        <v>2</v>
      </c>
      <c r="T7723" s="4">
        <v>0.2</v>
      </c>
      <c r="U7723" s="3">
        <v>4.6100000000000003</v>
      </c>
      <c r="V7723">
        <f>YEAR(superstore[[#This Row],[Order Date]])</f>
        <v>2015</v>
      </c>
      <c r="W7723">
        <f>MONTH(superstore[[#This Row],[Order Date]])</f>
        <v>1</v>
      </c>
      <c r="X7723">
        <f>superstore[[#This Row],[Ship Date]]-superstore[[#This Row],[Order Date]]</f>
        <v>5</v>
      </c>
      <c r="Y7723" s="4">
        <f>superstore[[#This Row],[Profit]]/superstore[[#This Row],[Sales]]</f>
        <v>0.35003796507213364</v>
      </c>
    </row>
    <row r="7724" spans="1:25" x14ac:dyDescent="0.3">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s="3">
        <v>40.74</v>
      </c>
      <c r="S7724">
        <v>3</v>
      </c>
      <c r="T7724" s="4">
        <v>0</v>
      </c>
      <c r="U7724" s="3">
        <v>12.22</v>
      </c>
      <c r="V7724">
        <f>YEAR(superstore[[#This Row],[Order Date]])</f>
        <v>2017</v>
      </c>
      <c r="W7724">
        <f>MONTH(superstore[[#This Row],[Order Date]])</f>
        <v>4</v>
      </c>
      <c r="X7724">
        <f>superstore[[#This Row],[Ship Date]]-superstore[[#This Row],[Order Date]]</f>
        <v>4</v>
      </c>
      <c r="Y7724" s="4">
        <f>superstore[[#This Row],[Profit]]/superstore[[#This Row],[Sales]]</f>
        <v>0.29995090819833087</v>
      </c>
    </row>
    <row r="7725" spans="1:25" x14ac:dyDescent="0.3">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s="3">
        <v>179.89</v>
      </c>
      <c r="S7725">
        <v>1</v>
      </c>
      <c r="T7725" s="4">
        <v>0.3</v>
      </c>
      <c r="U7725" s="3">
        <v>-2.57</v>
      </c>
      <c r="V7725">
        <f>YEAR(superstore[[#This Row],[Order Date]])</f>
        <v>2015</v>
      </c>
      <c r="W7725">
        <f>MONTH(superstore[[#This Row],[Order Date]])</f>
        <v>9</v>
      </c>
      <c r="X7725">
        <f>superstore[[#This Row],[Ship Date]]-superstore[[#This Row],[Order Date]]</f>
        <v>4</v>
      </c>
      <c r="Y7725" s="4">
        <f>superstore[[#This Row],[Profit]]/superstore[[#This Row],[Sales]]</f>
        <v>-1.4286508421813331E-2</v>
      </c>
    </row>
    <row r="7726" spans="1:25" x14ac:dyDescent="0.3">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s="3">
        <v>286.26</v>
      </c>
      <c r="S7726">
        <v>1</v>
      </c>
      <c r="T7726" s="4">
        <v>0.2</v>
      </c>
      <c r="U7726" s="3">
        <v>17.89</v>
      </c>
      <c r="V7726">
        <f>YEAR(superstore[[#This Row],[Order Date]])</f>
        <v>2016</v>
      </c>
      <c r="W7726">
        <f>MONTH(superstore[[#This Row],[Order Date]])</f>
        <v>9</v>
      </c>
      <c r="X7726">
        <f>superstore[[#This Row],[Ship Date]]-superstore[[#This Row],[Order Date]]</f>
        <v>4</v>
      </c>
      <c r="Y7726" s="4">
        <f>superstore[[#This Row],[Profit]]/superstore[[#This Row],[Sales]]</f>
        <v>6.2495633340319996E-2</v>
      </c>
    </row>
    <row r="7727" spans="1:25" x14ac:dyDescent="0.3">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s="3">
        <v>24.22</v>
      </c>
      <c r="S7727">
        <v>2</v>
      </c>
      <c r="T7727" s="4">
        <v>0.2</v>
      </c>
      <c r="U7727" s="3">
        <v>-4.84</v>
      </c>
      <c r="V7727">
        <f>YEAR(superstore[[#This Row],[Order Date]])</f>
        <v>2016</v>
      </c>
      <c r="W7727">
        <f>MONTH(superstore[[#This Row],[Order Date]])</f>
        <v>9</v>
      </c>
      <c r="X7727">
        <f>superstore[[#This Row],[Ship Date]]-superstore[[#This Row],[Order Date]]</f>
        <v>4</v>
      </c>
      <c r="Y7727" s="4">
        <f>superstore[[#This Row],[Profit]]/superstore[[#This Row],[Sales]]</f>
        <v>-0.19983484723369116</v>
      </c>
    </row>
    <row r="7728" spans="1:25" x14ac:dyDescent="0.3">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s="3">
        <v>331.54</v>
      </c>
      <c r="S7728">
        <v>3</v>
      </c>
      <c r="T7728" s="4">
        <v>0.2</v>
      </c>
      <c r="U7728" s="3">
        <v>-82.88</v>
      </c>
      <c r="V7728">
        <f>YEAR(superstore[[#This Row],[Order Date]])</f>
        <v>2016</v>
      </c>
      <c r="W7728">
        <f>MONTH(superstore[[#This Row],[Order Date]])</f>
        <v>9</v>
      </c>
      <c r="X7728">
        <f>superstore[[#This Row],[Ship Date]]-superstore[[#This Row],[Order Date]]</f>
        <v>4</v>
      </c>
      <c r="Y7728" s="4">
        <f>superstore[[#This Row],[Profit]]/superstore[[#This Row],[Sales]]</f>
        <v>-0.24998491886348553</v>
      </c>
    </row>
    <row r="7729" spans="1:25" x14ac:dyDescent="0.3">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s="3">
        <v>17.52</v>
      </c>
      <c r="S7729">
        <v>3</v>
      </c>
      <c r="T7729" s="4">
        <v>0</v>
      </c>
      <c r="U7729" s="3">
        <v>6.31</v>
      </c>
      <c r="V7729">
        <f>YEAR(superstore[[#This Row],[Order Date]])</f>
        <v>2015</v>
      </c>
      <c r="W7729">
        <f>MONTH(superstore[[#This Row],[Order Date]])</f>
        <v>3</v>
      </c>
      <c r="X7729">
        <f>superstore[[#This Row],[Ship Date]]-superstore[[#This Row],[Order Date]]</f>
        <v>4</v>
      </c>
      <c r="Y7729" s="4">
        <f>superstore[[#This Row],[Profit]]/superstore[[#This Row],[Sales]]</f>
        <v>0.36015981735159813</v>
      </c>
    </row>
    <row r="7730" spans="1:25" x14ac:dyDescent="0.3">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s="3">
        <v>17.86</v>
      </c>
      <c r="S7730">
        <v>4</v>
      </c>
      <c r="T7730" s="4">
        <v>0.2</v>
      </c>
      <c r="U7730" s="3">
        <v>4.24</v>
      </c>
      <c r="V7730">
        <f>YEAR(superstore[[#This Row],[Order Date]])</f>
        <v>2016</v>
      </c>
      <c r="W7730">
        <f>MONTH(superstore[[#This Row],[Order Date]])</f>
        <v>11</v>
      </c>
      <c r="X7730">
        <f>superstore[[#This Row],[Ship Date]]-superstore[[#This Row],[Order Date]]</f>
        <v>6</v>
      </c>
      <c r="Y7730" s="4">
        <f>superstore[[#This Row],[Profit]]/superstore[[#This Row],[Sales]]</f>
        <v>0.23740201567749161</v>
      </c>
    </row>
    <row r="7731" spans="1:25" x14ac:dyDescent="0.3">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s="3">
        <v>431.98</v>
      </c>
      <c r="S7731">
        <v>3</v>
      </c>
      <c r="T7731" s="4">
        <v>0.2</v>
      </c>
      <c r="U7731" s="3">
        <v>-75.599999999999994</v>
      </c>
      <c r="V7731">
        <f>YEAR(superstore[[#This Row],[Order Date]])</f>
        <v>2016</v>
      </c>
      <c r="W7731">
        <f>MONTH(superstore[[#This Row],[Order Date]])</f>
        <v>9</v>
      </c>
      <c r="X7731">
        <f>superstore[[#This Row],[Ship Date]]-superstore[[#This Row],[Order Date]]</f>
        <v>5</v>
      </c>
      <c r="Y7731" s="4">
        <f>superstore[[#This Row],[Profit]]/superstore[[#This Row],[Sales]]</f>
        <v>-0.17500810222695493</v>
      </c>
    </row>
    <row r="7732" spans="1:25" x14ac:dyDescent="0.3">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s="3">
        <v>291.14</v>
      </c>
      <c r="S7732">
        <v>4</v>
      </c>
      <c r="T7732" s="4">
        <v>0.2</v>
      </c>
      <c r="U7732" s="3">
        <v>-25.47</v>
      </c>
      <c r="V7732">
        <f>YEAR(superstore[[#This Row],[Order Date]])</f>
        <v>2017</v>
      </c>
      <c r="W7732">
        <f>MONTH(superstore[[#This Row],[Order Date]])</f>
        <v>6</v>
      </c>
      <c r="X7732">
        <f>superstore[[#This Row],[Ship Date]]-superstore[[#This Row],[Order Date]]</f>
        <v>6</v>
      </c>
      <c r="Y7732" s="4">
        <f>superstore[[#This Row],[Profit]]/superstore[[#This Row],[Sales]]</f>
        <v>-8.7483684825170022E-2</v>
      </c>
    </row>
    <row r="7733" spans="1:25" x14ac:dyDescent="0.3">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s="3">
        <v>114.85</v>
      </c>
      <c r="S7733">
        <v>4</v>
      </c>
      <c r="T7733" s="4">
        <v>0.2</v>
      </c>
      <c r="U7733" s="3">
        <v>35.89</v>
      </c>
      <c r="V7733">
        <f>YEAR(superstore[[#This Row],[Order Date]])</f>
        <v>2017</v>
      </c>
      <c r="W7733">
        <f>MONTH(superstore[[#This Row],[Order Date]])</f>
        <v>9</v>
      </c>
      <c r="X7733">
        <f>superstore[[#This Row],[Ship Date]]-superstore[[#This Row],[Order Date]]</f>
        <v>3</v>
      </c>
      <c r="Y7733" s="4">
        <f>superstore[[#This Row],[Profit]]/superstore[[#This Row],[Sales]]</f>
        <v>0.31249455811928606</v>
      </c>
    </row>
    <row r="7734" spans="1:25" x14ac:dyDescent="0.3">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s="3">
        <v>10.69</v>
      </c>
      <c r="S7734">
        <v>2</v>
      </c>
      <c r="T7734" s="4">
        <v>0.2</v>
      </c>
      <c r="U7734" s="3">
        <v>3.74</v>
      </c>
      <c r="V7734">
        <f>YEAR(superstore[[#This Row],[Order Date]])</f>
        <v>2017</v>
      </c>
      <c r="W7734">
        <f>MONTH(superstore[[#This Row],[Order Date]])</f>
        <v>6</v>
      </c>
      <c r="X7734">
        <f>superstore[[#This Row],[Ship Date]]-superstore[[#This Row],[Order Date]]</f>
        <v>6</v>
      </c>
      <c r="Y7734" s="4">
        <f>superstore[[#This Row],[Profit]]/superstore[[#This Row],[Sales]]</f>
        <v>0.34985968194574374</v>
      </c>
    </row>
    <row r="7735" spans="1:25" x14ac:dyDescent="0.3">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s="3">
        <v>15.23</v>
      </c>
      <c r="S7735">
        <v>4</v>
      </c>
      <c r="T7735" s="4">
        <v>0.2</v>
      </c>
      <c r="U7735" s="3">
        <v>5.52</v>
      </c>
      <c r="V7735">
        <f>YEAR(superstore[[#This Row],[Order Date]])</f>
        <v>2016</v>
      </c>
      <c r="W7735">
        <f>MONTH(superstore[[#This Row],[Order Date]])</f>
        <v>5</v>
      </c>
      <c r="X7735">
        <f>superstore[[#This Row],[Ship Date]]-superstore[[#This Row],[Order Date]]</f>
        <v>4</v>
      </c>
      <c r="Y7735" s="4">
        <f>superstore[[#This Row],[Profit]]/superstore[[#This Row],[Sales]]</f>
        <v>0.36244254760341427</v>
      </c>
    </row>
    <row r="7736" spans="1:25" x14ac:dyDescent="0.3">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s="3">
        <v>12.42</v>
      </c>
      <c r="S7736">
        <v>3</v>
      </c>
      <c r="T7736" s="4">
        <v>0</v>
      </c>
      <c r="U7736" s="3">
        <v>5.22</v>
      </c>
      <c r="V7736">
        <f>YEAR(superstore[[#This Row],[Order Date]])</f>
        <v>2017</v>
      </c>
      <c r="W7736">
        <f>MONTH(superstore[[#This Row],[Order Date]])</f>
        <v>9</v>
      </c>
      <c r="X7736">
        <f>superstore[[#This Row],[Ship Date]]-superstore[[#This Row],[Order Date]]</f>
        <v>5</v>
      </c>
      <c r="Y7736" s="4">
        <f>superstore[[#This Row],[Profit]]/superstore[[#This Row],[Sales]]</f>
        <v>0.42028985507246375</v>
      </c>
    </row>
    <row r="7737" spans="1:25" x14ac:dyDescent="0.3">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s="3">
        <v>19.440000000000001</v>
      </c>
      <c r="S7737">
        <v>3</v>
      </c>
      <c r="T7737" s="4">
        <v>0</v>
      </c>
      <c r="U7737" s="3">
        <v>9.33</v>
      </c>
      <c r="V7737">
        <f>YEAR(superstore[[#This Row],[Order Date]])</f>
        <v>2016</v>
      </c>
      <c r="W7737">
        <f>MONTH(superstore[[#This Row],[Order Date]])</f>
        <v>8</v>
      </c>
      <c r="X7737">
        <f>superstore[[#This Row],[Ship Date]]-superstore[[#This Row],[Order Date]]</f>
        <v>4</v>
      </c>
      <c r="Y7737" s="4">
        <f>superstore[[#This Row],[Profit]]/superstore[[#This Row],[Sales]]</f>
        <v>0.47993827160493824</v>
      </c>
    </row>
    <row r="7738" spans="1:25" x14ac:dyDescent="0.3">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s="3">
        <v>70.37</v>
      </c>
      <c r="S7738">
        <v>4</v>
      </c>
      <c r="T7738" s="4">
        <v>0.2</v>
      </c>
      <c r="U7738" s="3">
        <v>26.39</v>
      </c>
      <c r="V7738">
        <f>YEAR(superstore[[#This Row],[Order Date]])</f>
        <v>2014</v>
      </c>
      <c r="W7738">
        <f>MONTH(superstore[[#This Row],[Order Date]])</f>
        <v>5</v>
      </c>
      <c r="X7738">
        <f>superstore[[#This Row],[Ship Date]]-superstore[[#This Row],[Order Date]]</f>
        <v>7</v>
      </c>
      <c r="Y7738" s="4">
        <f>superstore[[#This Row],[Profit]]/superstore[[#This Row],[Sales]]</f>
        <v>0.37501776325138553</v>
      </c>
    </row>
    <row r="7739" spans="1:25" x14ac:dyDescent="0.3">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s="3">
        <v>12.67</v>
      </c>
      <c r="S7739">
        <v>9</v>
      </c>
      <c r="T7739" s="4">
        <v>0.2</v>
      </c>
      <c r="U7739" s="3">
        <v>1.43</v>
      </c>
      <c r="V7739">
        <f>YEAR(superstore[[#This Row],[Order Date]])</f>
        <v>2017</v>
      </c>
      <c r="W7739">
        <f>MONTH(superstore[[#This Row],[Order Date]])</f>
        <v>12</v>
      </c>
      <c r="X7739">
        <f>superstore[[#This Row],[Ship Date]]-superstore[[#This Row],[Order Date]]</f>
        <v>2</v>
      </c>
      <c r="Y7739" s="4">
        <f>superstore[[#This Row],[Profit]]/superstore[[#This Row],[Sales]]</f>
        <v>0.11286503551696922</v>
      </c>
    </row>
    <row r="7740" spans="1:25" x14ac:dyDescent="0.3">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s="3">
        <v>89.95</v>
      </c>
      <c r="S7740">
        <v>5</v>
      </c>
      <c r="T7740" s="4">
        <v>0</v>
      </c>
      <c r="U7740" s="3">
        <v>43.18</v>
      </c>
      <c r="V7740">
        <f>YEAR(superstore[[#This Row],[Order Date]])</f>
        <v>2017</v>
      </c>
      <c r="W7740">
        <f>MONTH(superstore[[#This Row],[Order Date]])</f>
        <v>7</v>
      </c>
      <c r="X7740">
        <f>superstore[[#This Row],[Ship Date]]-superstore[[#This Row],[Order Date]]</f>
        <v>7</v>
      </c>
      <c r="Y7740" s="4">
        <f>superstore[[#This Row],[Profit]]/superstore[[#This Row],[Sales]]</f>
        <v>0.48004446914952748</v>
      </c>
    </row>
    <row r="7741" spans="1:25" x14ac:dyDescent="0.3">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s="3">
        <v>6.58</v>
      </c>
      <c r="S7741">
        <v>2</v>
      </c>
      <c r="T7741" s="4">
        <v>0</v>
      </c>
      <c r="U7741" s="3">
        <v>3.03</v>
      </c>
      <c r="V7741">
        <f>YEAR(superstore[[#This Row],[Order Date]])</f>
        <v>2014</v>
      </c>
      <c r="W7741">
        <f>MONTH(superstore[[#This Row],[Order Date]])</f>
        <v>11</v>
      </c>
      <c r="X7741">
        <f>superstore[[#This Row],[Ship Date]]-superstore[[#This Row],[Order Date]]</f>
        <v>5</v>
      </c>
      <c r="Y7741" s="4">
        <f>superstore[[#This Row],[Profit]]/superstore[[#This Row],[Sales]]</f>
        <v>0.46048632218844981</v>
      </c>
    </row>
    <row r="7742" spans="1:25" x14ac:dyDescent="0.3">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s="3">
        <v>94.99</v>
      </c>
      <c r="S7742">
        <v>1</v>
      </c>
      <c r="T7742" s="4">
        <v>0</v>
      </c>
      <c r="U7742" s="3">
        <v>28.5</v>
      </c>
      <c r="V7742">
        <f>YEAR(superstore[[#This Row],[Order Date]])</f>
        <v>2014</v>
      </c>
      <c r="W7742">
        <f>MONTH(superstore[[#This Row],[Order Date]])</f>
        <v>11</v>
      </c>
      <c r="X7742">
        <f>superstore[[#This Row],[Ship Date]]-superstore[[#This Row],[Order Date]]</f>
        <v>5</v>
      </c>
      <c r="Y7742" s="4">
        <f>superstore[[#This Row],[Profit]]/superstore[[#This Row],[Sales]]</f>
        <v>0.30003158227181809</v>
      </c>
    </row>
    <row r="7743" spans="1:25" x14ac:dyDescent="0.3">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s="3">
        <v>35.119999999999997</v>
      </c>
      <c r="S7743">
        <v>2</v>
      </c>
      <c r="T7743" s="4">
        <v>0.2</v>
      </c>
      <c r="U7743" s="3">
        <v>13.17</v>
      </c>
      <c r="V7743">
        <f>YEAR(superstore[[#This Row],[Order Date]])</f>
        <v>2015</v>
      </c>
      <c r="W7743">
        <f>MONTH(superstore[[#This Row],[Order Date]])</f>
        <v>9</v>
      </c>
      <c r="X7743">
        <f>superstore[[#This Row],[Ship Date]]-superstore[[#This Row],[Order Date]]</f>
        <v>2</v>
      </c>
      <c r="Y7743" s="4">
        <f>superstore[[#This Row],[Profit]]/superstore[[#This Row],[Sales]]</f>
        <v>0.375</v>
      </c>
    </row>
    <row r="7744" spans="1:25" x14ac:dyDescent="0.3">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s="3">
        <v>25.92</v>
      </c>
      <c r="S7744">
        <v>4</v>
      </c>
      <c r="T7744" s="4">
        <v>0</v>
      </c>
      <c r="U7744" s="3">
        <v>12.44</v>
      </c>
      <c r="V7744">
        <f>YEAR(superstore[[#This Row],[Order Date]])</f>
        <v>2017</v>
      </c>
      <c r="W7744">
        <f>MONTH(superstore[[#This Row],[Order Date]])</f>
        <v>8</v>
      </c>
      <c r="X7744">
        <f>superstore[[#This Row],[Ship Date]]-superstore[[#This Row],[Order Date]]</f>
        <v>7</v>
      </c>
      <c r="Y7744" s="4">
        <f>superstore[[#This Row],[Profit]]/superstore[[#This Row],[Sales]]</f>
        <v>0.47993827160493824</v>
      </c>
    </row>
    <row r="7745" spans="1:25" x14ac:dyDescent="0.3">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s="3">
        <v>7.96</v>
      </c>
      <c r="S7745">
        <v>2</v>
      </c>
      <c r="T7745" s="4">
        <v>0</v>
      </c>
      <c r="U7745" s="3">
        <v>3.74</v>
      </c>
      <c r="V7745">
        <f>YEAR(superstore[[#This Row],[Order Date]])</f>
        <v>2016</v>
      </c>
      <c r="W7745">
        <f>MONTH(superstore[[#This Row],[Order Date]])</f>
        <v>6</v>
      </c>
      <c r="X7745">
        <f>superstore[[#This Row],[Ship Date]]-superstore[[#This Row],[Order Date]]</f>
        <v>5</v>
      </c>
      <c r="Y7745" s="4">
        <f>superstore[[#This Row],[Profit]]/superstore[[#This Row],[Sales]]</f>
        <v>0.46984924623115581</v>
      </c>
    </row>
    <row r="7746" spans="1:25" x14ac:dyDescent="0.3">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s="3">
        <v>566.97</v>
      </c>
      <c r="S7746">
        <v>3</v>
      </c>
      <c r="T7746" s="4">
        <v>0</v>
      </c>
      <c r="U7746" s="3">
        <v>153.08000000000001</v>
      </c>
      <c r="V7746">
        <f>YEAR(superstore[[#This Row],[Order Date]])</f>
        <v>2016</v>
      </c>
      <c r="W7746">
        <f>MONTH(superstore[[#This Row],[Order Date]])</f>
        <v>6</v>
      </c>
      <c r="X7746">
        <f>superstore[[#This Row],[Ship Date]]-superstore[[#This Row],[Order Date]]</f>
        <v>5</v>
      </c>
      <c r="Y7746" s="4">
        <f>superstore[[#This Row],[Profit]]/superstore[[#This Row],[Sales]]</f>
        <v>0.26999664885267299</v>
      </c>
    </row>
    <row r="7747" spans="1:25" x14ac:dyDescent="0.3">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s="3">
        <v>9.84</v>
      </c>
      <c r="S7747">
        <v>3</v>
      </c>
      <c r="T7747" s="4">
        <v>0</v>
      </c>
      <c r="U7747" s="3">
        <v>2.85</v>
      </c>
      <c r="V7747">
        <f>YEAR(superstore[[#This Row],[Order Date]])</f>
        <v>2016</v>
      </c>
      <c r="W7747">
        <f>MONTH(superstore[[#This Row],[Order Date]])</f>
        <v>6</v>
      </c>
      <c r="X7747">
        <f>superstore[[#This Row],[Ship Date]]-superstore[[#This Row],[Order Date]]</f>
        <v>5</v>
      </c>
      <c r="Y7747" s="4">
        <f>superstore[[#This Row],[Profit]]/superstore[[#This Row],[Sales]]</f>
        <v>0.28963414634146345</v>
      </c>
    </row>
    <row r="7748" spans="1:25" x14ac:dyDescent="0.3">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s="3">
        <v>25.49</v>
      </c>
      <c r="S7748">
        <v>2</v>
      </c>
      <c r="T7748" s="4">
        <v>0.2</v>
      </c>
      <c r="U7748" s="3">
        <v>4.78</v>
      </c>
      <c r="V7748">
        <f>YEAR(superstore[[#This Row],[Order Date]])</f>
        <v>2015</v>
      </c>
      <c r="W7748">
        <f>MONTH(superstore[[#This Row],[Order Date]])</f>
        <v>12</v>
      </c>
      <c r="X7748">
        <f>superstore[[#This Row],[Ship Date]]-superstore[[#This Row],[Order Date]]</f>
        <v>4</v>
      </c>
      <c r="Y7748" s="4">
        <f>superstore[[#This Row],[Profit]]/superstore[[#This Row],[Sales]]</f>
        <v>0.18752451941938017</v>
      </c>
    </row>
    <row r="7749" spans="1:25" x14ac:dyDescent="0.3">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s="3">
        <v>7.56</v>
      </c>
      <c r="S7749">
        <v>6</v>
      </c>
      <c r="T7749" s="4">
        <v>0</v>
      </c>
      <c r="U7749" s="3">
        <v>0.3</v>
      </c>
      <c r="V7749">
        <f>YEAR(superstore[[#This Row],[Order Date]])</f>
        <v>2015</v>
      </c>
      <c r="W7749">
        <f>MONTH(superstore[[#This Row],[Order Date]])</f>
        <v>5</v>
      </c>
      <c r="X7749">
        <f>superstore[[#This Row],[Ship Date]]-superstore[[#This Row],[Order Date]]</f>
        <v>2</v>
      </c>
      <c r="Y7749" s="4">
        <f>superstore[[#This Row],[Profit]]/superstore[[#This Row],[Sales]]</f>
        <v>3.968253968253968E-2</v>
      </c>
    </row>
    <row r="7750" spans="1:25" x14ac:dyDescent="0.3">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s="3">
        <v>60.84</v>
      </c>
      <c r="S7750">
        <v>3</v>
      </c>
      <c r="T7750" s="4">
        <v>0</v>
      </c>
      <c r="U7750" s="3">
        <v>19.47</v>
      </c>
      <c r="V7750">
        <f>YEAR(superstore[[#This Row],[Order Date]])</f>
        <v>2015</v>
      </c>
      <c r="W7750">
        <f>MONTH(superstore[[#This Row],[Order Date]])</f>
        <v>6</v>
      </c>
      <c r="X7750">
        <f>superstore[[#This Row],[Ship Date]]-superstore[[#This Row],[Order Date]]</f>
        <v>6</v>
      </c>
      <c r="Y7750" s="4">
        <f>superstore[[#This Row],[Profit]]/superstore[[#This Row],[Sales]]</f>
        <v>0.32001972386587768</v>
      </c>
    </row>
    <row r="7751" spans="1:25" x14ac:dyDescent="0.3">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s="3">
        <v>450.04</v>
      </c>
      <c r="S7751">
        <v>2</v>
      </c>
      <c r="T7751" s="4">
        <v>0</v>
      </c>
      <c r="U7751" s="3">
        <v>58.51</v>
      </c>
      <c r="V7751">
        <f>YEAR(superstore[[#This Row],[Order Date]])</f>
        <v>2015</v>
      </c>
      <c r="W7751">
        <f>MONTH(superstore[[#This Row],[Order Date]])</f>
        <v>6</v>
      </c>
      <c r="X7751">
        <f>superstore[[#This Row],[Ship Date]]-superstore[[#This Row],[Order Date]]</f>
        <v>6</v>
      </c>
      <c r="Y7751" s="4">
        <f>superstore[[#This Row],[Profit]]/superstore[[#This Row],[Sales]]</f>
        <v>0.13001066571860279</v>
      </c>
    </row>
    <row r="7752" spans="1:25" x14ac:dyDescent="0.3">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s="3">
        <v>34.6</v>
      </c>
      <c r="S7752">
        <v>2</v>
      </c>
      <c r="T7752" s="4">
        <v>0</v>
      </c>
      <c r="U7752" s="3">
        <v>16.61</v>
      </c>
      <c r="V7752">
        <f>YEAR(superstore[[#This Row],[Order Date]])</f>
        <v>2015</v>
      </c>
      <c r="W7752">
        <f>MONTH(superstore[[#This Row],[Order Date]])</f>
        <v>6</v>
      </c>
      <c r="X7752">
        <f>superstore[[#This Row],[Ship Date]]-superstore[[#This Row],[Order Date]]</f>
        <v>6</v>
      </c>
      <c r="Y7752" s="4">
        <f>superstore[[#This Row],[Profit]]/superstore[[#This Row],[Sales]]</f>
        <v>0.48005780346820803</v>
      </c>
    </row>
    <row r="7753" spans="1:25" x14ac:dyDescent="0.3">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s="3">
        <v>467.97</v>
      </c>
      <c r="S7753">
        <v>3</v>
      </c>
      <c r="T7753" s="4">
        <v>0</v>
      </c>
      <c r="U7753" s="3">
        <v>140.38999999999999</v>
      </c>
      <c r="V7753">
        <f>YEAR(superstore[[#This Row],[Order Date]])</f>
        <v>2015</v>
      </c>
      <c r="W7753">
        <f>MONTH(superstore[[#This Row],[Order Date]])</f>
        <v>6</v>
      </c>
      <c r="X7753">
        <f>superstore[[#This Row],[Ship Date]]-superstore[[#This Row],[Order Date]]</f>
        <v>6</v>
      </c>
      <c r="Y7753" s="4">
        <f>superstore[[#This Row],[Profit]]/superstore[[#This Row],[Sales]]</f>
        <v>0.29999786311088311</v>
      </c>
    </row>
    <row r="7754" spans="1:25" x14ac:dyDescent="0.3">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s="3">
        <v>33.020000000000003</v>
      </c>
      <c r="S7754">
        <v>2</v>
      </c>
      <c r="T7754" s="4">
        <v>0</v>
      </c>
      <c r="U7754" s="3">
        <v>15.85</v>
      </c>
      <c r="V7754">
        <f>YEAR(superstore[[#This Row],[Order Date]])</f>
        <v>2015</v>
      </c>
      <c r="W7754">
        <f>MONTH(superstore[[#This Row],[Order Date]])</f>
        <v>6</v>
      </c>
      <c r="X7754">
        <f>superstore[[#This Row],[Ship Date]]-superstore[[#This Row],[Order Date]]</f>
        <v>6</v>
      </c>
      <c r="Y7754" s="4">
        <f>superstore[[#This Row],[Profit]]/superstore[[#This Row],[Sales]]</f>
        <v>0.48001211387038151</v>
      </c>
    </row>
    <row r="7755" spans="1:25" x14ac:dyDescent="0.3">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s="3">
        <v>17.09</v>
      </c>
      <c r="S7755">
        <v>2</v>
      </c>
      <c r="T7755" s="4">
        <v>0.2</v>
      </c>
      <c r="U7755" s="3">
        <v>1.07</v>
      </c>
      <c r="V7755">
        <f>YEAR(superstore[[#This Row],[Order Date]])</f>
        <v>2015</v>
      </c>
      <c r="W7755">
        <f>MONTH(superstore[[#This Row],[Order Date]])</f>
        <v>11</v>
      </c>
      <c r="X7755">
        <f>superstore[[#This Row],[Ship Date]]-superstore[[#This Row],[Order Date]]</f>
        <v>3</v>
      </c>
      <c r="Y7755" s="4">
        <f>superstore[[#This Row],[Profit]]/superstore[[#This Row],[Sales]]</f>
        <v>6.2609713282621424E-2</v>
      </c>
    </row>
    <row r="7756" spans="1:25" x14ac:dyDescent="0.3">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s="3">
        <v>3.01</v>
      </c>
      <c r="S7756">
        <v>2</v>
      </c>
      <c r="T7756" s="4">
        <v>0.2</v>
      </c>
      <c r="U7756" s="3">
        <v>0.34</v>
      </c>
      <c r="V7756">
        <f>YEAR(superstore[[#This Row],[Order Date]])</f>
        <v>2015</v>
      </c>
      <c r="W7756">
        <f>MONTH(superstore[[#This Row],[Order Date]])</f>
        <v>12</v>
      </c>
      <c r="X7756">
        <f>superstore[[#This Row],[Ship Date]]-superstore[[#This Row],[Order Date]]</f>
        <v>2</v>
      </c>
      <c r="Y7756" s="4">
        <f>superstore[[#This Row],[Profit]]/superstore[[#This Row],[Sales]]</f>
        <v>0.11295681063122925</v>
      </c>
    </row>
    <row r="7757" spans="1:25" x14ac:dyDescent="0.3">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s="3">
        <v>268.24</v>
      </c>
      <c r="S7757">
        <v>7</v>
      </c>
      <c r="T7757" s="4">
        <v>0.2</v>
      </c>
      <c r="U7757" s="3">
        <v>93.88</v>
      </c>
      <c r="V7757">
        <f>YEAR(superstore[[#This Row],[Order Date]])</f>
        <v>2017</v>
      </c>
      <c r="W7757">
        <f>MONTH(superstore[[#This Row],[Order Date]])</f>
        <v>11</v>
      </c>
      <c r="X7757">
        <f>superstore[[#This Row],[Ship Date]]-superstore[[#This Row],[Order Date]]</f>
        <v>4</v>
      </c>
      <c r="Y7757" s="4">
        <f>superstore[[#This Row],[Profit]]/superstore[[#This Row],[Sales]]</f>
        <v>0.3499850879809126</v>
      </c>
    </row>
    <row r="7758" spans="1:25" x14ac:dyDescent="0.3">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s="3">
        <v>431.16</v>
      </c>
      <c r="S7758">
        <v>5</v>
      </c>
      <c r="T7758" s="4">
        <v>0.2</v>
      </c>
      <c r="U7758" s="3">
        <v>107.79</v>
      </c>
      <c r="V7758">
        <f>YEAR(superstore[[#This Row],[Order Date]])</f>
        <v>2017</v>
      </c>
      <c r="W7758">
        <f>MONTH(superstore[[#This Row],[Order Date]])</f>
        <v>11</v>
      </c>
      <c r="X7758">
        <f>superstore[[#This Row],[Ship Date]]-superstore[[#This Row],[Order Date]]</f>
        <v>4</v>
      </c>
      <c r="Y7758" s="4">
        <f>superstore[[#This Row],[Profit]]/superstore[[#This Row],[Sales]]</f>
        <v>0.25</v>
      </c>
    </row>
    <row r="7759" spans="1:25" x14ac:dyDescent="0.3">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s="3">
        <v>43.6</v>
      </c>
      <c r="S7759">
        <v>4</v>
      </c>
      <c r="T7759" s="4">
        <v>0</v>
      </c>
      <c r="U7759" s="3">
        <v>12.21</v>
      </c>
      <c r="V7759">
        <f>YEAR(superstore[[#This Row],[Order Date]])</f>
        <v>2017</v>
      </c>
      <c r="W7759">
        <f>MONTH(superstore[[#This Row],[Order Date]])</f>
        <v>11</v>
      </c>
      <c r="X7759">
        <f>superstore[[#This Row],[Ship Date]]-superstore[[#This Row],[Order Date]]</f>
        <v>3</v>
      </c>
      <c r="Y7759" s="4">
        <f>superstore[[#This Row],[Profit]]/superstore[[#This Row],[Sales]]</f>
        <v>0.28004587155963306</v>
      </c>
    </row>
    <row r="7760" spans="1:25" x14ac:dyDescent="0.3">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s="3">
        <v>154.94999999999999</v>
      </c>
      <c r="S7760">
        <v>3</v>
      </c>
      <c r="T7760" s="4">
        <v>0</v>
      </c>
      <c r="U7760" s="3">
        <v>30.99</v>
      </c>
      <c r="V7760">
        <f>YEAR(superstore[[#This Row],[Order Date]])</f>
        <v>2017</v>
      </c>
      <c r="W7760">
        <f>MONTH(superstore[[#This Row],[Order Date]])</f>
        <v>11</v>
      </c>
      <c r="X7760">
        <f>superstore[[#This Row],[Ship Date]]-superstore[[#This Row],[Order Date]]</f>
        <v>3</v>
      </c>
      <c r="Y7760" s="4">
        <f>superstore[[#This Row],[Profit]]/superstore[[#This Row],[Sales]]</f>
        <v>0.2</v>
      </c>
    </row>
    <row r="7761" spans="1:25" x14ac:dyDescent="0.3">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s="3">
        <v>15.55</v>
      </c>
      <c r="S7761">
        <v>3</v>
      </c>
      <c r="T7761" s="4">
        <v>0.2</v>
      </c>
      <c r="U7761" s="3">
        <v>5.44</v>
      </c>
      <c r="V7761">
        <f>YEAR(superstore[[#This Row],[Order Date]])</f>
        <v>2016</v>
      </c>
      <c r="W7761">
        <f>MONTH(superstore[[#This Row],[Order Date]])</f>
        <v>10</v>
      </c>
      <c r="X7761">
        <f>superstore[[#This Row],[Ship Date]]-superstore[[#This Row],[Order Date]]</f>
        <v>4</v>
      </c>
      <c r="Y7761" s="4">
        <f>superstore[[#This Row],[Profit]]/superstore[[#This Row],[Sales]]</f>
        <v>0.34983922829581993</v>
      </c>
    </row>
    <row r="7762" spans="1:25" x14ac:dyDescent="0.3">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s="3">
        <v>42.21</v>
      </c>
      <c r="S7762">
        <v>2</v>
      </c>
      <c r="T7762" s="4">
        <v>0.2</v>
      </c>
      <c r="U7762" s="3">
        <v>13.72</v>
      </c>
      <c r="V7762">
        <f>YEAR(superstore[[#This Row],[Order Date]])</f>
        <v>2014</v>
      </c>
      <c r="W7762">
        <f>MONTH(superstore[[#This Row],[Order Date]])</f>
        <v>12</v>
      </c>
      <c r="X7762">
        <f>superstore[[#This Row],[Ship Date]]-superstore[[#This Row],[Order Date]]</f>
        <v>5</v>
      </c>
      <c r="Y7762" s="4">
        <f>superstore[[#This Row],[Profit]]/superstore[[#This Row],[Sales]]</f>
        <v>0.3250414593698176</v>
      </c>
    </row>
    <row r="7763" spans="1:25" x14ac:dyDescent="0.3">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s="3">
        <v>10.37</v>
      </c>
      <c r="S7763">
        <v>2</v>
      </c>
      <c r="T7763" s="4">
        <v>0.2</v>
      </c>
      <c r="U7763" s="3">
        <v>3.63</v>
      </c>
      <c r="V7763">
        <f>YEAR(superstore[[#This Row],[Order Date]])</f>
        <v>2017</v>
      </c>
      <c r="W7763">
        <f>MONTH(superstore[[#This Row],[Order Date]])</f>
        <v>12</v>
      </c>
      <c r="X7763">
        <f>superstore[[#This Row],[Ship Date]]-superstore[[#This Row],[Order Date]]</f>
        <v>3</v>
      </c>
      <c r="Y7763" s="4">
        <f>superstore[[#This Row],[Profit]]/superstore[[#This Row],[Sales]]</f>
        <v>0.35004821600771457</v>
      </c>
    </row>
    <row r="7764" spans="1:25" x14ac:dyDescent="0.3">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s="3">
        <v>2.2200000000000002</v>
      </c>
      <c r="S7764">
        <v>1</v>
      </c>
      <c r="T7764" s="4">
        <v>0.2</v>
      </c>
      <c r="U7764" s="3">
        <v>0.56000000000000005</v>
      </c>
      <c r="V7764">
        <f>YEAR(superstore[[#This Row],[Order Date]])</f>
        <v>2017</v>
      </c>
      <c r="W7764">
        <f>MONTH(superstore[[#This Row],[Order Date]])</f>
        <v>9</v>
      </c>
      <c r="X7764">
        <f>superstore[[#This Row],[Ship Date]]-superstore[[#This Row],[Order Date]]</f>
        <v>2</v>
      </c>
      <c r="Y7764" s="4">
        <f>superstore[[#This Row],[Profit]]/superstore[[#This Row],[Sales]]</f>
        <v>0.25225225225225223</v>
      </c>
    </row>
    <row r="7765" spans="1:25" x14ac:dyDescent="0.3">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s="3">
        <v>74.52</v>
      </c>
      <c r="S7765">
        <v>9</v>
      </c>
      <c r="T7765" s="4">
        <v>0</v>
      </c>
      <c r="U7765" s="3">
        <v>35.020000000000003</v>
      </c>
      <c r="V7765">
        <f>YEAR(superstore[[#This Row],[Order Date]])</f>
        <v>2015</v>
      </c>
      <c r="W7765">
        <f>MONTH(superstore[[#This Row],[Order Date]])</f>
        <v>2</v>
      </c>
      <c r="X7765">
        <f>superstore[[#This Row],[Ship Date]]-superstore[[#This Row],[Order Date]]</f>
        <v>4</v>
      </c>
      <c r="Y7765" s="4">
        <f>superstore[[#This Row],[Profit]]/superstore[[#This Row],[Sales]]</f>
        <v>0.46994095544820191</v>
      </c>
    </row>
    <row r="7766" spans="1:25" x14ac:dyDescent="0.3">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s="3">
        <v>17.52</v>
      </c>
      <c r="S7766">
        <v>3</v>
      </c>
      <c r="T7766" s="4">
        <v>0</v>
      </c>
      <c r="U7766" s="3">
        <v>5.26</v>
      </c>
      <c r="V7766">
        <f>YEAR(superstore[[#This Row],[Order Date]])</f>
        <v>2017</v>
      </c>
      <c r="W7766">
        <f>MONTH(superstore[[#This Row],[Order Date]])</f>
        <v>8</v>
      </c>
      <c r="X7766">
        <f>superstore[[#This Row],[Ship Date]]-superstore[[#This Row],[Order Date]]</f>
        <v>0</v>
      </c>
      <c r="Y7766" s="4">
        <f>superstore[[#This Row],[Profit]]/superstore[[#This Row],[Sales]]</f>
        <v>0.3002283105022831</v>
      </c>
    </row>
    <row r="7767" spans="1:25" x14ac:dyDescent="0.3">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s="3">
        <v>1779.9</v>
      </c>
      <c r="S7767">
        <v>5</v>
      </c>
      <c r="T7767" s="4">
        <v>0</v>
      </c>
      <c r="U7767" s="3">
        <v>373.78</v>
      </c>
      <c r="V7767">
        <f>YEAR(superstore[[#This Row],[Order Date]])</f>
        <v>2017</v>
      </c>
      <c r="W7767">
        <f>MONTH(superstore[[#This Row],[Order Date]])</f>
        <v>8</v>
      </c>
      <c r="X7767">
        <f>superstore[[#This Row],[Ship Date]]-superstore[[#This Row],[Order Date]]</f>
        <v>0</v>
      </c>
      <c r="Y7767" s="4">
        <f>superstore[[#This Row],[Profit]]/superstore[[#This Row],[Sales]]</f>
        <v>0.21000056182931623</v>
      </c>
    </row>
    <row r="7768" spans="1:25" x14ac:dyDescent="0.3">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s="3">
        <v>219.9</v>
      </c>
      <c r="S7768">
        <v>5</v>
      </c>
      <c r="T7768" s="4">
        <v>0</v>
      </c>
      <c r="U7768" s="3">
        <v>59.37</v>
      </c>
      <c r="V7768">
        <f>YEAR(superstore[[#This Row],[Order Date]])</f>
        <v>2017</v>
      </c>
      <c r="W7768">
        <f>MONTH(superstore[[#This Row],[Order Date]])</f>
        <v>8</v>
      </c>
      <c r="X7768">
        <f>superstore[[#This Row],[Ship Date]]-superstore[[#This Row],[Order Date]]</f>
        <v>0</v>
      </c>
      <c r="Y7768" s="4">
        <f>superstore[[#This Row],[Profit]]/superstore[[#This Row],[Sales]]</f>
        <v>0.26998635743519778</v>
      </c>
    </row>
    <row r="7769" spans="1:25" x14ac:dyDescent="0.3">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s="3">
        <v>7.15</v>
      </c>
      <c r="S7769">
        <v>3</v>
      </c>
      <c r="T7769" s="4">
        <v>0.2</v>
      </c>
      <c r="U7769" s="3">
        <v>0.72</v>
      </c>
      <c r="V7769">
        <f>YEAR(superstore[[#This Row],[Order Date]])</f>
        <v>2015</v>
      </c>
      <c r="W7769">
        <f>MONTH(superstore[[#This Row],[Order Date]])</f>
        <v>8</v>
      </c>
      <c r="X7769">
        <f>superstore[[#This Row],[Ship Date]]-superstore[[#This Row],[Order Date]]</f>
        <v>2</v>
      </c>
      <c r="Y7769" s="4">
        <f>superstore[[#This Row],[Profit]]/superstore[[#This Row],[Sales]]</f>
        <v>0.10069930069930069</v>
      </c>
    </row>
    <row r="7770" spans="1:25" x14ac:dyDescent="0.3">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s="3">
        <v>26.72</v>
      </c>
      <c r="S7770">
        <v>5</v>
      </c>
      <c r="T7770" s="4">
        <v>0.2</v>
      </c>
      <c r="U7770" s="3">
        <v>9.35</v>
      </c>
      <c r="V7770">
        <f>YEAR(superstore[[#This Row],[Order Date]])</f>
        <v>2017</v>
      </c>
      <c r="W7770">
        <f>MONTH(superstore[[#This Row],[Order Date]])</f>
        <v>11</v>
      </c>
      <c r="X7770">
        <f>superstore[[#This Row],[Ship Date]]-superstore[[#This Row],[Order Date]]</f>
        <v>5</v>
      </c>
      <c r="Y7770" s="4">
        <f>superstore[[#This Row],[Profit]]/superstore[[#This Row],[Sales]]</f>
        <v>0.34992514970059879</v>
      </c>
    </row>
    <row r="7771" spans="1:25" x14ac:dyDescent="0.3">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s="3">
        <v>1039.73</v>
      </c>
      <c r="S7771">
        <v>2</v>
      </c>
      <c r="T7771" s="4">
        <v>0.2</v>
      </c>
      <c r="U7771" s="3">
        <v>90.98</v>
      </c>
      <c r="V7771">
        <f>YEAR(superstore[[#This Row],[Order Date]])</f>
        <v>2016</v>
      </c>
      <c r="W7771">
        <f>MONTH(superstore[[#This Row],[Order Date]])</f>
        <v>8</v>
      </c>
      <c r="X7771">
        <f>superstore[[#This Row],[Ship Date]]-superstore[[#This Row],[Order Date]]</f>
        <v>0</v>
      </c>
      <c r="Y7771" s="4">
        <f>superstore[[#This Row],[Profit]]/superstore[[#This Row],[Sales]]</f>
        <v>8.7503486482067461E-2</v>
      </c>
    </row>
    <row r="7772" spans="1:25" x14ac:dyDescent="0.3">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s="3">
        <v>45.96</v>
      </c>
      <c r="S7772">
        <v>2</v>
      </c>
      <c r="T7772" s="4">
        <v>0</v>
      </c>
      <c r="U7772" s="3">
        <v>13.79</v>
      </c>
      <c r="V7772">
        <f>YEAR(superstore[[#This Row],[Order Date]])</f>
        <v>2016</v>
      </c>
      <c r="W7772">
        <f>MONTH(superstore[[#This Row],[Order Date]])</f>
        <v>8</v>
      </c>
      <c r="X7772">
        <f>superstore[[#This Row],[Ship Date]]-superstore[[#This Row],[Order Date]]</f>
        <v>0</v>
      </c>
      <c r="Y7772" s="4">
        <f>superstore[[#This Row],[Profit]]/superstore[[#This Row],[Sales]]</f>
        <v>0.30004351610095731</v>
      </c>
    </row>
    <row r="7773" spans="1:25" x14ac:dyDescent="0.3">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s="3">
        <v>456.59</v>
      </c>
      <c r="S7773">
        <v>2</v>
      </c>
      <c r="T7773" s="4">
        <v>0.7</v>
      </c>
      <c r="U7773" s="3">
        <v>-304.39</v>
      </c>
      <c r="V7773">
        <f>YEAR(superstore[[#This Row],[Order Date]])</f>
        <v>2016</v>
      </c>
      <c r="W7773">
        <f>MONTH(superstore[[#This Row],[Order Date]])</f>
        <v>11</v>
      </c>
      <c r="X7773">
        <f>superstore[[#This Row],[Ship Date]]-superstore[[#This Row],[Order Date]]</f>
        <v>7</v>
      </c>
      <c r="Y7773" s="4">
        <f>superstore[[#This Row],[Profit]]/superstore[[#This Row],[Sales]]</f>
        <v>-0.666659366170963</v>
      </c>
    </row>
    <row r="7774" spans="1:25" x14ac:dyDescent="0.3">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s="3">
        <v>4499.99</v>
      </c>
      <c r="S7774">
        <v>5</v>
      </c>
      <c r="T7774" s="4">
        <v>0.7</v>
      </c>
      <c r="U7774" s="3">
        <v>-6599.98</v>
      </c>
      <c r="V7774">
        <f>YEAR(superstore[[#This Row],[Order Date]])</f>
        <v>2016</v>
      </c>
      <c r="W7774">
        <f>MONTH(superstore[[#This Row],[Order Date]])</f>
        <v>11</v>
      </c>
      <c r="X7774">
        <f>superstore[[#This Row],[Ship Date]]-superstore[[#This Row],[Order Date]]</f>
        <v>7</v>
      </c>
      <c r="Y7774" s="4">
        <f>superstore[[#This Row],[Profit]]/superstore[[#This Row],[Sales]]</f>
        <v>-1.4666654814788478</v>
      </c>
    </row>
    <row r="7775" spans="1:25" x14ac:dyDescent="0.3">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s="3">
        <v>59.98</v>
      </c>
      <c r="S7775">
        <v>3</v>
      </c>
      <c r="T7775" s="4">
        <v>0.2</v>
      </c>
      <c r="U7775" s="3">
        <v>12</v>
      </c>
      <c r="V7775">
        <f>YEAR(superstore[[#This Row],[Order Date]])</f>
        <v>2016</v>
      </c>
      <c r="W7775">
        <f>MONTH(superstore[[#This Row],[Order Date]])</f>
        <v>11</v>
      </c>
      <c r="X7775">
        <f>superstore[[#This Row],[Ship Date]]-superstore[[#This Row],[Order Date]]</f>
        <v>7</v>
      </c>
      <c r="Y7775" s="4">
        <f>superstore[[#This Row],[Profit]]/superstore[[#This Row],[Sales]]</f>
        <v>0.20006668889629878</v>
      </c>
    </row>
    <row r="7776" spans="1:25" x14ac:dyDescent="0.3">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s="3">
        <v>6.12</v>
      </c>
      <c r="S7776">
        <v>3</v>
      </c>
      <c r="T7776" s="4">
        <v>0</v>
      </c>
      <c r="U7776" s="3">
        <v>2.88</v>
      </c>
      <c r="V7776">
        <f>YEAR(superstore[[#This Row],[Order Date]])</f>
        <v>2016</v>
      </c>
      <c r="W7776">
        <f>MONTH(superstore[[#This Row],[Order Date]])</f>
        <v>4</v>
      </c>
      <c r="X7776">
        <f>superstore[[#This Row],[Ship Date]]-superstore[[#This Row],[Order Date]]</f>
        <v>2</v>
      </c>
      <c r="Y7776" s="4">
        <f>superstore[[#This Row],[Profit]]/superstore[[#This Row],[Sales]]</f>
        <v>0.47058823529411764</v>
      </c>
    </row>
    <row r="7777" spans="1:25" x14ac:dyDescent="0.3">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s="3">
        <v>10.98</v>
      </c>
      <c r="S7777">
        <v>1</v>
      </c>
      <c r="T7777" s="4">
        <v>0</v>
      </c>
      <c r="U7777" s="3">
        <v>2.96</v>
      </c>
      <c r="V7777">
        <f>YEAR(superstore[[#This Row],[Order Date]])</f>
        <v>2014</v>
      </c>
      <c r="W7777">
        <f>MONTH(superstore[[#This Row],[Order Date]])</f>
        <v>12</v>
      </c>
      <c r="X7777">
        <f>superstore[[#This Row],[Ship Date]]-superstore[[#This Row],[Order Date]]</f>
        <v>4</v>
      </c>
      <c r="Y7777" s="4">
        <f>superstore[[#This Row],[Profit]]/superstore[[#This Row],[Sales]]</f>
        <v>0.26958105646630237</v>
      </c>
    </row>
    <row r="7778" spans="1:25" x14ac:dyDescent="0.3">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s="3">
        <v>7.86</v>
      </c>
      <c r="S7778">
        <v>3</v>
      </c>
      <c r="T7778" s="4">
        <v>0</v>
      </c>
      <c r="U7778" s="3">
        <v>3.62</v>
      </c>
      <c r="V7778">
        <f>YEAR(superstore[[#This Row],[Order Date]])</f>
        <v>2014</v>
      </c>
      <c r="W7778">
        <f>MONTH(superstore[[#This Row],[Order Date]])</f>
        <v>12</v>
      </c>
      <c r="X7778">
        <f>superstore[[#This Row],[Ship Date]]-superstore[[#This Row],[Order Date]]</f>
        <v>4</v>
      </c>
      <c r="Y7778" s="4">
        <f>superstore[[#This Row],[Profit]]/superstore[[#This Row],[Sales]]</f>
        <v>0.46055979643765904</v>
      </c>
    </row>
    <row r="7779" spans="1:25" x14ac:dyDescent="0.3">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s="3">
        <v>51.45</v>
      </c>
      <c r="S7779">
        <v>3</v>
      </c>
      <c r="T7779" s="4">
        <v>0</v>
      </c>
      <c r="U7779" s="3">
        <v>13.89</v>
      </c>
      <c r="V7779">
        <f>YEAR(superstore[[#This Row],[Order Date]])</f>
        <v>2014</v>
      </c>
      <c r="W7779">
        <f>MONTH(superstore[[#This Row],[Order Date]])</f>
        <v>12</v>
      </c>
      <c r="X7779">
        <f>superstore[[#This Row],[Ship Date]]-superstore[[#This Row],[Order Date]]</f>
        <v>4</v>
      </c>
      <c r="Y7779" s="4">
        <f>superstore[[#This Row],[Profit]]/superstore[[#This Row],[Sales]]</f>
        <v>0.26997084548104955</v>
      </c>
    </row>
    <row r="7780" spans="1:25" x14ac:dyDescent="0.3">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s="3">
        <v>37.06</v>
      </c>
      <c r="S7780">
        <v>3</v>
      </c>
      <c r="T7780" s="4">
        <v>0.2</v>
      </c>
      <c r="U7780" s="3">
        <v>13.9</v>
      </c>
      <c r="V7780">
        <f>YEAR(superstore[[#This Row],[Order Date]])</f>
        <v>2014</v>
      </c>
      <c r="W7780">
        <f>MONTH(superstore[[#This Row],[Order Date]])</f>
        <v>12</v>
      </c>
      <c r="X7780">
        <f>superstore[[#This Row],[Ship Date]]-superstore[[#This Row],[Order Date]]</f>
        <v>4</v>
      </c>
      <c r="Y7780" s="4">
        <f>superstore[[#This Row],[Profit]]/superstore[[#This Row],[Sales]]</f>
        <v>0.3750674581759309</v>
      </c>
    </row>
    <row r="7781" spans="1:25" x14ac:dyDescent="0.3">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s="3">
        <v>203.92</v>
      </c>
      <c r="S7781">
        <v>4</v>
      </c>
      <c r="T7781" s="4">
        <v>0</v>
      </c>
      <c r="U7781" s="3">
        <v>55.06</v>
      </c>
      <c r="V7781">
        <f>YEAR(superstore[[#This Row],[Order Date]])</f>
        <v>2016</v>
      </c>
      <c r="W7781">
        <f>MONTH(superstore[[#This Row],[Order Date]])</f>
        <v>4</v>
      </c>
      <c r="X7781">
        <f>superstore[[#This Row],[Ship Date]]-superstore[[#This Row],[Order Date]]</f>
        <v>4</v>
      </c>
      <c r="Y7781" s="4">
        <f>superstore[[#This Row],[Profit]]/superstore[[#This Row],[Sales]]</f>
        <v>0.27000784621420165</v>
      </c>
    </row>
    <row r="7782" spans="1:25" x14ac:dyDescent="0.3">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s="3">
        <v>29.56</v>
      </c>
      <c r="S7782">
        <v>4</v>
      </c>
      <c r="T7782" s="4">
        <v>0</v>
      </c>
      <c r="U7782" s="3">
        <v>7.98</v>
      </c>
      <c r="V7782">
        <f>YEAR(superstore[[#This Row],[Order Date]])</f>
        <v>2016</v>
      </c>
      <c r="W7782">
        <f>MONTH(superstore[[#This Row],[Order Date]])</f>
        <v>4</v>
      </c>
      <c r="X7782">
        <f>superstore[[#This Row],[Ship Date]]-superstore[[#This Row],[Order Date]]</f>
        <v>4</v>
      </c>
      <c r="Y7782" s="4">
        <f>superstore[[#This Row],[Profit]]/superstore[[#This Row],[Sales]]</f>
        <v>0.26995940460081191</v>
      </c>
    </row>
    <row r="7783" spans="1:25" x14ac:dyDescent="0.3">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s="3">
        <v>8.57</v>
      </c>
      <c r="S7783">
        <v>3</v>
      </c>
      <c r="T7783" s="4">
        <v>0.8</v>
      </c>
      <c r="U7783" s="3">
        <v>-14.57</v>
      </c>
      <c r="V7783">
        <f>YEAR(superstore[[#This Row],[Order Date]])</f>
        <v>2015</v>
      </c>
      <c r="W7783">
        <f>MONTH(superstore[[#This Row],[Order Date]])</f>
        <v>3</v>
      </c>
      <c r="X7783">
        <f>superstore[[#This Row],[Ship Date]]-superstore[[#This Row],[Order Date]]</f>
        <v>4</v>
      </c>
      <c r="Y7783" s="4">
        <f>superstore[[#This Row],[Profit]]/superstore[[#This Row],[Sales]]</f>
        <v>-1.7001166861143524</v>
      </c>
    </row>
    <row r="7784" spans="1:25" x14ac:dyDescent="0.3">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s="3">
        <v>45.25</v>
      </c>
      <c r="S7784">
        <v>2</v>
      </c>
      <c r="T7784" s="4">
        <v>0.2</v>
      </c>
      <c r="U7784" s="3">
        <v>3.96</v>
      </c>
      <c r="V7784">
        <f>YEAR(superstore[[#This Row],[Order Date]])</f>
        <v>2016</v>
      </c>
      <c r="W7784">
        <f>MONTH(superstore[[#This Row],[Order Date]])</f>
        <v>11</v>
      </c>
      <c r="X7784">
        <f>superstore[[#This Row],[Ship Date]]-superstore[[#This Row],[Order Date]]</f>
        <v>2</v>
      </c>
      <c r="Y7784" s="4">
        <f>superstore[[#This Row],[Profit]]/superstore[[#This Row],[Sales]]</f>
        <v>8.7513812154696127E-2</v>
      </c>
    </row>
    <row r="7785" spans="1:25" x14ac:dyDescent="0.3">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s="3">
        <v>876.3</v>
      </c>
      <c r="S7785">
        <v>10</v>
      </c>
      <c r="T7785" s="4">
        <v>0.4</v>
      </c>
      <c r="U7785" s="3">
        <v>-292.10000000000002</v>
      </c>
      <c r="V7785">
        <f>YEAR(superstore[[#This Row],[Order Date]])</f>
        <v>2016</v>
      </c>
      <c r="W7785">
        <f>MONTH(superstore[[#This Row],[Order Date]])</f>
        <v>11</v>
      </c>
      <c r="X7785">
        <f>superstore[[#This Row],[Ship Date]]-superstore[[#This Row],[Order Date]]</f>
        <v>2</v>
      </c>
      <c r="Y7785" s="4">
        <f>superstore[[#This Row],[Profit]]/superstore[[#This Row],[Sales]]</f>
        <v>-0.33333333333333337</v>
      </c>
    </row>
    <row r="7786" spans="1:25" x14ac:dyDescent="0.3">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s="3">
        <v>185.38</v>
      </c>
      <c r="S7786">
        <v>2</v>
      </c>
      <c r="T7786" s="4">
        <v>0.2</v>
      </c>
      <c r="U7786" s="3">
        <v>-34.76</v>
      </c>
      <c r="V7786">
        <f>YEAR(superstore[[#This Row],[Order Date]])</f>
        <v>2016</v>
      </c>
      <c r="W7786">
        <f>MONTH(superstore[[#This Row],[Order Date]])</f>
        <v>11</v>
      </c>
      <c r="X7786">
        <f>superstore[[#This Row],[Ship Date]]-superstore[[#This Row],[Order Date]]</f>
        <v>2</v>
      </c>
      <c r="Y7786" s="4">
        <f>superstore[[#This Row],[Profit]]/superstore[[#This Row],[Sales]]</f>
        <v>-0.18750674290646241</v>
      </c>
    </row>
    <row r="7787" spans="1:25" x14ac:dyDescent="0.3">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s="3">
        <v>25.06</v>
      </c>
      <c r="S7787">
        <v>2</v>
      </c>
      <c r="T7787" s="4">
        <v>0</v>
      </c>
      <c r="U7787" s="3">
        <v>11.78</v>
      </c>
      <c r="V7787">
        <f>YEAR(superstore[[#This Row],[Order Date]])</f>
        <v>2014</v>
      </c>
      <c r="W7787">
        <f>MONTH(superstore[[#This Row],[Order Date]])</f>
        <v>11</v>
      </c>
      <c r="X7787">
        <f>superstore[[#This Row],[Ship Date]]-superstore[[#This Row],[Order Date]]</f>
        <v>7</v>
      </c>
      <c r="Y7787" s="4">
        <f>superstore[[#This Row],[Profit]]/superstore[[#This Row],[Sales]]</f>
        <v>0.47007182761372707</v>
      </c>
    </row>
    <row r="7788" spans="1:25" x14ac:dyDescent="0.3">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s="3">
        <v>2.89</v>
      </c>
      <c r="S7788">
        <v>1</v>
      </c>
      <c r="T7788" s="4">
        <v>0.8</v>
      </c>
      <c r="U7788" s="3">
        <v>-4.7699999999999996</v>
      </c>
      <c r="V7788">
        <f>YEAR(superstore[[#This Row],[Order Date]])</f>
        <v>2016</v>
      </c>
      <c r="W7788">
        <f>MONTH(superstore[[#This Row],[Order Date]])</f>
        <v>5</v>
      </c>
      <c r="X7788">
        <f>superstore[[#This Row],[Ship Date]]-superstore[[#This Row],[Order Date]]</f>
        <v>3</v>
      </c>
      <c r="Y7788" s="4">
        <f>superstore[[#This Row],[Profit]]/superstore[[#This Row],[Sales]]</f>
        <v>-1.6505190311418683</v>
      </c>
    </row>
    <row r="7789" spans="1:25" x14ac:dyDescent="0.3">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s="3">
        <v>7.9</v>
      </c>
      <c r="S7789">
        <v>3</v>
      </c>
      <c r="T7789" s="4">
        <v>0.2</v>
      </c>
      <c r="U7789" s="3">
        <v>2.4700000000000002</v>
      </c>
      <c r="V7789">
        <f>YEAR(superstore[[#This Row],[Order Date]])</f>
        <v>2016</v>
      </c>
      <c r="W7789">
        <f>MONTH(superstore[[#This Row],[Order Date]])</f>
        <v>5</v>
      </c>
      <c r="X7789">
        <f>superstore[[#This Row],[Ship Date]]-superstore[[#This Row],[Order Date]]</f>
        <v>3</v>
      </c>
      <c r="Y7789" s="4">
        <f>superstore[[#This Row],[Profit]]/superstore[[#This Row],[Sales]]</f>
        <v>0.31265822784810127</v>
      </c>
    </row>
    <row r="7790" spans="1:25" x14ac:dyDescent="0.3">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s="3">
        <v>22.61</v>
      </c>
      <c r="S7790">
        <v>3</v>
      </c>
      <c r="T7790" s="4">
        <v>0.6</v>
      </c>
      <c r="U7790" s="3">
        <v>-10.17</v>
      </c>
      <c r="V7790">
        <f>YEAR(superstore[[#This Row],[Order Date]])</f>
        <v>2016</v>
      </c>
      <c r="W7790">
        <f>MONTH(superstore[[#This Row],[Order Date]])</f>
        <v>5</v>
      </c>
      <c r="X7790">
        <f>superstore[[#This Row],[Ship Date]]-superstore[[#This Row],[Order Date]]</f>
        <v>3</v>
      </c>
      <c r="Y7790" s="4">
        <f>superstore[[#This Row],[Profit]]/superstore[[#This Row],[Sales]]</f>
        <v>-0.44980097302078725</v>
      </c>
    </row>
    <row r="7791" spans="1:25" x14ac:dyDescent="0.3">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s="3">
        <v>30.53</v>
      </c>
      <c r="S7791">
        <v>8</v>
      </c>
      <c r="T7791" s="4">
        <v>0.2</v>
      </c>
      <c r="U7791" s="3">
        <v>9.5399999999999991</v>
      </c>
      <c r="V7791">
        <f>YEAR(superstore[[#This Row],[Order Date]])</f>
        <v>2016</v>
      </c>
      <c r="W7791">
        <f>MONTH(superstore[[#This Row],[Order Date]])</f>
        <v>5</v>
      </c>
      <c r="X7791">
        <f>superstore[[#This Row],[Ship Date]]-superstore[[#This Row],[Order Date]]</f>
        <v>3</v>
      </c>
      <c r="Y7791" s="4">
        <f>superstore[[#This Row],[Profit]]/superstore[[#This Row],[Sales]]</f>
        <v>0.31247952833278736</v>
      </c>
    </row>
    <row r="7792" spans="1:25" x14ac:dyDescent="0.3">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s="3">
        <v>4.84</v>
      </c>
      <c r="S7792">
        <v>3</v>
      </c>
      <c r="T7792" s="4">
        <v>0.7</v>
      </c>
      <c r="U7792" s="3">
        <v>-3.39</v>
      </c>
      <c r="V7792">
        <f>YEAR(superstore[[#This Row],[Order Date]])</f>
        <v>2017</v>
      </c>
      <c r="W7792">
        <f>MONTH(superstore[[#This Row],[Order Date]])</f>
        <v>9</v>
      </c>
      <c r="X7792">
        <f>superstore[[#This Row],[Ship Date]]-superstore[[#This Row],[Order Date]]</f>
        <v>0</v>
      </c>
      <c r="Y7792" s="4">
        <f>superstore[[#This Row],[Profit]]/superstore[[#This Row],[Sales]]</f>
        <v>-0.70041322314049592</v>
      </c>
    </row>
    <row r="7793" spans="1:25" x14ac:dyDescent="0.3">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s="3">
        <v>1.8</v>
      </c>
      <c r="S7793">
        <v>5</v>
      </c>
      <c r="T7793" s="4">
        <v>0.8</v>
      </c>
      <c r="U7793" s="3">
        <v>-2.88</v>
      </c>
      <c r="V7793">
        <f>YEAR(superstore[[#This Row],[Order Date]])</f>
        <v>2016</v>
      </c>
      <c r="W7793">
        <f>MONTH(superstore[[#This Row],[Order Date]])</f>
        <v>12</v>
      </c>
      <c r="X7793">
        <f>superstore[[#This Row],[Ship Date]]-superstore[[#This Row],[Order Date]]</f>
        <v>5</v>
      </c>
      <c r="Y7793" s="4">
        <f>superstore[[#This Row],[Profit]]/superstore[[#This Row],[Sales]]</f>
        <v>-1.5999999999999999</v>
      </c>
    </row>
    <row r="7794" spans="1:25" x14ac:dyDescent="0.3">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s="3">
        <v>39.979999999999997</v>
      </c>
      <c r="S7794">
        <v>2</v>
      </c>
      <c r="T7794" s="4">
        <v>0.2</v>
      </c>
      <c r="U7794" s="3">
        <v>-1.5</v>
      </c>
      <c r="V7794">
        <f>YEAR(superstore[[#This Row],[Order Date]])</f>
        <v>2017</v>
      </c>
      <c r="W7794">
        <f>MONTH(superstore[[#This Row],[Order Date]])</f>
        <v>10</v>
      </c>
      <c r="X7794">
        <f>superstore[[#This Row],[Ship Date]]-superstore[[#This Row],[Order Date]]</f>
        <v>3</v>
      </c>
      <c r="Y7794" s="4">
        <f>superstore[[#This Row],[Profit]]/superstore[[#This Row],[Sales]]</f>
        <v>-3.7518759379689848E-2</v>
      </c>
    </row>
    <row r="7795" spans="1:25" x14ac:dyDescent="0.3">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s="3">
        <v>32.4</v>
      </c>
      <c r="S7795">
        <v>5</v>
      </c>
      <c r="T7795" s="4">
        <v>0</v>
      </c>
      <c r="U7795" s="3">
        <v>15.88</v>
      </c>
      <c r="V7795">
        <f>YEAR(superstore[[#This Row],[Order Date]])</f>
        <v>2015</v>
      </c>
      <c r="W7795">
        <f>MONTH(superstore[[#This Row],[Order Date]])</f>
        <v>12</v>
      </c>
      <c r="X7795">
        <f>superstore[[#This Row],[Ship Date]]-superstore[[#This Row],[Order Date]]</f>
        <v>3</v>
      </c>
      <c r="Y7795" s="4">
        <f>superstore[[#This Row],[Profit]]/superstore[[#This Row],[Sales]]</f>
        <v>0.49012345679012348</v>
      </c>
    </row>
    <row r="7796" spans="1:25" x14ac:dyDescent="0.3">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s="3">
        <v>97.88</v>
      </c>
      <c r="S7796">
        <v>2</v>
      </c>
      <c r="T7796" s="4">
        <v>0</v>
      </c>
      <c r="U7796" s="3">
        <v>48.94</v>
      </c>
      <c r="V7796">
        <f>YEAR(superstore[[#This Row],[Order Date]])</f>
        <v>2015</v>
      </c>
      <c r="W7796">
        <f>MONTH(superstore[[#This Row],[Order Date]])</f>
        <v>12</v>
      </c>
      <c r="X7796">
        <f>superstore[[#This Row],[Ship Date]]-superstore[[#This Row],[Order Date]]</f>
        <v>3</v>
      </c>
      <c r="Y7796" s="4">
        <f>superstore[[#This Row],[Profit]]/superstore[[#This Row],[Sales]]</f>
        <v>0.5</v>
      </c>
    </row>
    <row r="7797" spans="1:25" x14ac:dyDescent="0.3">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s="3">
        <v>307.17</v>
      </c>
      <c r="S7797">
        <v>4</v>
      </c>
      <c r="T7797" s="4">
        <v>0.2</v>
      </c>
      <c r="U7797" s="3">
        <v>30.72</v>
      </c>
      <c r="V7797">
        <f>YEAR(superstore[[#This Row],[Order Date]])</f>
        <v>2015</v>
      </c>
      <c r="W7797">
        <f>MONTH(superstore[[#This Row],[Order Date]])</f>
        <v>7</v>
      </c>
      <c r="X7797">
        <f>superstore[[#This Row],[Ship Date]]-superstore[[#This Row],[Order Date]]</f>
        <v>6</v>
      </c>
      <c r="Y7797" s="4">
        <f>superstore[[#This Row],[Profit]]/superstore[[#This Row],[Sales]]</f>
        <v>0.10000976657876745</v>
      </c>
    </row>
    <row r="7798" spans="1:25" x14ac:dyDescent="0.3">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s="3">
        <v>26.9</v>
      </c>
      <c r="S7798">
        <v>5</v>
      </c>
      <c r="T7798" s="4">
        <v>0</v>
      </c>
      <c r="U7798" s="3">
        <v>13.18</v>
      </c>
      <c r="V7798">
        <f>YEAR(superstore[[#This Row],[Order Date]])</f>
        <v>2015</v>
      </c>
      <c r="W7798">
        <f>MONTH(superstore[[#This Row],[Order Date]])</f>
        <v>10</v>
      </c>
      <c r="X7798">
        <f>superstore[[#This Row],[Ship Date]]-superstore[[#This Row],[Order Date]]</f>
        <v>4</v>
      </c>
      <c r="Y7798" s="4">
        <f>superstore[[#This Row],[Profit]]/superstore[[#This Row],[Sales]]</f>
        <v>0.48996282527881041</v>
      </c>
    </row>
    <row r="7799" spans="1:25" x14ac:dyDescent="0.3">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s="3">
        <v>47.01</v>
      </c>
      <c r="S7799">
        <v>3</v>
      </c>
      <c r="T7799" s="4">
        <v>0</v>
      </c>
      <c r="U7799" s="3">
        <v>22.09</v>
      </c>
      <c r="V7799">
        <f>YEAR(superstore[[#This Row],[Order Date]])</f>
        <v>2017</v>
      </c>
      <c r="W7799">
        <f>MONTH(superstore[[#This Row],[Order Date]])</f>
        <v>3</v>
      </c>
      <c r="X7799">
        <f>superstore[[#This Row],[Ship Date]]-superstore[[#This Row],[Order Date]]</f>
        <v>3</v>
      </c>
      <c r="Y7799" s="4">
        <f>superstore[[#This Row],[Profit]]/superstore[[#This Row],[Sales]]</f>
        <v>0.46990002127206981</v>
      </c>
    </row>
    <row r="7800" spans="1:25" x14ac:dyDescent="0.3">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s="3">
        <v>469.99</v>
      </c>
      <c r="S7800">
        <v>1</v>
      </c>
      <c r="T7800" s="4">
        <v>0</v>
      </c>
      <c r="U7800" s="3">
        <v>136.30000000000001</v>
      </c>
      <c r="V7800">
        <f>YEAR(superstore[[#This Row],[Order Date]])</f>
        <v>2017</v>
      </c>
      <c r="W7800">
        <f>MONTH(superstore[[#This Row],[Order Date]])</f>
        <v>3</v>
      </c>
      <c r="X7800">
        <f>superstore[[#This Row],[Ship Date]]-superstore[[#This Row],[Order Date]]</f>
        <v>3</v>
      </c>
      <c r="Y7800" s="4">
        <f>superstore[[#This Row],[Profit]]/superstore[[#This Row],[Sales]]</f>
        <v>0.29000617034404991</v>
      </c>
    </row>
    <row r="7801" spans="1:25" x14ac:dyDescent="0.3">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s="3">
        <v>207.85</v>
      </c>
      <c r="S7801">
        <v>3</v>
      </c>
      <c r="T7801" s="4">
        <v>0.1</v>
      </c>
      <c r="U7801" s="3">
        <v>2.31</v>
      </c>
      <c r="V7801">
        <f>YEAR(superstore[[#This Row],[Order Date]])</f>
        <v>2017</v>
      </c>
      <c r="W7801">
        <f>MONTH(superstore[[#This Row],[Order Date]])</f>
        <v>3</v>
      </c>
      <c r="X7801">
        <f>superstore[[#This Row],[Ship Date]]-superstore[[#This Row],[Order Date]]</f>
        <v>3</v>
      </c>
      <c r="Y7801" s="4">
        <f>superstore[[#This Row],[Profit]]/superstore[[#This Row],[Sales]]</f>
        <v>1.1113783978830888E-2</v>
      </c>
    </row>
    <row r="7802" spans="1:25" x14ac:dyDescent="0.3">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s="3">
        <v>324.74</v>
      </c>
      <c r="S7802">
        <v>3</v>
      </c>
      <c r="T7802" s="4">
        <v>0.2</v>
      </c>
      <c r="U7802" s="3">
        <v>-77.13</v>
      </c>
      <c r="V7802">
        <f>YEAR(superstore[[#This Row],[Order Date]])</f>
        <v>2017</v>
      </c>
      <c r="W7802">
        <f>MONTH(superstore[[#This Row],[Order Date]])</f>
        <v>6</v>
      </c>
      <c r="X7802">
        <f>superstore[[#This Row],[Ship Date]]-superstore[[#This Row],[Order Date]]</f>
        <v>5</v>
      </c>
      <c r="Y7802" s="4">
        <f>superstore[[#This Row],[Profit]]/superstore[[#This Row],[Sales]]</f>
        <v>-0.23751308739299129</v>
      </c>
    </row>
    <row r="7803" spans="1:25" x14ac:dyDescent="0.3">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s="3">
        <v>40.479999999999997</v>
      </c>
      <c r="S7803">
        <v>2</v>
      </c>
      <c r="T7803" s="4">
        <v>0</v>
      </c>
      <c r="U7803" s="3">
        <v>14.57</v>
      </c>
      <c r="V7803">
        <f>YEAR(superstore[[#This Row],[Order Date]])</f>
        <v>2014</v>
      </c>
      <c r="W7803">
        <f>MONTH(superstore[[#This Row],[Order Date]])</f>
        <v>3</v>
      </c>
      <c r="X7803">
        <f>superstore[[#This Row],[Ship Date]]-superstore[[#This Row],[Order Date]]</f>
        <v>5</v>
      </c>
      <c r="Y7803" s="4">
        <f>superstore[[#This Row],[Profit]]/superstore[[#This Row],[Sales]]</f>
        <v>0.35993083003952575</v>
      </c>
    </row>
    <row r="7804" spans="1:25" x14ac:dyDescent="0.3">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s="3">
        <v>12</v>
      </c>
      <c r="S7804">
        <v>4</v>
      </c>
      <c r="T7804" s="4">
        <v>0.2</v>
      </c>
      <c r="U7804" s="3">
        <v>4.2</v>
      </c>
      <c r="V7804">
        <f>YEAR(superstore[[#This Row],[Order Date]])</f>
        <v>2015</v>
      </c>
      <c r="W7804">
        <f>MONTH(superstore[[#This Row],[Order Date]])</f>
        <v>9</v>
      </c>
      <c r="X7804">
        <f>superstore[[#This Row],[Ship Date]]-superstore[[#This Row],[Order Date]]</f>
        <v>4</v>
      </c>
      <c r="Y7804" s="4">
        <f>superstore[[#This Row],[Profit]]/superstore[[#This Row],[Sales]]</f>
        <v>0.35000000000000003</v>
      </c>
    </row>
    <row r="7805" spans="1:25" x14ac:dyDescent="0.3">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s="3">
        <v>720.06</v>
      </c>
      <c r="S7805">
        <v>4</v>
      </c>
      <c r="T7805" s="4">
        <v>0.2</v>
      </c>
      <c r="U7805" s="3">
        <v>-63.01</v>
      </c>
      <c r="V7805">
        <f>YEAR(superstore[[#This Row],[Order Date]])</f>
        <v>2015</v>
      </c>
      <c r="W7805">
        <f>MONTH(superstore[[#This Row],[Order Date]])</f>
        <v>9</v>
      </c>
      <c r="X7805">
        <f>superstore[[#This Row],[Ship Date]]-superstore[[#This Row],[Order Date]]</f>
        <v>4</v>
      </c>
      <c r="Y7805" s="4">
        <f>superstore[[#This Row],[Profit]]/superstore[[#This Row],[Sales]]</f>
        <v>-8.750659667249952E-2</v>
      </c>
    </row>
    <row r="7806" spans="1:25" x14ac:dyDescent="0.3">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s="3">
        <v>25.42</v>
      </c>
      <c r="S7806">
        <v>1</v>
      </c>
      <c r="T7806" s="4">
        <v>0.2</v>
      </c>
      <c r="U7806" s="3">
        <v>-4.7699999999999996</v>
      </c>
      <c r="V7806">
        <f>YEAR(superstore[[#This Row],[Order Date]])</f>
        <v>2015</v>
      </c>
      <c r="W7806">
        <f>MONTH(superstore[[#This Row],[Order Date]])</f>
        <v>9</v>
      </c>
      <c r="X7806">
        <f>superstore[[#This Row],[Ship Date]]-superstore[[#This Row],[Order Date]]</f>
        <v>4</v>
      </c>
      <c r="Y7806" s="4">
        <f>superstore[[#This Row],[Profit]]/superstore[[#This Row],[Sales]]</f>
        <v>-0.18764752163650666</v>
      </c>
    </row>
    <row r="7807" spans="1:25" x14ac:dyDescent="0.3">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s="3">
        <v>2.82</v>
      </c>
      <c r="S7807">
        <v>2</v>
      </c>
      <c r="T7807" s="4">
        <v>0.2</v>
      </c>
      <c r="U7807" s="3">
        <v>0.32</v>
      </c>
      <c r="V7807">
        <f>YEAR(superstore[[#This Row],[Order Date]])</f>
        <v>2015</v>
      </c>
      <c r="W7807">
        <f>MONTH(superstore[[#This Row],[Order Date]])</f>
        <v>9</v>
      </c>
      <c r="X7807">
        <f>superstore[[#This Row],[Ship Date]]-superstore[[#This Row],[Order Date]]</f>
        <v>4</v>
      </c>
      <c r="Y7807" s="4">
        <f>superstore[[#This Row],[Profit]]/superstore[[#This Row],[Sales]]</f>
        <v>0.11347517730496455</v>
      </c>
    </row>
    <row r="7808" spans="1:25" x14ac:dyDescent="0.3">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s="3">
        <v>3.2</v>
      </c>
      <c r="S7808">
        <v>2</v>
      </c>
      <c r="T7808" s="4">
        <v>0.7</v>
      </c>
      <c r="U7808" s="3">
        <v>-2.56</v>
      </c>
      <c r="V7808">
        <f>YEAR(superstore[[#This Row],[Order Date]])</f>
        <v>2015</v>
      </c>
      <c r="W7808">
        <f>MONTH(superstore[[#This Row],[Order Date]])</f>
        <v>9</v>
      </c>
      <c r="X7808">
        <f>superstore[[#This Row],[Ship Date]]-superstore[[#This Row],[Order Date]]</f>
        <v>4</v>
      </c>
      <c r="Y7808" s="4">
        <f>superstore[[#This Row],[Profit]]/superstore[[#This Row],[Sales]]</f>
        <v>-0.79999999999999993</v>
      </c>
    </row>
    <row r="7809" spans="1:25" x14ac:dyDescent="0.3">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s="3">
        <v>30.83</v>
      </c>
      <c r="S7809">
        <v>7</v>
      </c>
      <c r="T7809" s="4">
        <v>0.7</v>
      </c>
      <c r="U7809" s="3">
        <v>-24.66</v>
      </c>
      <c r="V7809">
        <f>YEAR(superstore[[#This Row],[Order Date]])</f>
        <v>2016</v>
      </c>
      <c r="W7809">
        <f>MONTH(superstore[[#This Row],[Order Date]])</f>
        <v>1</v>
      </c>
      <c r="X7809">
        <f>superstore[[#This Row],[Ship Date]]-superstore[[#This Row],[Order Date]]</f>
        <v>5</v>
      </c>
      <c r="Y7809" s="4">
        <f>superstore[[#This Row],[Profit]]/superstore[[#This Row],[Sales]]</f>
        <v>-0.79987025624391828</v>
      </c>
    </row>
    <row r="7810" spans="1:25" x14ac:dyDescent="0.3">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s="3">
        <v>47.62</v>
      </c>
      <c r="S7810">
        <v>3</v>
      </c>
      <c r="T7810" s="4">
        <v>0.2</v>
      </c>
      <c r="U7810" s="3">
        <v>5.95</v>
      </c>
      <c r="V7810">
        <f>YEAR(superstore[[#This Row],[Order Date]])</f>
        <v>2016</v>
      </c>
      <c r="W7810">
        <f>MONTH(superstore[[#This Row],[Order Date]])</f>
        <v>1</v>
      </c>
      <c r="X7810">
        <f>superstore[[#This Row],[Ship Date]]-superstore[[#This Row],[Order Date]]</f>
        <v>5</v>
      </c>
      <c r="Y7810" s="4">
        <f>superstore[[#This Row],[Profit]]/superstore[[#This Row],[Sales]]</f>
        <v>0.12494750104997901</v>
      </c>
    </row>
    <row r="7811" spans="1:25" x14ac:dyDescent="0.3">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s="3">
        <v>108.78</v>
      </c>
      <c r="S7811">
        <v>2</v>
      </c>
      <c r="T7811" s="4">
        <v>0.2</v>
      </c>
      <c r="U7811" s="3">
        <v>10.88</v>
      </c>
      <c r="V7811">
        <f>YEAR(superstore[[#This Row],[Order Date]])</f>
        <v>2016</v>
      </c>
      <c r="W7811">
        <f>MONTH(superstore[[#This Row],[Order Date]])</f>
        <v>1</v>
      </c>
      <c r="X7811">
        <f>superstore[[#This Row],[Ship Date]]-superstore[[#This Row],[Order Date]]</f>
        <v>5</v>
      </c>
      <c r="Y7811" s="4">
        <f>superstore[[#This Row],[Profit]]/superstore[[#This Row],[Sales]]</f>
        <v>0.10001838573267145</v>
      </c>
    </row>
    <row r="7812" spans="1:25" x14ac:dyDescent="0.3">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s="3">
        <v>4.7699999999999996</v>
      </c>
      <c r="S7812">
        <v>1</v>
      </c>
      <c r="T7812" s="4">
        <v>0</v>
      </c>
      <c r="U7812" s="3">
        <v>2.15</v>
      </c>
      <c r="V7812">
        <f>YEAR(superstore[[#This Row],[Order Date]])</f>
        <v>2016</v>
      </c>
      <c r="W7812">
        <f>MONTH(superstore[[#This Row],[Order Date]])</f>
        <v>2</v>
      </c>
      <c r="X7812">
        <f>superstore[[#This Row],[Ship Date]]-superstore[[#This Row],[Order Date]]</f>
        <v>1</v>
      </c>
      <c r="Y7812" s="4">
        <f>superstore[[#This Row],[Profit]]/superstore[[#This Row],[Sales]]</f>
        <v>0.4507337526205451</v>
      </c>
    </row>
    <row r="7813" spans="1:25" x14ac:dyDescent="0.3">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s="3">
        <v>7.98</v>
      </c>
      <c r="S7813">
        <v>3</v>
      </c>
      <c r="T7813" s="4">
        <v>0</v>
      </c>
      <c r="U7813" s="3">
        <v>2.0699999999999998</v>
      </c>
      <c r="V7813">
        <f>YEAR(superstore[[#This Row],[Order Date]])</f>
        <v>2016</v>
      </c>
      <c r="W7813">
        <f>MONTH(superstore[[#This Row],[Order Date]])</f>
        <v>2</v>
      </c>
      <c r="X7813">
        <f>superstore[[#This Row],[Ship Date]]-superstore[[#This Row],[Order Date]]</f>
        <v>1</v>
      </c>
      <c r="Y7813" s="4">
        <f>superstore[[#This Row],[Profit]]/superstore[[#This Row],[Sales]]</f>
        <v>0.25939849624060146</v>
      </c>
    </row>
    <row r="7814" spans="1:25" x14ac:dyDescent="0.3">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s="3">
        <v>550.42999999999995</v>
      </c>
      <c r="S7814">
        <v>3</v>
      </c>
      <c r="T7814" s="4">
        <v>0.3</v>
      </c>
      <c r="U7814" s="3">
        <v>-47.18</v>
      </c>
      <c r="V7814">
        <f>YEAR(superstore[[#This Row],[Order Date]])</f>
        <v>2016</v>
      </c>
      <c r="W7814">
        <f>MONTH(superstore[[#This Row],[Order Date]])</f>
        <v>2</v>
      </c>
      <c r="X7814">
        <f>superstore[[#This Row],[Ship Date]]-superstore[[#This Row],[Order Date]]</f>
        <v>1</v>
      </c>
      <c r="Y7814" s="4">
        <f>superstore[[#This Row],[Profit]]/superstore[[#This Row],[Sales]]</f>
        <v>-8.5714804788983162E-2</v>
      </c>
    </row>
    <row r="7815" spans="1:25" x14ac:dyDescent="0.3">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s="3">
        <v>10.56</v>
      </c>
      <c r="S7815">
        <v>6</v>
      </c>
      <c r="T7815" s="4">
        <v>0</v>
      </c>
      <c r="U7815" s="3">
        <v>4.6500000000000004</v>
      </c>
      <c r="V7815">
        <f>YEAR(superstore[[#This Row],[Order Date]])</f>
        <v>2016</v>
      </c>
      <c r="W7815">
        <f>MONTH(superstore[[#This Row],[Order Date]])</f>
        <v>2</v>
      </c>
      <c r="X7815">
        <f>superstore[[#This Row],[Ship Date]]-superstore[[#This Row],[Order Date]]</f>
        <v>1</v>
      </c>
      <c r="Y7815" s="4">
        <f>superstore[[#This Row],[Profit]]/superstore[[#This Row],[Sales]]</f>
        <v>0.44034090909090912</v>
      </c>
    </row>
    <row r="7816" spans="1:25" x14ac:dyDescent="0.3">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s="3">
        <v>1497.67</v>
      </c>
      <c r="S7816">
        <v>2</v>
      </c>
      <c r="T7816" s="4">
        <v>0.15</v>
      </c>
      <c r="U7816" s="3">
        <v>140.96</v>
      </c>
      <c r="V7816">
        <f>YEAR(superstore[[#This Row],[Order Date]])</f>
        <v>2017</v>
      </c>
      <c r="W7816">
        <f>MONTH(superstore[[#This Row],[Order Date]])</f>
        <v>6</v>
      </c>
      <c r="X7816">
        <f>superstore[[#This Row],[Ship Date]]-superstore[[#This Row],[Order Date]]</f>
        <v>2</v>
      </c>
      <c r="Y7816" s="4">
        <f>superstore[[#This Row],[Profit]]/superstore[[#This Row],[Sales]]</f>
        <v>9.4119532340235165E-2</v>
      </c>
    </row>
    <row r="7817" spans="1:25" x14ac:dyDescent="0.3">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s="3">
        <v>17.52</v>
      </c>
      <c r="S7817">
        <v>2</v>
      </c>
      <c r="T7817" s="4">
        <v>0.2</v>
      </c>
      <c r="U7817" s="3">
        <v>-3.5</v>
      </c>
      <c r="V7817">
        <f>YEAR(superstore[[#This Row],[Order Date]])</f>
        <v>2017</v>
      </c>
      <c r="W7817">
        <f>MONTH(superstore[[#This Row],[Order Date]])</f>
        <v>6</v>
      </c>
      <c r="X7817">
        <f>superstore[[#This Row],[Ship Date]]-superstore[[#This Row],[Order Date]]</f>
        <v>2</v>
      </c>
      <c r="Y7817" s="4">
        <f>superstore[[#This Row],[Profit]]/superstore[[#This Row],[Sales]]</f>
        <v>-0.1997716894977169</v>
      </c>
    </row>
    <row r="7818" spans="1:25" x14ac:dyDescent="0.3">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s="3">
        <v>113.22</v>
      </c>
      <c r="S7818">
        <v>3</v>
      </c>
      <c r="T7818" s="4">
        <v>0</v>
      </c>
      <c r="U7818" s="3">
        <v>29.44</v>
      </c>
      <c r="V7818">
        <f>YEAR(superstore[[#This Row],[Order Date]])</f>
        <v>2016</v>
      </c>
      <c r="W7818">
        <f>MONTH(superstore[[#This Row],[Order Date]])</f>
        <v>10</v>
      </c>
      <c r="X7818">
        <f>superstore[[#This Row],[Ship Date]]-superstore[[#This Row],[Order Date]]</f>
        <v>5</v>
      </c>
      <c r="Y7818" s="4">
        <f>superstore[[#This Row],[Profit]]/superstore[[#This Row],[Sales]]</f>
        <v>0.26002473061296594</v>
      </c>
    </row>
    <row r="7819" spans="1:25" x14ac:dyDescent="0.3">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s="3">
        <v>35.880000000000003</v>
      </c>
      <c r="S7819">
        <v>6</v>
      </c>
      <c r="T7819" s="4">
        <v>0</v>
      </c>
      <c r="U7819" s="3">
        <v>17.579999999999998</v>
      </c>
      <c r="V7819">
        <f>YEAR(superstore[[#This Row],[Order Date]])</f>
        <v>2016</v>
      </c>
      <c r="W7819">
        <f>MONTH(superstore[[#This Row],[Order Date]])</f>
        <v>10</v>
      </c>
      <c r="X7819">
        <f>superstore[[#This Row],[Ship Date]]-superstore[[#This Row],[Order Date]]</f>
        <v>5</v>
      </c>
      <c r="Y7819" s="4">
        <f>superstore[[#This Row],[Profit]]/superstore[[#This Row],[Sales]]</f>
        <v>0.48996655518394638</v>
      </c>
    </row>
    <row r="7820" spans="1:25" x14ac:dyDescent="0.3">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s="3">
        <v>4535.9799999999996</v>
      </c>
      <c r="S7820">
        <v>3</v>
      </c>
      <c r="T7820" s="4">
        <v>0.2</v>
      </c>
      <c r="U7820" s="3">
        <v>1644.29</v>
      </c>
      <c r="V7820">
        <f>YEAR(superstore[[#This Row],[Order Date]])</f>
        <v>2016</v>
      </c>
      <c r="W7820">
        <f>MONTH(superstore[[#This Row],[Order Date]])</f>
        <v>10</v>
      </c>
      <c r="X7820">
        <f>superstore[[#This Row],[Ship Date]]-superstore[[#This Row],[Order Date]]</f>
        <v>5</v>
      </c>
      <c r="Y7820" s="4">
        <f>superstore[[#This Row],[Profit]]/superstore[[#This Row],[Sales]]</f>
        <v>0.36249939373630397</v>
      </c>
    </row>
    <row r="7821" spans="1:25" x14ac:dyDescent="0.3">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s="3">
        <v>11.84</v>
      </c>
      <c r="S7821">
        <v>8</v>
      </c>
      <c r="T7821" s="4">
        <v>0</v>
      </c>
      <c r="U7821" s="3">
        <v>5.68</v>
      </c>
      <c r="V7821">
        <f>YEAR(superstore[[#This Row],[Order Date]])</f>
        <v>2017</v>
      </c>
      <c r="W7821">
        <f>MONTH(superstore[[#This Row],[Order Date]])</f>
        <v>1</v>
      </c>
      <c r="X7821">
        <f>superstore[[#This Row],[Ship Date]]-superstore[[#This Row],[Order Date]]</f>
        <v>4</v>
      </c>
      <c r="Y7821" s="4">
        <f>superstore[[#This Row],[Profit]]/superstore[[#This Row],[Sales]]</f>
        <v>0.47972972972972971</v>
      </c>
    </row>
    <row r="7822" spans="1:25" x14ac:dyDescent="0.3">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s="3">
        <v>592.74</v>
      </c>
      <c r="S7822">
        <v>6</v>
      </c>
      <c r="T7822" s="4">
        <v>0</v>
      </c>
      <c r="U7822" s="3">
        <v>160.04</v>
      </c>
      <c r="V7822">
        <f>YEAR(superstore[[#This Row],[Order Date]])</f>
        <v>2017</v>
      </c>
      <c r="W7822">
        <f>MONTH(superstore[[#This Row],[Order Date]])</f>
        <v>12</v>
      </c>
      <c r="X7822">
        <f>superstore[[#This Row],[Ship Date]]-superstore[[#This Row],[Order Date]]</f>
        <v>2</v>
      </c>
      <c r="Y7822" s="4">
        <f>superstore[[#This Row],[Profit]]/superstore[[#This Row],[Sales]]</f>
        <v>0.27000033741606771</v>
      </c>
    </row>
    <row r="7823" spans="1:25" x14ac:dyDescent="0.3">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s="3">
        <v>111.67</v>
      </c>
      <c r="S7823">
        <v>9</v>
      </c>
      <c r="T7823" s="4">
        <v>0.2</v>
      </c>
      <c r="U7823" s="3">
        <v>6.98</v>
      </c>
      <c r="V7823">
        <f>YEAR(superstore[[#This Row],[Order Date]])</f>
        <v>2016</v>
      </c>
      <c r="W7823">
        <f>MONTH(superstore[[#This Row],[Order Date]])</f>
        <v>10</v>
      </c>
      <c r="X7823">
        <f>superstore[[#This Row],[Ship Date]]-superstore[[#This Row],[Order Date]]</f>
        <v>3</v>
      </c>
      <c r="Y7823" s="4">
        <f>superstore[[#This Row],[Profit]]/superstore[[#This Row],[Sales]]</f>
        <v>6.2505596847855296E-2</v>
      </c>
    </row>
    <row r="7824" spans="1:25" x14ac:dyDescent="0.3">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s="3">
        <v>8.64</v>
      </c>
      <c r="S7824">
        <v>3</v>
      </c>
      <c r="T7824" s="4">
        <v>0</v>
      </c>
      <c r="U7824" s="3">
        <v>2.5099999999999998</v>
      </c>
      <c r="V7824">
        <f>YEAR(superstore[[#This Row],[Order Date]])</f>
        <v>2014</v>
      </c>
      <c r="W7824">
        <f>MONTH(superstore[[#This Row],[Order Date]])</f>
        <v>8</v>
      </c>
      <c r="X7824">
        <f>superstore[[#This Row],[Ship Date]]-superstore[[#This Row],[Order Date]]</f>
        <v>6</v>
      </c>
      <c r="Y7824" s="4">
        <f>superstore[[#This Row],[Profit]]/superstore[[#This Row],[Sales]]</f>
        <v>0.29050925925925919</v>
      </c>
    </row>
    <row r="7825" spans="1:25" x14ac:dyDescent="0.3">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s="3">
        <v>149.97</v>
      </c>
      <c r="S7825">
        <v>3</v>
      </c>
      <c r="T7825" s="4">
        <v>0</v>
      </c>
      <c r="U7825" s="3">
        <v>52.49</v>
      </c>
      <c r="V7825">
        <f>YEAR(superstore[[#This Row],[Order Date]])</f>
        <v>2014</v>
      </c>
      <c r="W7825">
        <f>MONTH(superstore[[#This Row],[Order Date]])</f>
        <v>8</v>
      </c>
      <c r="X7825">
        <f>superstore[[#This Row],[Ship Date]]-superstore[[#This Row],[Order Date]]</f>
        <v>6</v>
      </c>
      <c r="Y7825" s="4">
        <f>superstore[[#This Row],[Profit]]/superstore[[#This Row],[Sales]]</f>
        <v>0.35000333400013339</v>
      </c>
    </row>
    <row r="7826" spans="1:25" x14ac:dyDescent="0.3">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s="3">
        <v>232.88</v>
      </c>
      <c r="S7826">
        <v>5</v>
      </c>
      <c r="T7826" s="4">
        <v>0.2</v>
      </c>
      <c r="U7826" s="3">
        <v>17.47</v>
      </c>
      <c r="V7826">
        <f>YEAR(superstore[[#This Row],[Order Date]])</f>
        <v>2014</v>
      </c>
      <c r="W7826">
        <f>MONTH(superstore[[#This Row],[Order Date]])</f>
        <v>5</v>
      </c>
      <c r="X7826">
        <f>superstore[[#This Row],[Ship Date]]-superstore[[#This Row],[Order Date]]</f>
        <v>7</v>
      </c>
      <c r="Y7826" s="4">
        <f>superstore[[#This Row],[Profit]]/superstore[[#This Row],[Sales]]</f>
        <v>7.5017176228100307E-2</v>
      </c>
    </row>
    <row r="7827" spans="1:25" x14ac:dyDescent="0.3">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s="3">
        <v>90.88</v>
      </c>
      <c r="S7827">
        <v>1</v>
      </c>
      <c r="T7827" s="4">
        <v>0.1</v>
      </c>
      <c r="U7827" s="3">
        <v>15.15</v>
      </c>
      <c r="V7827">
        <f>YEAR(superstore[[#This Row],[Order Date]])</f>
        <v>2015</v>
      </c>
      <c r="W7827">
        <f>MONTH(superstore[[#This Row],[Order Date]])</f>
        <v>2</v>
      </c>
      <c r="X7827">
        <f>superstore[[#This Row],[Ship Date]]-superstore[[#This Row],[Order Date]]</f>
        <v>4</v>
      </c>
      <c r="Y7827" s="4">
        <f>superstore[[#This Row],[Profit]]/superstore[[#This Row],[Sales]]</f>
        <v>0.16670334507042256</v>
      </c>
    </row>
    <row r="7828" spans="1:25" x14ac:dyDescent="0.3">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s="3">
        <v>508.77</v>
      </c>
      <c r="S7828">
        <v>4</v>
      </c>
      <c r="T7828" s="4">
        <v>0.2</v>
      </c>
      <c r="U7828" s="3">
        <v>38.159999999999997</v>
      </c>
      <c r="V7828">
        <f>YEAR(superstore[[#This Row],[Order Date]])</f>
        <v>2017</v>
      </c>
      <c r="W7828">
        <f>MONTH(superstore[[#This Row],[Order Date]])</f>
        <v>10</v>
      </c>
      <c r="X7828">
        <f>superstore[[#This Row],[Ship Date]]-superstore[[#This Row],[Order Date]]</f>
        <v>5</v>
      </c>
      <c r="Y7828" s="4">
        <f>superstore[[#This Row],[Profit]]/superstore[[#This Row],[Sales]]</f>
        <v>7.5004422430567833E-2</v>
      </c>
    </row>
    <row r="7829" spans="1:25" x14ac:dyDescent="0.3">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s="3">
        <v>9.91</v>
      </c>
      <c r="S7829">
        <v>3</v>
      </c>
      <c r="T7829" s="4">
        <v>0.2</v>
      </c>
      <c r="U7829" s="3">
        <v>3.22</v>
      </c>
      <c r="V7829">
        <f>YEAR(superstore[[#This Row],[Order Date]])</f>
        <v>2017</v>
      </c>
      <c r="W7829">
        <f>MONTH(superstore[[#This Row],[Order Date]])</f>
        <v>10</v>
      </c>
      <c r="X7829">
        <f>superstore[[#This Row],[Ship Date]]-superstore[[#This Row],[Order Date]]</f>
        <v>5</v>
      </c>
      <c r="Y7829" s="4">
        <f>superstore[[#This Row],[Profit]]/superstore[[#This Row],[Sales]]</f>
        <v>0.32492431886982848</v>
      </c>
    </row>
    <row r="7830" spans="1:25" x14ac:dyDescent="0.3">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s="3">
        <v>63.94</v>
      </c>
      <c r="S7830">
        <v>3</v>
      </c>
      <c r="T7830" s="4">
        <v>0.2</v>
      </c>
      <c r="U7830" s="3">
        <v>6.39</v>
      </c>
      <c r="V7830">
        <f>YEAR(superstore[[#This Row],[Order Date]])</f>
        <v>2015</v>
      </c>
      <c r="W7830">
        <f>MONTH(superstore[[#This Row],[Order Date]])</f>
        <v>4</v>
      </c>
      <c r="X7830">
        <f>superstore[[#This Row],[Ship Date]]-superstore[[#This Row],[Order Date]]</f>
        <v>5</v>
      </c>
      <c r="Y7830" s="4">
        <f>superstore[[#This Row],[Profit]]/superstore[[#This Row],[Sales]]</f>
        <v>9.9937441351266809E-2</v>
      </c>
    </row>
    <row r="7831" spans="1:25" x14ac:dyDescent="0.3">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s="3">
        <v>59.52</v>
      </c>
      <c r="S7831">
        <v>3</v>
      </c>
      <c r="T7831" s="4">
        <v>0</v>
      </c>
      <c r="U7831" s="3">
        <v>15.48</v>
      </c>
      <c r="V7831">
        <f>YEAR(superstore[[#This Row],[Order Date]])</f>
        <v>2015</v>
      </c>
      <c r="W7831">
        <f>MONTH(superstore[[#This Row],[Order Date]])</f>
        <v>4</v>
      </c>
      <c r="X7831">
        <f>superstore[[#This Row],[Ship Date]]-superstore[[#This Row],[Order Date]]</f>
        <v>5</v>
      </c>
      <c r="Y7831" s="4">
        <f>superstore[[#This Row],[Profit]]/superstore[[#This Row],[Sales]]</f>
        <v>0.26008064516129031</v>
      </c>
    </row>
    <row r="7832" spans="1:25" x14ac:dyDescent="0.3">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s="3">
        <v>311.98</v>
      </c>
      <c r="S7832">
        <v>3</v>
      </c>
      <c r="T7832" s="4">
        <v>0.2</v>
      </c>
      <c r="U7832" s="3">
        <v>39</v>
      </c>
      <c r="V7832">
        <f>YEAR(superstore[[#This Row],[Order Date]])</f>
        <v>2015</v>
      </c>
      <c r="W7832">
        <f>MONTH(superstore[[#This Row],[Order Date]])</f>
        <v>4</v>
      </c>
      <c r="X7832">
        <f>superstore[[#This Row],[Ship Date]]-superstore[[#This Row],[Order Date]]</f>
        <v>5</v>
      </c>
      <c r="Y7832" s="4">
        <f>superstore[[#This Row],[Profit]]/superstore[[#This Row],[Sales]]</f>
        <v>0.1250080133341881</v>
      </c>
    </row>
    <row r="7833" spans="1:25" x14ac:dyDescent="0.3">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s="3">
        <v>50.35</v>
      </c>
      <c r="S7833">
        <v>3</v>
      </c>
      <c r="T7833" s="4">
        <v>0.2</v>
      </c>
      <c r="U7833" s="3">
        <v>17.62</v>
      </c>
      <c r="V7833">
        <f>YEAR(superstore[[#This Row],[Order Date]])</f>
        <v>2015</v>
      </c>
      <c r="W7833">
        <f>MONTH(superstore[[#This Row],[Order Date]])</f>
        <v>4</v>
      </c>
      <c r="X7833">
        <f>superstore[[#This Row],[Ship Date]]-superstore[[#This Row],[Order Date]]</f>
        <v>5</v>
      </c>
      <c r="Y7833" s="4">
        <f>superstore[[#This Row],[Profit]]/superstore[[#This Row],[Sales]]</f>
        <v>0.34995034756703081</v>
      </c>
    </row>
    <row r="7834" spans="1:25" x14ac:dyDescent="0.3">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s="3">
        <v>19.14</v>
      </c>
      <c r="S7834">
        <v>2</v>
      </c>
      <c r="T7834" s="4">
        <v>0.2</v>
      </c>
      <c r="U7834" s="3">
        <v>1.91</v>
      </c>
      <c r="V7834">
        <f>YEAR(superstore[[#This Row],[Order Date]])</f>
        <v>2016</v>
      </c>
      <c r="W7834">
        <f>MONTH(superstore[[#This Row],[Order Date]])</f>
        <v>5</v>
      </c>
      <c r="X7834">
        <f>superstore[[#This Row],[Ship Date]]-superstore[[#This Row],[Order Date]]</f>
        <v>4</v>
      </c>
      <c r="Y7834" s="4">
        <f>superstore[[#This Row],[Profit]]/superstore[[#This Row],[Sales]]</f>
        <v>9.979101358411703E-2</v>
      </c>
    </row>
    <row r="7835" spans="1:25" x14ac:dyDescent="0.3">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s="3">
        <v>13.12</v>
      </c>
      <c r="S7835">
        <v>5</v>
      </c>
      <c r="T7835" s="4">
        <v>0.2</v>
      </c>
      <c r="U7835" s="3">
        <v>2.13</v>
      </c>
      <c r="V7835">
        <f>YEAR(superstore[[#This Row],[Order Date]])</f>
        <v>2015</v>
      </c>
      <c r="W7835">
        <f>MONTH(superstore[[#This Row],[Order Date]])</f>
        <v>1</v>
      </c>
      <c r="X7835">
        <f>superstore[[#This Row],[Ship Date]]-superstore[[#This Row],[Order Date]]</f>
        <v>4</v>
      </c>
      <c r="Y7835" s="4">
        <f>superstore[[#This Row],[Profit]]/superstore[[#This Row],[Sales]]</f>
        <v>0.16234756097560976</v>
      </c>
    </row>
    <row r="7836" spans="1:25" x14ac:dyDescent="0.3">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s="3">
        <v>241.57</v>
      </c>
      <c r="S7836">
        <v>2</v>
      </c>
      <c r="T7836" s="4">
        <v>0.2</v>
      </c>
      <c r="U7836" s="3">
        <v>-15.1</v>
      </c>
      <c r="V7836">
        <f>YEAR(superstore[[#This Row],[Order Date]])</f>
        <v>2015</v>
      </c>
      <c r="W7836">
        <f>MONTH(superstore[[#This Row],[Order Date]])</f>
        <v>4</v>
      </c>
      <c r="X7836">
        <f>superstore[[#This Row],[Ship Date]]-superstore[[#This Row],[Order Date]]</f>
        <v>4</v>
      </c>
      <c r="Y7836" s="4">
        <f>superstore[[#This Row],[Profit]]/superstore[[#This Row],[Sales]]</f>
        <v>-6.2507761725379807E-2</v>
      </c>
    </row>
    <row r="7837" spans="1:25" x14ac:dyDescent="0.3">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s="3">
        <v>479.92</v>
      </c>
      <c r="S7837">
        <v>2</v>
      </c>
      <c r="T7837" s="4">
        <v>0.2</v>
      </c>
      <c r="U7837" s="3">
        <v>41.99</v>
      </c>
      <c r="V7837">
        <f>YEAR(superstore[[#This Row],[Order Date]])</f>
        <v>2015</v>
      </c>
      <c r="W7837">
        <f>MONTH(superstore[[#This Row],[Order Date]])</f>
        <v>4</v>
      </c>
      <c r="X7837">
        <f>superstore[[#This Row],[Ship Date]]-superstore[[#This Row],[Order Date]]</f>
        <v>4</v>
      </c>
      <c r="Y7837" s="4">
        <f>superstore[[#This Row],[Profit]]/superstore[[#This Row],[Sales]]</f>
        <v>8.7493748958159701E-2</v>
      </c>
    </row>
    <row r="7838" spans="1:25" x14ac:dyDescent="0.3">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s="3">
        <v>307.14</v>
      </c>
      <c r="S7838">
        <v>4</v>
      </c>
      <c r="T7838" s="4">
        <v>0.2</v>
      </c>
      <c r="U7838" s="3">
        <v>-11.52</v>
      </c>
      <c r="V7838">
        <f>YEAR(superstore[[#This Row],[Order Date]])</f>
        <v>2015</v>
      </c>
      <c r="W7838">
        <f>MONTH(superstore[[#This Row],[Order Date]])</f>
        <v>9</v>
      </c>
      <c r="X7838">
        <f>superstore[[#This Row],[Ship Date]]-superstore[[#This Row],[Order Date]]</f>
        <v>5</v>
      </c>
      <c r="Y7838" s="4">
        <f>superstore[[#This Row],[Profit]]/superstore[[#This Row],[Sales]]</f>
        <v>-3.7507325649540929E-2</v>
      </c>
    </row>
    <row r="7839" spans="1:25" x14ac:dyDescent="0.3">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s="3">
        <v>12.6</v>
      </c>
      <c r="S7839">
        <v>2</v>
      </c>
      <c r="T7839" s="4">
        <v>0</v>
      </c>
      <c r="U7839" s="3">
        <v>5.8</v>
      </c>
      <c r="V7839">
        <f>YEAR(superstore[[#This Row],[Order Date]])</f>
        <v>2015</v>
      </c>
      <c r="W7839">
        <f>MONTH(superstore[[#This Row],[Order Date]])</f>
        <v>9</v>
      </c>
      <c r="X7839">
        <f>superstore[[#This Row],[Ship Date]]-superstore[[#This Row],[Order Date]]</f>
        <v>5</v>
      </c>
      <c r="Y7839" s="4">
        <f>superstore[[#This Row],[Profit]]/superstore[[#This Row],[Sales]]</f>
        <v>0.46031746031746029</v>
      </c>
    </row>
    <row r="7840" spans="1:25" x14ac:dyDescent="0.3">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s="3">
        <v>159.97999999999999</v>
      </c>
      <c r="S7840">
        <v>2</v>
      </c>
      <c r="T7840" s="4">
        <v>0</v>
      </c>
      <c r="U7840" s="3">
        <v>57.59</v>
      </c>
      <c r="V7840">
        <f>YEAR(superstore[[#This Row],[Order Date]])</f>
        <v>2015</v>
      </c>
      <c r="W7840">
        <f>MONTH(superstore[[#This Row],[Order Date]])</f>
        <v>9</v>
      </c>
      <c r="X7840">
        <f>superstore[[#This Row],[Ship Date]]-superstore[[#This Row],[Order Date]]</f>
        <v>5</v>
      </c>
      <c r="Y7840" s="4">
        <f>superstore[[#This Row],[Profit]]/superstore[[#This Row],[Sales]]</f>
        <v>0.35998249781222658</v>
      </c>
    </row>
    <row r="7841" spans="1:25" x14ac:dyDescent="0.3">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s="3">
        <v>6.12</v>
      </c>
      <c r="S7841">
        <v>3</v>
      </c>
      <c r="T7841" s="4">
        <v>0</v>
      </c>
      <c r="U7841" s="3">
        <v>2.88</v>
      </c>
      <c r="V7841">
        <f>YEAR(superstore[[#This Row],[Order Date]])</f>
        <v>2014</v>
      </c>
      <c r="W7841">
        <f>MONTH(superstore[[#This Row],[Order Date]])</f>
        <v>3</v>
      </c>
      <c r="X7841">
        <f>superstore[[#This Row],[Ship Date]]-superstore[[#This Row],[Order Date]]</f>
        <v>5</v>
      </c>
      <c r="Y7841" s="4">
        <f>superstore[[#This Row],[Profit]]/superstore[[#This Row],[Sales]]</f>
        <v>0.47058823529411764</v>
      </c>
    </row>
    <row r="7842" spans="1:25" x14ac:dyDescent="0.3">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s="3">
        <v>1184.72</v>
      </c>
      <c r="S7842">
        <v>4</v>
      </c>
      <c r="T7842" s="4">
        <v>0</v>
      </c>
      <c r="U7842" s="3">
        <v>106.62</v>
      </c>
      <c r="V7842">
        <f>YEAR(superstore[[#This Row],[Order Date]])</f>
        <v>2014</v>
      </c>
      <c r="W7842">
        <f>MONTH(superstore[[#This Row],[Order Date]])</f>
        <v>3</v>
      </c>
      <c r="X7842">
        <f>superstore[[#This Row],[Ship Date]]-superstore[[#This Row],[Order Date]]</f>
        <v>5</v>
      </c>
      <c r="Y7842" s="4">
        <f>superstore[[#This Row],[Profit]]/superstore[[#This Row],[Sales]]</f>
        <v>8.9995948409750823E-2</v>
      </c>
    </row>
    <row r="7843" spans="1:25" x14ac:dyDescent="0.3">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s="3">
        <v>45.96</v>
      </c>
      <c r="S7843">
        <v>2</v>
      </c>
      <c r="T7843" s="4">
        <v>0</v>
      </c>
      <c r="U7843" s="3">
        <v>13.79</v>
      </c>
      <c r="V7843">
        <f>YEAR(superstore[[#This Row],[Order Date]])</f>
        <v>2016</v>
      </c>
      <c r="W7843">
        <f>MONTH(superstore[[#This Row],[Order Date]])</f>
        <v>7</v>
      </c>
      <c r="X7843">
        <f>superstore[[#This Row],[Ship Date]]-superstore[[#This Row],[Order Date]]</f>
        <v>5</v>
      </c>
      <c r="Y7843" s="4">
        <f>superstore[[#This Row],[Profit]]/superstore[[#This Row],[Sales]]</f>
        <v>0.30004351610095731</v>
      </c>
    </row>
    <row r="7844" spans="1:25" x14ac:dyDescent="0.3">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s="3">
        <v>58.05</v>
      </c>
      <c r="S7844">
        <v>3</v>
      </c>
      <c r="T7844" s="4">
        <v>0</v>
      </c>
      <c r="U7844" s="3">
        <v>26.7</v>
      </c>
      <c r="V7844">
        <f>YEAR(superstore[[#This Row],[Order Date]])</f>
        <v>2014</v>
      </c>
      <c r="W7844">
        <f>MONTH(superstore[[#This Row],[Order Date]])</f>
        <v>4</v>
      </c>
      <c r="X7844">
        <f>superstore[[#This Row],[Ship Date]]-superstore[[#This Row],[Order Date]]</f>
        <v>4</v>
      </c>
      <c r="Y7844" s="4">
        <f>superstore[[#This Row],[Profit]]/superstore[[#This Row],[Sales]]</f>
        <v>0.4599483204134367</v>
      </c>
    </row>
    <row r="7845" spans="1:25" x14ac:dyDescent="0.3">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s="3">
        <v>71.28</v>
      </c>
      <c r="S7845">
        <v>11</v>
      </c>
      <c r="T7845" s="4">
        <v>0</v>
      </c>
      <c r="U7845" s="3">
        <v>34.21</v>
      </c>
      <c r="V7845">
        <f>YEAR(superstore[[#This Row],[Order Date]])</f>
        <v>2014</v>
      </c>
      <c r="W7845">
        <f>MONTH(superstore[[#This Row],[Order Date]])</f>
        <v>4</v>
      </c>
      <c r="X7845">
        <f>superstore[[#This Row],[Ship Date]]-superstore[[#This Row],[Order Date]]</f>
        <v>4</v>
      </c>
      <c r="Y7845" s="4">
        <f>superstore[[#This Row],[Profit]]/superstore[[#This Row],[Sales]]</f>
        <v>0.47993827160493829</v>
      </c>
    </row>
    <row r="7846" spans="1:25" x14ac:dyDescent="0.3">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s="3">
        <v>124.4</v>
      </c>
      <c r="S7846">
        <v>4</v>
      </c>
      <c r="T7846" s="4">
        <v>0.3</v>
      </c>
      <c r="U7846" s="3">
        <v>-21.33</v>
      </c>
      <c r="V7846">
        <f>YEAR(superstore[[#This Row],[Order Date]])</f>
        <v>2017</v>
      </c>
      <c r="W7846">
        <f>MONTH(superstore[[#This Row],[Order Date]])</f>
        <v>7</v>
      </c>
      <c r="X7846">
        <f>superstore[[#This Row],[Ship Date]]-superstore[[#This Row],[Order Date]]</f>
        <v>4</v>
      </c>
      <c r="Y7846" s="4">
        <f>superstore[[#This Row],[Profit]]/superstore[[#This Row],[Sales]]</f>
        <v>-0.17146302250803858</v>
      </c>
    </row>
    <row r="7847" spans="1:25" x14ac:dyDescent="0.3">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s="3">
        <v>154.9</v>
      </c>
      <c r="S7847">
        <v>5</v>
      </c>
      <c r="T7847" s="4">
        <v>0</v>
      </c>
      <c r="U7847" s="3">
        <v>69.709999999999994</v>
      </c>
      <c r="V7847">
        <f>YEAR(superstore[[#This Row],[Order Date]])</f>
        <v>2015</v>
      </c>
      <c r="W7847">
        <f>MONTH(superstore[[#This Row],[Order Date]])</f>
        <v>9</v>
      </c>
      <c r="X7847">
        <f>superstore[[#This Row],[Ship Date]]-superstore[[#This Row],[Order Date]]</f>
        <v>5</v>
      </c>
      <c r="Y7847" s="4">
        <f>superstore[[#This Row],[Profit]]/superstore[[#This Row],[Sales]]</f>
        <v>0.45003227888960612</v>
      </c>
    </row>
    <row r="7848" spans="1:25" x14ac:dyDescent="0.3">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s="3">
        <v>1871.88</v>
      </c>
      <c r="S7848">
        <v>12</v>
      </c>
      <c r="T7848" s="4">
        <v>0</v>
      </c>
      <c r="U7848" s="3">
        <v>561.55999999999995</v>
      </c>
      <c r="V7848">
        <f>YEAR(superstore[[#This Row],[Order Date]])</f>
        <v>2015</v>
      </c>
      <c r="W7848">
        <f>MONTH(superstore[[#This Row],[Order Date]])</f>
        <v>9</v>
      </c>
      <c r="X7848">
        <f>superstore[[#This Row],[Ship Date]]-superstore[[#This Row],[Order Date]]</f>
        <v>5</v>
      </c>
      <c r="Y7848" s="4">
        <f>superstore[[#This Row],[Profit]]/superstore[[#This Row],[Sales]]</f>
        <v>0.29999786311088311</v>
      </c>
    </row>
    <row r="7849" spans="1:25" x14ac:dyDescent="0.3">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s="3">
        <v>16.190000000000001</v>
      </c>
      <c r="S7849">
        <v>2</v>
      </c>
      <c r="T7849" s="4">
        <v>0.6</v>
      </c>
      <c r="U7849" s="3">
        <v>-6.88</v>
      </c>
      <c r="V7849">
        <f>YEAR(superstore[[#This Row],[Order Date]])</f>
        <v>2016</v>
      </c>
      <c r="W7849">
        <f>MONTH(superstore[[#This Row],[Order Date]])</f>
        <v>2</v>
      </c>
      <c r="X7849">
        <f>superstore[[#This Row],[Ship Date]]-superstore[[#This Row],[Order Date]]</f>
        <v>4</v>
      </c>
      <c r="Y7849" s="4">
        <f>superstore[[#This Row],[Profit]]/superstore[[#This Row],[Sales]]</f>
        <v>-0.4249536751080914</v>
      </c>
    </row>
    <row r="7850" spans="1:25" x14ac:dyDescent="0.3">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s="3">
        <v>18.940000000000001</v>
      </c>
      <c r="S7850">
        <v>3</v>
      </c>
      <c r="T7850" s="4">
        <v>0.2</v>
      </c>
      <c r="U7850" s="3">
        <v>-3.79</v>
      </c>
      <c r="V7850">
        <f>YEAR(superstore[[#This Row],[Order Date]])</f>
        <v>2016</v>
      </c>
      <c r="W7850">
        <f>MONTH(superstore[[#This Row],[Order Date]])</f>
        <v>5</v>
      </c>
      <c r="X7850">
        <f>superstore[[#This Row],[Ship Date]]-superstore[[#This Row],[Order Date]]</f>
        <v>4</v>
      </c>
      <c r="Y7850" s="4">
        <f>superstore[[#This Row],[Profit]]/superstore[[#This Row],[Sales]]</f>
        <v>-0.20010559662090813</v>
      </c>
    </row>
    <row r="7851" spans="1:25" x14ac:dyDescent="0.3">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s="3">
        <v>12.67</v>
      </c>
      <c r="S7851">
        <v>3</v>
      </c>
      <c r="T7851" s="4">
        <v>0.2</v>
      </c>
      <c r="U7851" s="3">
        <v>-3.17</v>
      </c>
      <c r="V7851">
        <f>YEAR(superstore[[#This Row],[Order Date]])</f>
        <v>2016</v>
      </c>
      <c r="W7851">
        <f>MONTH(superstore[[#This Row],[Order Date]])</f>
        <v>5</v>
      </c>
      <c r="X7851">
        <f>superstore[[#This Row],[Ship Date]]-superstore[[#This Row],[Order Date]]</f>
        <v>4</v>
      </c>
      <c r="Y7851" s="4">
        <f>superstore[[#This Row],[Profit]]/superstore[[#This Row],[Sales]]</f>
        <v>-0.25019731649565902</v>
      </c>
    </row>
    <row r="7852" spans="1:25" x14ac:dyDescent="0.3">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s="3">
        <v>5.04</v>
      </c>
      <c r="S7852">
        <v>2</v>
      </c>
      <c r="T7852" s="4">
        <v>0.2</v>
      </c>
      <c r="U7852" s="3">
        <v>1.76</v>
      </c>
      <c r="V7852">
        <f>YEAR(superstore[[#This Row],[Order Date]])</f>
        <v>2016</v>
      </c>
      <c r="W7852">
        <f>MONTH(superstore[[#This Row],[Order Date]])</f>
        <v>5</v>
      </c>
      <c r="X7852">
        <f>superstore[[#This Row],[Ship Date]]-superstore[[#This Row],[Order Date]]</f>
        <v>4</v>
      </c>
      <c r="Y7852" s="4">
        <f>superstore[[#This Row],[Profit]]/superstore[[#This Row],[Sales]]</f>
        <v>0.34920634920634919</v>
      </c>
    </row>
    <row r="7853" spans="1:25" x14ac:dyDescent="0.3">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s="3">
        <v>8.4499999999999993</v>
      </c>
      <c r="S7853">
        <v>2</v>
      </c>
      <c r="T7853" s="4">
        <v>0.2</v>
      </c>
      <c r="U7853" s="3">
        <v>2.96</v>
      </c>
      <c r="V7853">
        <f>YEAR(superstore[[#This Row],[Order Date]])</f>
        <v>2014</v>
      </c>
      <c r="W7853">
        <f>MONTH(superstore[[#This Row],[Order Date]])</f>
        <v>12</v>
      </c>
      <c r="X7853">
        <f>superstore[[#This Row],[Ship Date]]-superstore[[#This Row],[Order Date]]</f>
        <v>6</v>
      </c>
      <c r="Y7853" s="4">
        <f>superstore[[#This Row],[Profit]]/superstore[[#This Row],[Sales]]</f>
        <v>0.3502958579881657</v>
      </c>
    </row>
    <row r="7854" spans="1:25" x14ac:dyDescent="0.3">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s="3">
        <v>20.39</v>
      </c>
      <c r="S7854">
        <v>2</v>
      </c>
      <c r="T7854" s="4">
        <v>0.8</v>
      </c>
      <c r="U7854" s="3">
        <v>-53.01</v>
      </c>
      <c r="V7854">
        <f>YEAR(superstore[[#This Row],[Order Date]])</f>
        <v>2014</v>
      </c>
      <c r="W7854">
        <f>MONTH(superstore[[#This Row],[Order Date]])</f>
        <v>12</v>
      </c>
      <c r="X7854">
        <f>superstore[[#This Row],[Ship Date]]-superstore[[#This Row],[Order Date]]</f>
        <v>6</v>
      </c>
      <c r="Y7854" s="4">
        <f>superstore[[#This Row],[Profit]]/superstore[[#This Row],[Sales]]</f>
        <v>-2.5998038254046101</v>
      </c>
    </row>
    <row r="7855" spans="1:25" x14ac:dyDescent="0.3">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s="3">
        <v>9.9600000000000009</v>
      </c>
      <c r="S7855">
        <v>2</v>
      </c>
      <c r="T7855" s="4">
        <v>0</v>
      </c>
      <c r="U7855" s="3">
        <v>4.88</v>
      </c>
      <c r="V7855">
        <f>YEAR(superstore[[#This Row],[Order Date]])</f>
        <v>2015</v>
      </c>
      <c r="W7855">
        <f>MONTH(superstore[[#This Row],[Order Date]])</f>
        <v>12</v>
      </c>
      <c r="X7855">
        <f>superstore[[#This Row],[Ship Date]]-superstore[[#This Row],[Order Date]]</f>
        <v>4</v>
      </c>
      <c r="Y7855" s="4">
        <f>superstore[[#This Row],[Profit]]/superstore[[#This Row],[Sales]]</f>
        <v>0.48995983935742965</v>
      </c>
    </row>
    <row r="7856" spans="1:25" x14ac:dyDescent="0.3">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s="3">
        <v>320.64</v>
      </c>
      <c r="S7856">
        <v>4</v>
      </c>
      <c r="T7856" s="4">
        <v>0</v>
      </c>
      <c r="U7856" s="3">
        <v>89.78</v>
      </c>
      <c r="V7856">
        <f>YEAR(superstore[[#This Row],[Order Date]])</f>
        <v>2017</v>
      </c>
      <c r="W7856">
        <f>MONTH(superstore[[#This Row],[Order Date]])</f>
        <v>12</v>
      </c>
      <c r="X7856">
        <f>superstore[[#This Row],[Ship Date]]-superstore[[#This Row],[Order Date]]</f>
        <v>5</v>
      </c>
      <c r="Y7856" s="4">
        <f>superstore[[#This Row],[Profit]]/superstore[[#This Row],[Sales]]</f>
        <v>0.28000249500998003</v>
      </c>
    </row>
    <row r="7857" spans="1:25" x14ac:dyDescent="0.3">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s="3">
        <v>52</v>
      </c>
      <c r="S7857">
        <v>4</v>
      </c>
      <c r="T7857" s="4">
        <v>0</v>
      </c>
      <c r="U7857" s="3">
        <v>23.4</v>
      </c>
      <c r="V7857">
        <f>YEAR(superstore[[#This Row],[Order Date]])</f>
        <v>2017</v>
      </c>
      <c r="W7857">
        <f>MONTH(superstore[[#This Row],[Order Date]])</f>
        <v>12</v>
      </c>
      <c r="X7857">
        <f>superstore[[#This Row],[Ship Date]]-superstore[[#This Row],[Order Date]]</f>
        <v>5</v>
      </c>
      <c r="Y7857" s="4">
        <f>superstore[[#This Row],[Profit]]/superstore[[#This Row],[Sales]]</f>
        <v>0.44999999999999996</v>
      </c>
    </row>
    <row r="7858" spans="1:25" x14ac:dyDescent="0.3">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s="3">
        <v>25.58</v>
      </c>
      <c r="S7858">
        <v>2</v>
      </c>
      <c r="T7858" s="4">
        <v>0.2</v>
      </c>
      <c r="U7858" s="3">
        <v>8.9499999999999993</v>
      </c>
      <c r="V7858">
        <f>YEAR(superstore[[#This Row],[Order Date]])</f>
        <v>2014</v>
      </c>
      <c r="W7858">
        <f>MONTH(superstore[[#This Row],[Order Date]])</f>
        <v>5</v>
      </c>
      <c r="X7858">
        <f>superstore[[#This Row],[Ship Date]]-superstore[[#This Row],[Order Date]]</f>
        <v>2</v>
      </c>
      <c r="Y7858" s="4">
        <f>superstore[[#This Row],[Profit]]/superstore[[#This Row],[Sales]]</f>
        <v>0.34988272087568412</v>
      </c>
    </row>
    <row r="7859" spans="1:25" x14ac:dyDescent="0.3">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s="3">
        <v>464</v>
      </c>
      <c r="S7859">
        <v>5</v>
      </c>
      <c r="T7859" s="4">
        <v>0</v>
      </c>
      <c r="U7859" s="3">
        <v>134.56</v>
      </c>
      <c r="V7859">
        <f>YEAR(superstore[[#This Row],[Order Date]])</f>
        <v>2014</v>
      </c>
      <c r="W7859">
        <f>MONTH(superstore[[#This Row],[Order Date]])</f>
        <v>5</v>
      </c>
      <c r="X7859">
        <f>superstore[[#This Row],[Ship Date]]-superstore[[#This Row],[Order Date]]</f>
        <v>2</v>
      </c>
      <c r="Y7859" s="4">
        <f>superstore[[#This Row],[Profit]]/superstore[[#This Row],[Sales]]</f>
        <v>0.28999999999999998</v>
      </c>
    </row>
    <row r="7860" spans="1:25" x14ac:dyDescent="0.3">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s="3">
        <v>235.95</v>
      </c>
      <c r="S7860">
        <v>3</v>
      </c>
      <c r="T7860" s="4">
        <v>0</v>
      </c>
      <c r="U7860" s="3">
        <v>77.86</v>
      </c>
      <c r="V7860">
        <f>YEAR(superstore[[#This Row],[Order Date]])</f>
        <v>2014</v>
      </c>
      <c r="W7860">
        <f>MONTH(superstore[[#This Row],[Order Date]])</f>
        <v>5</v>
      </c>
      <c r="X7860">
        <f>superstore[[#This Row],[Ship Date]]-superstore[[#This Row],[Order Date]]</f>
        <v>2</v>
      </c>
      <c r="Y7860" s="4">
        <f>superstore[[#This Row],[Profit]]/superstore[[#This Row],[Sales]]</f>
        <v>0.32998516634880271</v>
      </c>
    </row>
    <row r="7861" spans="1:25" x14ac:dyDescent="0.3">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s="3">
        <v>39.96</v>
      </c>
      <c r="S7861">
        <v>4</v>
      </c>
      <c r="T7861" s="4">
        <v>0</v>
      </c>
      <c r="U7861" s="3">
        <v>17.98</v>
      </c>
      <c r="V7861">
        <f>YEAR(superstore[[#This Row],[Order Date]])</f>
        <v>2014</v>
      </c>
      <c r="W7861">
        <f>MONTH(superstore[[#This Row],[Order Date]])</f>
        <v>5</v>
      </c>
      <c r="X7861">
        <f>superstore[[#This Row],[Ship Date]]-superstore[[#This Row],[Order Date]]</f>
        <v>2</v>
      </c>
      <c r="Y7861" s="4">
        <f>superstore[[#This Row],[Profit]]/superstore[[#This Row],[Sales]]</f>
        <v>0.44994994994994997</v>
      </c>
    </row>
    <row r="7862" spans="1:25" x14ac:dyDescent="0.3">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s="3">
        <v>18.53</v>
      </c>
      <c r="S7862">
        <v>4</v>
      </c>
      <c r="T7862" s="4">
        <v>0.7</v>
      </c>
      <c r="U7862" s="3">
        <v>-12.35</v>
      </c>
      <c r="V7862">
        <f>YEAR(superstore[[#This Row],[Order Date]])</f>
        <v>2017</v>
      </c>
      <c r="W7862">
        <f>MONTH(superstore[[#This Row],[Order Date]])</f>
        <v>3</v>
      </c>
      <c r="X7862">
        <f>superstore[[#This Row],[Ship Date]]-superstore[[#This Row],[Order Date]]</f>
        <v>4</v>
      </c>
      <c r="Y7862" s="4">
        <f>superstore[[#This Row],[Profit]]/superstore[[#This Row],[Sales]]</f>
        <v>-0.66648677819751745</v>
      </c>
    </row>
    <row r="7863" spans="1:25" x14ac:dyDescent="0.3">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s="3">
        <v>17.899999999999999</v>
      </c>
      <c r="S7863">
        <v>2</v>
      </c>
      <c r="T7863" s="4">
        <v>0</v>
      </c>
      <c r="U7863" s="3">
        <v>3.4</v>
      </c>
      <c r="V7863">
        <f>YEAR(superstore[[#This Row],[Order Date]])</f>
        <v>2015</v>
      </c>
      <c r="W7863">
        <f>MONTH(superstore[[#This Row],[Order Date]])</f>
        <v>10</v>
      </c>
      <c r="X7863">
        <f>superstore[[#This Row],[Ship Date]]-superstore[[#This Row],[Order Date]]</f>
        <v>5</v>
      </c>
      <c r="Y7863" s="4">
        <f>superstore[[#This Row],[Profit]]/superstore[[#This Row],[Sales]]</f>
        <v>0.18994413407821231</v>
      </c>
    </row>
    <row r="7864" spans="1:25" x14ac:dyDescent="0.3">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s="3">
        <v>81.96</v>
      </c>
      <c r="S7864">
        <v>2</v>
      </c>
      <c r="T7864" s="4">
        <v>0</v>
      </c>
      <c r="U7864" s="3">
        <v>0</v>
      </c>
      <c r="V7864">
        <f>YEAR(superstore[[#This Row],[Order Date]])</f>
        <v>2015</v>
      </c>
      <c r="W7864">
        <f>MONTH(superstore[[#This Row],[Order Date]])</f>
        <v>10</v>
      </c>
      <c r="X7864">
        <f>superstore[[#This Row],[Ship Date]]-superstore[[#This Row],[Order Date]]</f>
        <v>5</v>
      </c>
      <c r="Y7864" s="4">
        <f>superstore[[#This Row],[Profit]]/superstore[[#This Row],[Sales]]</f>
        <v>0</v>
      </c>
    </row>
    <row r="7865" spans="1:25" x14ac:dyDescent="0.3">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s="3">
        <v>272.74</v>
      </c>
      <c r="S7865">
        <v>3</v>
      </c>
      <c r="T7865" s="4">
        <v>0.2</v>
      </c>
      <c r="U7865" s="3">
        <v>-64.77</v>
      </c>
      <c r="V7865">
        <f>YEAR(superstore[[#This Row],[Order Date]])</f>
        <v>2015</v>
      </c>
      <c r="W7865">
        <f>MONTH(superstore[[#This Row],[Order Date]])</f>
        <v>7</v>
      </c>
      <c r="X7865">
        <f>superstore[[#This Row],[Ship Date]]-superstore[[#This Row],[Order Date]]</f>
        <v>5</v>
      </c>
      <c r="Y7865" s="4">
        <f>superstore[[#This Row],[Profit]]/superstore[[#This Row],[Sales]]</f>
        <v>-0.23747891765050963</v>
      </c>
    </row>
    <row r="7866" spans="1:25" x14ac:dyDescent="0.3">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s="3">
        <v>18.5</v>
      </c>
      <c r="S7866">
        <v>4</v>
      </c>
      <c r="T7866" s="4">
        <v>0.2</v>
      </c>
      <c r="U7866" s="3">
        <v>6.7</v>
      </c>
      <c r="V7866">
        <f>YEAR(superstore[[#This Row],[Order Date]])</f>
        <v>2015</v>
      </c>
      <c r="W7866">
        <f>MONTH(superstore[[#This Row],[Order Date]])</f>
        <v>7</v>
      </c>
      <c r="X7866">
        <f>superstore[[#This Row],[Ship Date]]-superstore[[#This Row],[Order Date]]</f>
        <v>5</v>
      </c>
      <c r="Y7866" s="4">
        <f>superstore[[#This Row],[Profit]]/superstore[[#This Row],[Sales]]</f>
        <v>0.36216216216216218</v>
      </c>
    </row>
    <row r="7867" spans="1:25" x14ac:dyDescent="0.3">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s="3">
        <v>441.92</v>
      </c>
      <c r="S7867">
        <v>2</v>
      </c>
      <c r="T7867" s="4">
        <v>0.2</v>
      </c>
      <c r="U7867" s="3">
        <v>49.72</v>
      </c>
      <c r="V7867">
        <f>YEAR(superstore[[#This Row],[Order Date]])</f>
        <v>2015</v>
      </c>
      <c r="W7867">
        <f>MONTH(superstore[[#This Row],[Order Date]])</f>
        <v>7</v>
      </c>
      <c r="X7867">
        <f>superstore[[#This Row],[Ship Date]]-superstore[[#This Row],[Order Date]]</f>
        <v>5</v>
      </c>
      <c r="Y7867" s="4">
        <f>superstore[[#This Row],[Profit]]/superstore[[#This Row],[Sales]]</f>
        <v>0.11250905141202026</v>
      </c>
    </row>
    <row r="7868" spans="1:25" x14ac:dyDescent="0.3">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s="3">
        <v>127.76</v>
      </c>
      <c r="S7868">
        <v>6</v>
      </c>
      <c r="T7868" s="4">
        <v>0.7</v>
      </c>
      <c r="U7868" s="3">
        <v>-191.65</v>
      </c>
      <c r="V7868">
        <f>YEAR(superstore[[#This Row],[Order Date]])</f>
        <v>2015</v>
      </c>
      <c r="W7868">
        <f>MONTH(superstore[[#This Row],[Order Date]])</f>
        <v>7</v>
      </c>
      <c r="X7868">
        <f>superstore[[#This Row],[Ship Date]]-superstore[[#This Row],[Order Date]]</f>
        <v>5</v>
      </c>
      <c r="Y7868" s="4">
        <f>superstore[[#This Row],[Profit]]/superstore[[#This Row],[Sales]]</f>
        <v>-1.5000782717595491</v>
      </c>
    </row>
    <row r="7869" spans="1:25" x14ac:dyDescent="0.3">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s="3">
        <v>166.44</v>
      </c>
      <c r="S7869">
        <v>3</v>
      </c>
      <c r="T7869" s="4">
        <v>0</v>
      </c>
      <c r="U7869" s="3">
        <v>79.89</v>
      </c>
      <c r="V7869">
        <f>YEAR(superstore[[#This Row],[Order Date]])</f>
        <v>2014</v>
      </c>
      <c r="W7869">
        <f>MONTH(superstore[[#This Row],[Order Date]])</f>
        <v>11</v>
      </c>
      <c r="X7869">
        <f>superstore[[#This Row],[Ship Date]]-superstore[[#This Row],[Order Date]]</f>
        <v>5</v>
      </c>
      <c r="Y7869" s="4">
        <f>superstore[[#This Row],[Profit]]/superstore[[#This Row],[Sales]]</f>
        <v>0.47999279019466473</v>
      </c>
    </row>
    <row r="7870" spans="1:25" x14ac:dyDescent="0.3">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s="3">
        <v>13.38</v>
      </c>
      <c r="S7870">
        <v>2</v>
      </c>
      <c r="T7870" s="4">
        <v>0</v>
      </c>
      <c r="U7870" s="3">
        <v>6.15</v>
      </c>
      <c r="V7870">
        <f>YEAR(superstore[[#This Row],[Order Date]])</f>
        <v>2016</v>
      </c>
      <c r="W7870">
        <f>MONTH(superstore[[#This Row],[Order Date]])</f>
        <v>5</v>
      </c>
      <c r="X7870">
        <f>superstore[[#This Row],[Ship Date]]-superstore[[#This Row],[Order Date]]</f>
        <v>6</v>
      </c>
      <c r="Y7870" s="4">
        <f>superstore[[#This Row],[Profit]]/superstore[[#This Row],[Sales]]</f>
        <v>0.45964125560538116</v>
      </c>
    </row>
    <row r="7871" spans="1:25" x14ac:dyDescent="0.3">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s="3">
        <v>24</v>
      </c>
      <c r="S7871">
        <v>2</v>
      </c>
      <c r="T7871" s="4">
        <v>0.2</v>
      </c>
      <c r="U7871" s="3">
        <v>-2.7</v>
      </c>
      <c r="V7871">
        <f>YEAR(superstore[[#This Row],[Order Date]])</f>
        <v>2017</v>
      </c>
      <c r="W7871">
        <f>MONTH(superstore[[#This Row],[Order Date]])</f>
        <v>7</v>
      </c>
      <c r="X7871">
        <f>superstore[[#This Row],[Ship Date]]-superstore[[#This Row],[Order Date]]</f>
        <v>6</v>
      </c>
      <c r="Y7871" s="4">
        <f>superstore[[#This Row],[Profit]]/superstore[[#This Row],[Sales]]</f>
        <v>-0.1125</v>
      </c>
    </row>
    <row r="7872" spans="1:25" x14ac:dyDescent="0.3">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s="3">
        <v>24.45</v>
      </c>
      <c r="S7872">
        <v>4</v>
      </c>
      <c r="T7872" s="4">
        <v>0.2</v>
      </c>
      <c r="U7872" s="3">
        <v>8.86</v>
      </c>
      <c r="V7872">
        <f>YEAR(superstore[[#This Row],[Order Date]])</f>
        <v>2017</v>
      </c>
      <c r="W7872">
        <f>MONTH(superstore[[#This Row],[Order Date]])</f>
        <v>9</v>
      </c>
      <c r="X7872">
        <f>superstore[[#This Row],[Ship Date]]-superstore[[#This Row],[Order Date]]</f>
        <v>4</v>
      </c>
      <c r="Y7872" s="4">
        <f>superstore[[#This Row],[Profit]]/superstore[[#This Row],[Sales]]</f>
        <v>0.3623721881390593</v>
      </c>
    </row>
    <row r="7873" spans="1:25" x14ac:dyDescent="0.3">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s="3">
        <v>6.16</v>
      </c>
      <c r="S7873">
        <v>2</v>
      </c>
      <c r="T7873" s="4">
        <v>0</v>
      </c>
      <c r="U7873" s="3">
        <v>2.96</v>
      </c>
      <c r="V7873">
        <f>YEAR(superstore[[#This Row],[Order Date]])</f>
        <v>2016</v>
      </c>
      <c r="W7873">
        <f>MONTH(superstore[[#This Row],[Order Date]])</f>
        <v>10</v>
      </c>
      <c r="X7873">
        <f>superstore[[#This Row],[Ship Date]]-superstore[[#This Row],[Order Date]]</f>
        <v>4</v>
      </c>
      <c r="Y7873" s="4">
        <f>superstore[[#This Row],[Profit]]/superstore[[#This Row],[Sales]]</f>
        <v>0.48051948051948051</v>
      </c>
    </row>
    <row r="7874" spans="1:25" x14ac:dyDescent="0.3">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s="3">
        <v>915.14</v>
      </c>
      <c r="S7874">
        <v>4</v>
      </c>
      <c r="T7874" s="4">
        <v>0.2</v>
      </c>
      <c r="U7874" s="3">
        <v>102.95</v>
      </c>
      <c r="V7874">
        <f>YEAR(superstore[[#This Row],[Order Date]])</f>
        <v>2016</v>
      </c>
      <c r="W7874">
        <f>MONTH(superstore[[#This Row],[Order Date]])</f>
        <v>10</v>
      </c>
      <c r="X7874">
        <f>superstore[[#This Row],[Ship Date]]-superstore[[#This Row],[Order Date]]</f>
        <v>4</v>
      </c>
      <c r="Y7874" s="4">
        <f>superstore[[#This Row],[Profit]]/superstore[[#This Row],[Sales]]</f>
        <v>0.1124964486308106</v>
      </c>
    </row>
    <row r="7875" spans="1:25" x14ac:dyDescent="0.3">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s="3">
        <v>8.56</v>
      </c>
      <c r="S7875">
        <v>2</v>
      </c>
      <c r="T7875" s="4">
        <v>0</v>
      </c>
      <c r="U7875" s="3">
        <v>3.85</v>
      </c>
      <c r="V7875">
        <f>YEAR(superstore[[#This Row],[Order Date]])</f>
        <v>2016</v>
      </c>
      <c r="W7875">
        <f>MONTH(superstore[[#This Row],[Order Date]])</f>
        <v>10</v>
      </c>
      <c r="X7875">
        <f>superstore[[#This Row],[Ship Date]]-superstore[[#This Row],[Order Date]]</f>
        <v>4</v>
      </c>
      <c r="Y7875" s="4">
        <f>superstore[[#This Row],[Profit]]/superstore[[#This Row],[Sales]]</f>
        <v>0.44976635514018692</v>
      </c>
    </row>
    <row r="7876" spans="1:25" x14ac:dyDescent="0.3">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s="3">
        <v>97.82</v>
      </c>
      <c r="S7876">
        <v>2</v>
      </c>
      <c r="T7876" s="4">
        <v>0</v>
      </c>
      <c r="U7876" s="3">
        <v>45.98</v>
      </c>
      <c r="V7876">
        <f>YEAR(superstore[[#This Row],[Order Date]])</f>
        <v>2016</v>
      </c>
      <c r="W7876">
        <f>MONTH(superstore[[#This Row],[Order Date]])</f>
        <v>10</v>
      </c>
      <c r="X7876">
        <f>superstore[[#This Row],[Ship Date]]-superstore[[#This Row],[Order Date]]</f>
        <v>4</v>
      </c>
      <c r="Y7876" s="4">
        <f>superstore[[#This Row],[Profit]]/superstore[[#This Row],[Sales]]</f>
        <v>0.47004702514823143</v>
      </c>
    </row>
    <row r="7877" spans="1:25" x14ac:dyDescent="0.3">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s="3">
        <v>31.1</v>
      </c>
      <c r="S7877">
        <v>6</v>
      </c>
      <c r="T7877" s="4">
        <v>0.2</v>
      </c>
      <c r="U7877" s="3">
        <v>11.28</v>
      </c>
      <c r="V7877">
        <f>YEAR(superstore[[#This Row],[Order Date]])</f>
        <v>2017</v>
      </c>
      <c r="W7877">
        <f>MONTH(superstore[[#This Row],[Order Date]])</f>
        <v>9</v>
      </c>
      <c r="X7877">
        <f>superstore[[#This Row],[Ship Date]]-superstore[[#This Row],[Order Date]]</f>
        <v>6</v>
      </c>
      <c r="Y7877" s="4">
        <f>superstore[[#This Row],[Profit]]/superstore[[#This Row],[Sales]]</f>
        <v>0.36270096463022505</v>
      </c>
    </row>
    <row r="7878" spans="1:25" x14ac:dyDescent="0.3">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s="3">
        <v>11.18</v>
      </c>
      <c r="S7878">
        <v>1</v>
      </c>
      <c r="T7878" s="4">
        <v>0.2</v>
      </c>
      <c r="U7878" s="3">
        <v>0.84</v>
      </c>
      <c r="V7878">
        <f>YEAR(superstore[[#This Row],[Order Date]])</f>
        <v>2017</v>
      </c>
      <c r="W7878">
        <f>MONTH(superstore[[#This Row],[Order Date]])</f>
        <v>9</v>
      </c>
      <c r="X7878">
        <f>superstore[[#This Row],[Ship Date]]-superstore[[#This Row],[Order Date]]</f>
        <v>6</v>
      </c>
      <c r="Y7878" s="4">
        <f>superstore[[#This Row],[Profit]]/superstore[[#This Row],[Sales]]</f>
        <v>7.5134168157423964E-2</v>
      </c>
    </row>
    <row r="7879" spans="1:25" x14ac:dyDescent="0.3">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s="3">
        <v>5.04</v>
      </c>
      <c r="S7879">
        <v>2</v>
      </c>
      <c r="T7879" s="4">
        <v>0.2</v>
      </c>
      <c r="U7879" s="3">
        <v>1.76</v>
      </c>
      <c r="V7879">
        <f>YEAR(superstore[[#This Row],[Order Date]])</f>
        <v>2015</v>
      </c>
      <c r="W7879">
        <f>MONTH(superstore[[#This Row],[Order Date]])</f>
        <v>3</v>
      </c>
      <c r="X7879">
        <f>superstore[[#This Row],[Ship Date]]-superstore[[#This Row],[Order Date]]</f>
        <v>6</v>
      </c>
      <c r="Y7879" s="4">
        <f>superstore[[#This Row],[Profit]]/superstore[[#This Row],[Sales]]</f>
        <v>0.34920634920634919</v>
      </c>
    </row>
    <row r="7880" spans="1:25" x14ac:dyDescent="0.3">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s="3">
        <v>242.18</v>
      </c>
      <c r="S7880">
        <v>4</v>
      </c>
      <c r="T7880" s="4">
        <v>0.6</v>
      </c>
      <c r="U7880" s="3">
        <v>-302.72000000000003</v>
      </c>
      <c r="V7880">
        <f>YEAR(superstore[[#This Row],[Order Date]])</f>
        <v>2016</v>
      </c>
      <c r="W7880">
        <f>MONTH(superstore[[#This Row],[Order Date]])</f>
        <v>11</v>
      </c>
      <c r="X7880">
        <f>superstore[[#This Row],[Ship Date]]-superstore[[#This Row],[Order Date]]</f>
        <v>5</v>
      </c>
      <c r="Y7880" s="4">
        <f>superstore[[#This Row],[Profit]]/superstore[[#This Row],[Sales]]</f>
        <v>-1.249979354199356</v>
      </c>
    </row>
    <row r="7881" spans="1:25" x14ac:dyDescent="0.3">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s="3">
        <v>337.18</v>
      </c>
      <c r="S7881">
        <v>2</v>
      </c>
      <c r="T7881" s="4">
        <v>0.4</v>
      </c>
      <c r="U7881" s="3">
        <v>-118.01</v>
      </c>
      <c r="V7881">
        <f>YEAR(superstore[[#This Row],[Order Date]])</f>
        <v>2016</v>
      </c>
      <c r="W7881">
        <f>MONTH(superstore[[#This Row],[Order Date]])</f>
        <v>6</v>
      </c>
      <c r="X7881">
        <f>superstore[[#This Row],[Ship Date]]-superstore[[#This Row],[Order Date]]</f>
        <v>7</v>
      </c>
      <c r="Y7881" s="4">
        <f>superstore[[#This Row],[Profit]]/superstore[[#This Row],[Sales]]</f>
        <v>-0.34999110267512901</v>
      </c>
    </row>
    <row r="7882" spans="1:25" x14ac:dyDescent="0.3">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s="3">
        <v>13.34</v>
      </c>
      <c r="S7882">
        <v>6</v>
      </c>
      <c r="T7882" s="4">
        <v>0.2</v>
      </c>
      <c r="U7882" s="3">
        <v>1</v>
      </c>
      <c r="V7882">
        <f>YEAR(superstore[[#This Row],[Order Date]])</f>
        <v>2017</v>
      </c>
      <c r="W7882">
        <f>MONTH(superstore[[#This Row],[Order Date]])</f>
        <v>12</v>
      </c>
      <c r="X7882">
        <f>superstore[[#This Row],[Ship Date]]-superstore[[#This Row],[Order Date]]</f>
        <v>3</v>
      </c>
      <c r="Y7882" s="4">
        <f>superstore[[#This Row],[Profit]]/superstore[[#This Row],[Sales]]</f>
        <v>7.4962518740629688E-2</v>
      </c>
    </row>
    <row r="7883" spans="1:25" x14ac:dyDescent="0.3">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s="3">
        <v>76.75</v>
      </c>
      <c r="S7883">
        <v>6</v>
      </c>
      <c r="T7883" s="4">
        <v>0.2</v>
      </c>
      <c r="U7883" s="3">
        <v>10.55</v>
      </c>
      <c r="V7883">
        <f>YEAR(superstore[[#This Row],[Order Date]])</f>
        <v>2017</v>
      </c>
      <c r="W7883">
        <f>MONTH(superstore[[#This Row],[Order Date]])</f>
        <v>12</v>
      </c>
      <c r="X7883">
        <f>superstore[[#This Row],[Ship Date]]-superstore[[#This Row],[Order Date]]</f>
        <v>3</v>
      </c>
      <c r="Y7883" s="4">
        <f>superstore[[#This Row],[Profit]]/superstore[[#This Row],[Sales]]</f>
        <v>0.13745928338762217</v>
      </c>
    </row>
    <row r="7884" spans="1:25" x14ac:dyDescent="0.3">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s="3">
        <v>102.34</v>
      </c>
      <c r="S7884">
        <v>8</v>
      </c>
      <c r="T7884" s="4">
        <v>0.2</v>
      </c>
      <c r="U7884" s="3">
        <v>14.07</v>
      </c>
      <c r="V7884">
        <f>YEAR(superstore[[#This Row],[Order Date]])</f>
        <v>2017</v>
      </c>
      <c r="W7884">
        <f>MONTH(superstore[[#This Row],[Order Date]])</f>
        <v>12</v>
      </c>
      <c r="X7884">
        <f>superstore[[#This Row],[Ship Date]]-superstore[[#This Row],[Order Date]]</f>
        <v>3</v>
      </c>
      <c r="Y7884" s="4">
        <f>superstore[[#This Row],[Profit]]/superstore[[#This Row],[Sales]]</f>
        <v>0.1374829001367989</v>
      </c>
    </row>
    <row r="7885" spans="1:25" x14ac:dyDescent="0.3">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s="3">
        <v>10.32</v>
      </c>
      <c r="S7885">
        <v>2</v>
      </c>
      <c r="T7885" s="4">
        <v>0.2</v>
      </c>
      <c r="U7885" s="3">
        <v>3.74</v>
      </c>
      <c r="V7885">
        <f>YEAR(superstore[[#This Row],[Order Date]])</f>
        <v>2017</v>
      </c>
      <c r="W7885">
        <f>MONTH(superstore[[#This Row],[Order Date]])</f>
        <v>12</v>
      </c>
      <c r="X7885">
        <f>superstore[[#This Row],[Ship Date]]-superstore[[#This Row],[Order Date]]</f>
        <v>3</v>
      </c>
      <c r="Y7885" s="4">
        <f>superstore[[#This Row],[Profit]]/superstore[[#This Row],[Sales]]</f>
        <v>0.36240310077519383</v>
      </c>
    </row>
    <row r="7886" spans="1:25" x14ac:dyDescent="0.3">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s="3">
        <v>47.32</v>
      </c>
      <c r="S7886">
        <v>7</v>
      </c>
      <c r="T7886" s="4">
        <v>0.2</v>
      </c>
      <c r="U7886" s="3">
        <v>5.92</v>
      </c>
      <c r="V7886">
        <f>YEAR(superstore[[#This Row],[Order Date]])</f>
        <v>2017</v>
      </c>
      <c r="W7886">
        <f>MONTH(superstore[[#This Row],[Order Date]])</f>
        <v>12</v>
      </c>
      <c r="X7886">
        <f>superstore[[#This Row],[Ship Date]]-superstore[[#This Row],[Order Date]]</f>
        <v>3</v>
      </c>
      <c r="Y7886" s="4">
        <f>superstore[[#This Row],[Profit]]/superstore[[#This Row],[Sales]]</f>
        <v>0.12510566356720201</v>
      </c>
    </row>
    <row r="7887" spans="1:25" x14ac:dyDescent="0.3">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s="3">
        <v>23.38</v>
      </c>
      <c r="S7887">
        <v>3</v>
      </c>
      <c r="T7887" s="4">
        <v>0.2</v>
      </c>
      <c r="U7887" s="3">
        <v>7.01</v>
      </c>
      <c r="V7887">
        <f>YEAR(superstore[[#This Row],[Order Date]])</f>
        <v>2017</v>
      </c>
      <c r="W7887">
        <f>MONTH(superstore[[#This Row],[Order Date]])</f>
        <v>12</v>
      </c>
      <c r="X7887">
        <f>superstore[[#This Row],[Ship Date]]-superstore[[#This Row],[Order Date]]</f>
        <v>3</v>
      </c>
      <c r="Y7887" s="4">
        <f>superstore[[#This Row],[Profit]]/superstore[[#This Row],[Sales]]</f>
        <v>0.29982891360136871</v>
      </c>
    </row>
    <row r="7888" spans="1:25" x14ac:dyDescent="0.3">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s="3">
        <v>16.72</v>
      </c>
      <c r="S7888">
        <v>5</v>
      </c>
      <c r="T7888" s="4">
        <v>0.2</v>
      </c>
      <c r="U7888" s="3">
        <v>3.34</v>
      </c>
      <c r="V7888">
        <f>YEAR(superstore[[#This Row],[Order Date]])</f>
        <v>2017</v>
      </c>
      <c r="W7888">
        <f>MONTH(superstore[[#This Row],[Order Date]])</f>
        <v>12</v>
      </c>
      <c r="X7888">
        <f>superstore[[#This Row],[Ship Date]]-superstore[[#This Row],[Order Date]]</f>
        <v>3</v>
      </c>
      <c r="Y7888" s="4">
        <f>superstore[[#This Row],[Profit]]/superstore[[#This Row],[Sales]]</f>
        <v>0.19976076555023925</v>
      </c>
    </row>
    <row r="7889" spans="1:25" x14ac:dyDescent="0.3">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s="3">
        <v>16.190000000000001</v>
      </c>
      <c r="S7889">
        <v>1</v>
      </c>
      <c r="T7889" s="4">
        <v>0.2</v>
      </c>
      <c r="U7889" s="3">
        <v>4.66</v>
      </c>
      <c r="V7889">
        <f>YEAR(superstore[[#This Row],[Order Date]])</f>
        <v>2017</v>
      </c>
      <c r="W7889">
        <f>MONTH(superstore[[#This Row],[Order Date]])</f>
        <v>12</v>
      </c>
      <c r="X7889">
        <f>superstore[[#This Row],[Ship Date]]-superstore[[#This Row],[Order Date]]</f>
        <v>3</v>
      </c>
      <c r="Y7889" s="4">
        <f>superstore[[#This Row],[Profit]]/superstore[[#This Row],[Sales]]</f>
        <v>0.28783199505867818</v>
      </c>
    </row>
    <row r="7890" spans="1:25" x14ac:dyDescent="0.3">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s="3">
        <v>32.4</v>
      </c>
      <c r="S7890">
        <v>5</v>
      </c>
      <c r="T7890" s="4">
        <v>0</v>
      </c>
      <c r="U7890" s="3">
        <v>15.55</v>
      </c>
      <c r="V7890">
        <f>YEAR(superstore[[#This Row],[Order Date]])</f>
        <v>2016</v>
      </c>
      <c r="W7890">
        <f>MONTH(superstore[[#This Row],[Order Date]])</f>
        <v>8</v>
      </c>
      <c r="X7890">
        <f>superstore[[#This Row],[Ship Date]]-superstore[[#This Row],[Order Date]]</f>
        <v>6</v>
      </c>
      <c r="Y7890" s="4">
        <f>superstore[[#This Row],[Profit]]/superstore[[#This Row],[Sales]]</f>
        <v>0.47993827160493829</v>
      </c>
    </row>
    <row r="7891" spans="1:25" x14ac:dyDescent="0.3">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s="3">
        <v>19.89</v>
      </c>
      <c r="S7891">
        <v>9</v>
      </c>
      <c r="T7891" s="4">
        <v>0</v>
      </c>
      <c r="U7891" s="3">
        <v>5.37</v>
      </c>
      <c r="V7891">
        <f>YEAR(superstore[[#This Row],[Order Date]])</f>
        <v>2016</v>
      </c>
      <c r="W7891">
        <f>MONTH(superstore[[#This Row],[Order Date]])</f>
        <v>12</v>
      </c>
      <c r="X7891">
        <f>superstore[[#This Row],[Ship Date]]-superstore[[#This Row],[Order Date]]</f>
        <v>4</v>
      </c>
      <c r="Y7891" s="4">
        <f>superstore[[#This Row],[Profit]]/superstore[[#This Row],[Sales]]</f>
        <v>0.26998491704374056</v>
      </c>
    </row>
    <row r="7892" spans="1:25" x14ac:dyDescent="0.3">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s="3">
        <v>399.98</v>
      </c>
      <c r="S7892">
        <v>2</v>
      </c>
      <c r="T7892" s="4">
        <v>0</v>
      </c>
      <c r="U7892" s="3">
        <v>171.99</v>
      </c>
      <c r="V7892">
        <f>YEAR(superstore[[#This Row],[Order Date]])</f>
        <v>2016</v>
      </c>
      <c r="W7892">
        <f>MONTH(superstore[[#This Row],[Order Date]])</f>
        <v>12</v>
      </c>
      <c r="X7892">
        <f>superstore[[#This Row],[Ship Date]]-superstore[[#This Row],[Order Date]]</f>
        <v>4</v>
      </c>
      <c r="Y7892" s="4">
        <f>superstore[[#This Row],[Profit]]/superstore[[#This Row],[Sales]]</f>
        <v>0.42999649982499127</v>
      </c>
    </row>
    <row r="7893" spans="1:25" x14ac:dyDescent="0.3">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s="3">
        <v>343.85</v>
      </c>
      <c r="S7893">
        <v>5</v>
      </c>
      <c r="T7893" s="4">
        <v>0</v>
      </c>
      <c r="U7893" s="3">
        <v>137.54</v>
      </c>
      <c r="V7893">
        <f>YEAR(superstore[[#This Row],[Order Date]])</f>
        <v>2016</v>
      </c>
      <c r="W7893">
        <f>MONTH(superstore[[#This Row],[Order Date]])</f>
        <v>12</v>
      </c>
      <c r="X7893">
        <f>superstore[[#This Row],[Ship Date]]-superstore[[#This Row],[Order Date]]</f>
        <v>4</v>
      </c>
      <c r="Y7893" s="4">
        <f>superstore[[#This Row],[Profit]]/superstore[[#This Row],[Sales]]</f>
        <v>0.39999999999999997</v>
      </c>
    </row>
    <row r="7894" spans="1:25" x14ac:dyDescent="0.3">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s="3">
        <v>106.32</v>
      </c>
      <c r="S7894">
        <v>3</v>
      </c>
      <c r="T7894" s="4">
        <v>0</v>
      </c>
      <c r="U7894" s="3">
        <v>49.97</v>
      </c>
      <c r="V7894">
        <f>YEAR(superstore[[#This Row],[Order Date]])</f>
        <v>2016</v>
      </c>
      <c r="W7894">
        <f>MONTH(superstore[[#This Row],[Order Date]])</f>
        <v>12</v>
      </c>
      <c r="X7894">
        <f>superstore[[#This Row],[Ship Date]]-superstore[[#This Row],[Order Date]]</f>
        <v>4</v>
      </c>
      <c r="Y7894" s="4">
        <f>superstore[[#This Row],[Profit]]/superstore[[#This Row],[Sales]]</f>
        <v>0.4699962377727615</v>
      </c>
    </row>
    <row r="7895" spans="1:25" x14ac:dyDescent="0.3">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s="3">
        <v>13.92</v>
      </c>
      <c r="S7895">
        <v>3</v>
      </c>
      <c r="T7895" s="4">
        <v>0.2</v>
      </c>
      <c r="U7895" s="3">
        <v>4.3499999999999996</v>
      </c>
      <c r="V7895">
        <f>YEAR(superstore[[#This Row],[Order Date]])</f>
        <v>2017</v>
      </c>
      <c r="W7895">
        <f>MONTH(superstore[[#This Row],[Order Date]])</f>
        <v>7</v>
      </c>
      <c r="X7895">
        <f>superstore[[#This Row],[Ship Date]]-superstore[[#This Row],[Order Date]]</f>
        <v>7</v>
      </c>
      <c r="Y7895" s="4">
        <f>superstore[[#This Row],[Profit]]/superstore[[#This Row],[Sales]]</f>
        <v>0.3125</v>
      </c>
    </row>
    <row r="7896" spans="1:25" x14ac:dyDescent="0.3">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s="3">
        <v>82.4</v>
      </c>
      <c r="S7896">
        <v>5</v>
      </c>
      <c r="T7896" s="4">
        <v>0</v>
      </c>
      <c r="U7896" s="3">
        <v>40.380000000000003</v>
      </c>
      <c r="V7896">
        <f>YEAR(superstore[[#This Row],[Order Date]])</f>
        <v>2017</v>
      </c>
      <c r="W7896">
        <f>MONTH(superstore[[#This Row],[Order Date]])</f>
        <v>6</v>
      </c>
      <c r="X7896">
        <f>superstore[[#This Row],[Ship Date]]-superstore[[#This Row],[Order Date]]</f>
        <v>4</v>
      </c>
      <c r="Y7896" s="4">
        <f>superstore[[#This Row],[Profit]]/superstore[[#This Row],[Sales]]</f>
        <v>0.49004854368932038</v>
      </c>
    </row>
    <row r="7897" spans="1:25" x14ac:dyDescent="0.3">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s="3">
        <v>6.24</v>
      </c>
      <c r="S7897">
        <v>2</v>
      </c>
      <c r="T7897" s="4">
        <v>0</v>
      </c>
      <c r="U7897" s="3">
        <v>3.06</v>
      </c>
      <c r="V7897">
        <f>YEAR(superstore[[#This Row],[Order Date]])</f>
        <v>2017</v>
      </c>
      <c r="W7897">
        <f>MONTH(superstore[[#This Row],[Order Date]])</f>
        <v>6</v>
      </c>
      <c r="X7897">
        <f>superstore[[#This Row],[Ship Date]]-superstore[[#This Row],[Order Date]]</f>
        <v>4</v>
      </c>
      <c r="Y7897" s="4">
        <f>superstore[[#This Row],[Profit]]/superstore[[#This Row],[Sales]]</f>
        <v>0.49038461538461536</v>
      </c>
    </row>
    <row r="7898" spans="1:25" x14ac:dyDescent="0.3">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s="3">
        <v>447.84</v>
      </c>
      <c r="S7898">
        <v>8</v>
      </c>
      <c r="T7898" s="4">
        <v>0</v>
      </c>
      <c r="U7898" s="3">
        <v>219.44</v>
      </c>
      <c r="V7898">
        <f>YEAR(superstore[[#This Row],[Order Date]])</f>
        <v>2017</v>
      </c>
      <c r="W7898">
        <f>MONTH(superstore[[#This Row],[Order Date]])</f>
        <v>6</v>
      </c>
      <c r="X7898">
        <f>superstore[[#This Row],[Ship Date]]-superstore[[#This Row],[Order Date]]</f>
        <v>4</v>
      </c>
      <c r="Y7898" s="4">
        <f>superstore[[#This Row],[Profit]]/superstore[[#This Row],[Sales]]</f>
        <v>0.48999642729546267</v>
      </c>
    </row>
    <row r="7899" spans="1:25" x14ac:dyDescent="0.3">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s="3">
        <v>272.05</v>
      </c>
      <c r="S7899">
        <v>7</v>
      </c>
      <c r="T7899" s="4">
        <v>0.2</v>
      </c>
      <c r="U7899" s="3">
        <v>30.61</v>
      </c>
      <c r="V7899">
        <f>YEAR(superstore[[#This Row],[Order Date]])</f>
        <v>2017</v>
      </c>
      <c r="W7899">
        <f>MONTH(superstore[[#This Row],[Order Date]])</f>
        <v>8</v>
      </c>
      <c r="X7899">
        <f>superstore[[#This Row],[Ship Date]]-superstore[[#This Row],[Order Date]]</f>
        <v>5</v>
      </c>
      <c r="Y7899" s="4">
        <f>superstore[[#This Row],[Profit]]/superstore[[#This Row],[Sales]]</f>
        <v>0.11251608160264656</v>
      </c>
    </row>
    <row r="7900" spans="1:25" x14ac:dyDescent="0.3">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s="3">
        <v>1614.58</v>
      </c>
      <c r="S7900">
        <v>6</v>
      </c>
      <c r="T7900" s="4">
        <v>0.7</v>
      </c>
      <c r="U7900" s="3">
        <v>-1237.8499999999999</v>
      </c>
      <c r="V7900">
        <f>YEAR(superstore[[#This Row],[Order Date]])</f>
        <v>2017</v>
      </c>
      <c r="W7900">
        <f>MONTH(superstore[[#This Row],[Order Date]])</f>
        <v>8</v>
      </c>
      <c r="X7900">
        <f>superstore[[#This Row],[Ship Date]]-superstore[[#This Row],[Order Date]]</f>
        <v>5</v>
      </c>
      <c r="Y7900" s="4">
        <f>superstore[[#This Row],[Profit]]/superstore[[#This Row],[Sales]]</f>
        <v>-0.7666699698992927</v>
      </c>
    </row>
    <row r="7901" spans="1:25" x14ac:dyDescent="0.3">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s="3">
        <v>24.32</v>
      </c>
      <c r="S7901">
        <v>5</v>
      </c>
      <c r="T7901" s="4">
        <v>0.2</v>
      </c>
      <c r="U7901" s="3">
        <v>9.1199999999999992</v>
      </c>
      <c r="V7901">
        <f>YEAR(superstore[[#This Row],[Order Date]])</f>
        <v>2017</v>
      </c>
      <c r="W7901">
        <f>MONTH(superstore[[#This Row],[Order Date]])</f>
        <v>8</v>
      </c>
      <c r="X7901">
        <f>superstore[[#This Row],[Ship Date]]-superstore[[#This Row],[Order Date]]</f>
        <v>5</v>
      </c>
      <c r="Y7901" s="4">
        <f>superstore[[#This Row],[Profit]]/superstore[[#This Row],[Sales]]</f>
        <v>0.37499999999999994</v>
      </c>
    </row>
    <row r="7902" spans="1:25" x14ac:dyDescent="0.3">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s="3">
        <v>1.58</v>
      </c>
      <c r="S7902">
        <v>2</v>
      </c>
      <c r="T7902" s="4">
        <v>0.2</v>
      </c>
      <c r="U7902" s="3">
        <v>0.48</v>
      </c>
      <c r="V7902">
        <f>YEAR(superstore[[#This Row],[Order Date]])</f>
        <v>2017</v>
      </c>
      <c r="W7902">
        <f>MONTH(superstore[[#This Row],[Order Date]])</f>
        <v>8</v>
      </c>
      <c r="X7902">
        <f>superstore[[#This Row],[Ship Date]]-superstore[[#This Row],[Order Date]]</f>
        <v>5</v>
      </c>
      <c r="Y7902" s="4">
        <f>superstore[[#This Row],[Profit]]/superstore[[#This Row],[Sales]]</f>
        <v>0.30379746835443033</v>
      </c>
    </row>
    <row r="7903" spans="1:25" x14ac:dyDescent="0.3">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s="3">
        <v>31.98</v>
      </c>
      <c r="S7903">
        <v>1</v>
      </c>
      <c r="T7903" s="4">
        <v>0.2</v>
      </c>
      <c r="U7903" s="3">
        <v>0</v>
      </c>
      <c r="V7903">
        <f>YEAR(superstore[[#This Row],[Order Date]])</f>
        <v>2017</v>
      </c>
      <c r="W7903">
        <f>MONTH(superstore[[#This Row],[Order Date]])</f>
        <v>8</v>
      </c>
      <c r="X7903">
        <f>superstore[[#This Row],[Ship Date]]-superstore[[#This Row],[Order Date]]</f>
        <v>5</v>
      </c>
      <c r="Y7903" s="4">
        <f>superstore[[#This Row],[Profit]]/superstore[[#This Row],[Sales]]</f>
        <v>0</v>
      </c>
    </row>
    <row r="7904" spans="1:25" x14ac:dyDescent="0.3">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s="3">
        <v>14.76</v>
      </c>
      <c r="S7904">
        <v>5</v>
      </c>
      <c r="T7904" s="4">
        <v>0.2</v>
      </c>
      <c r="U7904" s="3">
        <v>4.8</v>
      </c>
      <c r="V7904">
        <f>YEAR(superstore[[#This Row],[Order Date]])</f>
        <v>2017</v>
      </c>
      <c r="W7904">
        <f>MONTH(superstore[[#This Row],[Order Date]])</f>
        <v>8</v>
      </c>
      <c r="X7904">
        <f>superstore[[#This Row],[Ship Date]]-superstore[[#This Row],[Order Date]]</f>
        <v>5</v>
      </c>
      <c r="Y7904" s="4">
        <f>superstore[[#This Row],[Profit]]/superstore[[#This Row],[Sales]]</f>
        <v>0.32520325203252032</v>
      </c>
    </row>
    <row r="7905" spans="1:25" x14ac:dyDescent="0.3">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s="3">
        <v>423.65</v>
      </c>
      <c r="S7905">
        <v>2</v>
      </c>
      <c r="T7905" s="4">
        <v>0.2</v>
      </c>
      <c r="U7905" s="3">
        <v>47.66</v>
      </c>
      <c r="V7905">
        <f>YEAR(superstore[[#This Row],[Order Date]])</f>
        <v>2017</v>
      </c>
      <c r="W7905">
        <f>MONTH(superstore[[#This Row],[Order Date]])</f>
        <v>8</v>
      </c>
      <c r="X7905">
        <f>superstore[[#This Row],[Ship Date]]-superstore[[#This Row],[Order Date]]</f>
        <v>5</v>
      </c>
      <c r="Y7905" s="4">
        <f>superstore[[#This Row],[Profit]]/superstore[[#This Row],[Sales]]</f>
        <v>0.11249852472559896</v>
      </c>
    </row>
    <row r="7906" spans="1:25" x14ac:dyDescent="0.3">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s="3">
        <v>76.64</v>
      </c>
      <c r="S7906">
        <v>2</v>
      </c>
      <c r="T7906" s="4">
        <v>0.2</v>
      </c>
      <c r="U7906" s="3">
        <v>26.82</v>
      </c>
      <c r="V7906">
        <f>YEAR(superstore[[#This Row],[Order Date]])</f>
        <v>2015</v>
      </c>
      <c r="W7906">
        <f>MONTH(superstore[[#This Row],[Order Date]])</f>
        <v>11</v>
      </c>
      <c r="X7906">
        <f>superstore[[#This Row],[Ship Date]]-superstore[[#This Row],[Order Date]]</f>
        <v>6</v>
      </c>
      <c r="Y7906" s="4">
        <f>superstore[[#This Row],[Profit]]/superstore[[#This Row],[Sales]]</f>
        <v>0.34994780793319413</v>
      </c>
    </row>
    <row r="7907" spans="1:25" x14ac:dyDescent="0.3">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s="3">
        <v>4.46</v>
      </c>
      <c r="S7907">
        <v>1</v>
      </c>
      <c r="T7907" s="4">
        <v>0.2</v>
      </c>
      <c r="U7907" s="3">
        <v>1.67</v>
      </c>
      <c r="V7907">
        <f>YEAR(superstore[[#This Row],[Order Date]])</f>
        <v>2015</v>
      </c>
      <c r="W7907">
        <f>MONTH(superstore[[#This Row],[Order Date]])</f>
        <v>10</v>
      </c>
      <c r="X7907">
        <f>superstore[[#This Row],[Ship Date]]-superstore[[#This Row],[Order Date]]</f>
        <v>7</v>
      </c>
      <c r="Y7907" s="4">
        <f>superstore[[#This Row],[Profit]]/superstore[[#This Row],[Sales]]</f>
        <v>0.37443946188340804</v>
      </c>
    </row>
    <row r="7908" spans="1:25" x14ac:dyDescent="0.3">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s="3">
        <v>3.96</v>
      </c>
      <c r="S7908">
        <v>10</v>
      </c>
      <c r="T7908" s="4">
        <v>0.8</v>
      </c>
      <c r="U7908" s="3">
        <v>-6.93</v>
      </c>
      <c r="V7908">
        <f>YEAR(superstore[[#This Row],[Order Date]])</f>
        <v>2015</v>
      </c>
      <c r="W7908">
        <f>MONTH(superstore[[#This Row],[Order Date]])</f>
        <v>10</v>
      </c>
      <c r="X7908">
        <f>superstore[[#This Row],[Ship Date]]-superstore[[#This Row],[Order Date]]</f>
        <v>7</v>
      </c>
      <c r="Y7908" s="4">
        <f>superstore[[#This Row],[Profit]]/superstore[[#This Row],[Sales]]</f>
        <v>-1.75</v>
      </c>
    </row>
    <row r="7909" spans="1:25" x14ac:dyDescent="0.3">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s="3">
        <v>715.64</v>
      </c>
      <c r="S7909">
        <v>2</v>
      </c>
      <c r="T7909" s="4">
        <v>0</v>
      </c>
      <c r="U7909" s="3">
        <v>178.91</v>
      </c>
      <c r="V7909">
        <f>YEAR(superstore[[#This Row],[Order Date]])</f>
        <v>2016</v>
      </c>
      <c r="W7909">
        <f>MONTH(superstore[[#This Row],[Order Date]])</f>
        <v>7</v>
      </c>
      <c r="X7909">
        <f>superstore[[#This Row],[Ship Date]]-superstore[[#This Row],[Order Date]]</f>
        <v>3</v>
      </c>
      <c r="Y7909" s="4">
        <f>superstore[[#This Row],[Profit]]/superstore[[#This Row],[Sales]]</f>
        <v>0.25</v>
      </c>
    </row>
    <row r="7910" spans="1:25" x14ac:dyDescent="0.3">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s="3">
        <v>268.7</v>
      </c>
      <c r="S7910">
        <v>3</v>
      </c>
      <c r="T7910" s="4">
        <v>0.2</v>
      </c>
      <c r="U7910" s="3">
        <v>6.72</v>
      </c>
      <c r="V7910">
        <f>YEAR(superstore[[#This Row],[Order Date]])</f>
        <v>2016</v>
      </c>
      <c r="W7910">
        <f>MONTH(superstore[[#This Row],[Order Date]])</f>
        <v>12</v>
      </c>
      <c r="X7910">
        <f>superstore[[#This Row],[Ship Date]]-superstore[[#This Row],[Order Date]]</f>
        <v>4</v>
      </c>
      <c r="Y7910" s="4">
        <f>superstore[[#This Row],[Profit]]/superstore[[#This Row],[Sales]]</f>
        <v>2.5009304056568663E-2</v>
      </c>
    </row>
    <row r="7911" spans="1:25" x14ac:dyDescent="0.3">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s="3">
        <v>21.92</v>
      </c>
      <c r="S7911">
        <v>8</v>
      </c>
      <c r="T7911" s="4">
        <v>0</v>
      </c>
      <c r="U7911" s="3">
        <v>5.92</v>
      </c>
      <c r="V7911">
        <f>YEAR(superstore[[#This Row],[Order Date]])</f>
        <v>2016</v>
      </c>
      <c r="W7911">
        <f>MONTH(superstore[[#This Row],[Order Date]])</f>
        <v>12</v>
      </c>
      <c r="X7911">
        <f>superstore[[#This Row],[Ship Date]]-superstore[[#This Row],[Order Date]]</f>
        <v>4</v>
      </c>
      <c r="Y7911" s="4">
        <f>superstore[[#This Row],[Profit]]/superstore[[#This Row],[Sales]]</f>
        <v>0.27007299270072993</v>
      </c>
    </row>
    <row r="7912" spans="1:25" x14ac:dyDescent="0.3">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s="3">
        <v>48.72</v>
      </c>
      <c r="S7912">
        <v>3</v>
      </c>
      <c r="T7912" s="4">
        <v>0</v>
      </c>
      <c r="U7912" s="3">
        <v>7.31</v>
      </c>
      <c r="V7912">
        <f>YEAR(superstore[[#This Row],[Order Date]])</f>
        <v>2016</v>
      </c>
      <c r="W7912">
        <f>MONTH(superstore[[#This Row],[Order Date]])</f>
        <v>12</v>
      </c>
      <c r="X7912">
        <f>superstore[[#This Row],[Ship Date]]-superstore[[#This Row],[Order Date]]</f>
        <v>4</v>
      </c>
      <c r="Y7912" s="4">
        <f>superstore[[#This Row],[Profit]]/superstore[[#This Row],[Sales]]</f>
        <v>0.15004105090311987</v>
      </c>
    </row>
    <row r="7913" spans="1:25" x14ac:dyDescent="0.3">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s="3">
        <v>205.67</v>
      </c>
      <c r="S7913">
        <v>2</v>
      </c>
      <c r="T7913" s="4">
        <v>0.15</v>
      </c>
      <c r="U7913" s="3">
        <v>-12.1</v>
      </c>
      <c r="V7913">
        <f>YEAR(superstore[[#This Row],[Order Date]])</f>
        <v>2016</v>
      </c>
      <c r="W7913">
        <f>MONTH(superstore[[#This Row],[Order Date]])</f>
        <v>12</v>
      </c>
      <c r="X7913">
        <f>superstore[[#This Row],[Ship Date]]-superstore[[#This Row],[Order Date]]</f>
        <v>4</v>
      </c>
      <c r="Y7913" s="4">
        <f>superstore[[#This Row],[Profit]]/superstore[[#This Row],[Sales]]</f>
        <v>-5.8832109690280548E-2</v>
      </c>
    </row>
    <row r="7914" spans="1:25" x14ac:dyDescent="0.3">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s="3">
        <v>30.34</v>
      </c>
      <c r="S7914">
        <v>2</v>
      </c>
      <c r="T7914" s="4">
        <v>0.6</v>
      </c>
      <c r="U7914" s="3">
        <v>-31.86</v>
      </c>
      <c r="V7914">
        <f>YEAR(superstore[[#This Row],[Order Date]])</f>
        <v>2016</v>
      </c>
      <c r="W7914">
        <f>MONTH(superstore[[#This Row],[Order Date]])</f>
        <v>4</v>
      </c>
      <c r="X7914">
        <f>superstore[[#This Row],[Ship Date]]-superstore[[#This Row],[Order Date]]</f>
        <v>2</v>
      </c>
      <c r="Y7914" s="4">
        <f>superstore[[#This Row],[Profit]]/superstore[[#This Row],[Sales]]</f>
        <v>-1.0500988793671719</v>
      </c>
    </row>
    <row r="7915" spans="1:25" x14ac:dyDescent="0.3">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s="3">
        <v>25.7</v>
      </c>
      <c r="S7915">
        <v>2</v>
      </c>
      <c r="T7915" s="4">
        <v>0.2</v>
      </c>
      <c r="U7915" s="3">
        <v>1.93</v>
      </c>
      <c r="V7915">
        <f>YEAR(superstore[[#This Row],[Order Date]])</f>
        <v>2017</v>
      </c>
      <c r="W7915">
        <f>MONTH(superstore[[#This Row],[Order Date]])</f>
        <v>8</v>
      </c>
      <c r="X7915">
        <f>superstore[[#This Row],[Ship Date]]-superstore[[#This Row],[Order Date]]</f>
        <v>2</v>
      </c>
      <c r="Y7915" s="4">
        <f>superstore[[#This Row],[Profit]]/superstore[[#This Row],[Sales]]</f>
        <v>7.5097276264591437E-2</v>
      </c>
    </row>
    <row r="7916" spans="1:25" x14ac:dyDescent="0.3">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s="3">
        <v>3404.5</v>
      </c>
      <c r="S7916">
        <v>5</v>
      </c>
      <c r="T7916" s="4">
        <v>0</v>
      </c>
      <c r="U7916" s="3">
        <v>1668.21</v>
      </c>
      <c r="V7916">
        <f>YEAR(superstore[[#This Row],[Order Date]])</f>
        <v>2017</v>
      </c>
      <c r="W7916">
        <f>MONTH(superstore[[#This Row],[Order Date]])</f>
        <v>6</v>
      </c>
      <c r="X7916">
        <f>superstore[[#This Row],[Ship Date]]-superstore[[#This Row],[Order Date]]</f>
        <v>4</v>
      </c>
      <c r="Y7916" s="4">
        <f>superstore[[#This Row],[Profit]]/superstore[[#This Row],[Sales]]</f>
        <v>0.49000146864444122</v>
      </c>
    </row>
    <row r="7917" spans="1:25" x14ac:dyDescent="0.3">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s="3">
        <v>101.34</v>
      </c>
      <c r="S7917">
        <v>3</v>
      </c>
      <c r="T7917" s="4">
        <v>0</v>
      </c>
      <c r="U7917" s="3">
        <v>8.11</v>
      </c>
      <c r="V7917">
        <f>YEAR(superstore[[#This Row],[Order Date]])</f>
        <v>2017</v>
      </c>
      <c r="W7917">
        <f>MONTH(superstore[[#This Row],[Order Date]])</f>
        <v>6</v>
      </c>
      <c r="X7917">
        <f>superstore[[#This Row],[Ship Date]]-superstore[[#This Row],[Order Date]]</f>
        <v>4</v>
      </c>
      <c r="Y7917" s="4">
        <f>superstore[[#This Row],[Profit]]/superstore[[#This Row],[Sales]]</f>
        <v>8.0027629761199912E-2</v>
      </c>
    </row>
    <row r="7918" spans="1:25" x14ac:dyDescent="0.3">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s="3">
        <v>344.37</v>
      </c>
      <c r="S7918">
        <v>4</v>
      </c>
      <c r="T7918" s="4">
        <v>0.3</v>
      </c>
      <c r="U7918" s="3">
        <v>-93.47</v>
      </c>
      <c r="V7918">
        <f>YEAR(superstore[[#This Row],[Order Date]])</f>
        <v>2015</v>
      </c>
      <c r="W7918">
        <f>MONTH(superstore[[#This Row],[Order Date]])</f>
        <v>11</v>
      </c>
      <c r="X7918">
        <f>superstore[[#This Row],[Ship Date]]-superstore[[#This Row],[Order Date]]</f>
        <v>4</v>
      </c>
      <c r="Y7918" s="4">
        <f>superstore[[#This Row],[Profit]]/superstore[[#This Row],[Sales]]</f>
        <v>-0.2714231785579464</v>
      </c>
    </row>
    <row r="7919" spans="1:25" x14ac:dyDescent="0.3">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s="3">
        <v>30.38</v>
      </c>
      <c r="S7919">
        <v>1</v>
      </c>
      <c r="T7919" s="4">
        <v>0.2</v>
      </c>
      <c r="U7919" s="3">
        <v>3.8</v>
      </c>
      <c r="V7919">
        <f>YEAR(superstore[[#This Row],[Order Date]])</f>
        <v>2017</v>
      </c>
      <c r="W7919">
        <f>MONTH(superstore[[#This Row],[Order Date]])</f>
        <v>9</v>
      </c>
      <c r="X7919">
        <f>superstore[[#This Row],[Ship Date]]-superstore[[#This Row],[Order Date]]</f>
        <v>4</v>
      </c>
      <c r="Y7919" s="4">
        <f>superstore[[#This Row],[Profit]]/superstore[[#This Row],[Sales]]</f>
        <v>0.12508229098090848</v>
      </c>
    </row>
    <row r="7920" spans="1:25" x14ac:dyDescent="0.3">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s="3">
        <v>22.85</v>
      </c>
      <c r="S7920">
        <v>2</v>
      </c>
      <c r="T7920" s="4">
        <v>0.2</v>
      </c>
      <c r="U7920" s="3">
        <v>7.43</v>
      </c>
      <c r="V7920">
        <f>YEAR(superstore[[#This Row],[Order Date]])</f>
        <v>2015</v>
      </c>
      <c r="W7920">
        <f>MONTH(superstore[[#This Row],[Order Date]])</f>
        <v>7</v>
      </c>
      <c r="X7920">
        <f>superstore[[#This Row],[Ship Date]]-superstore[[#This Row],[Order Date]]</f>
        <v>4</v>
      </c>
      <c r="Y7920" s="4">
        <f>superstore[[#This Row],[Profit]]/superstore[[#This Row],[Sales]]</f>
        <v>0.32516411378555793</v>
      </c>
    </row>
    <row r="7921" spans="1:25" x14ac:dyDescent="0.3">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s="3">
        <v>38.619999999999997</v>
      </c>
      <c r="S7921">
        <v>2</v>
      </c>
      <c r="T7921" s="4">
        <v>0</v>
      </c>
      <c r="U7921" s="3">
        <v>10.81</v>
      </c>
      <c r="V7921">
        <f>YEAR(superstore[[#This Row],[Order Date]])</f>
        <v>2017</v>
      </c>
      <c r="W7921">
        <f>MONTH(superstore[[#This Row],[Order Date]])</f>
        <v>9</v>
      </c>
      <c r="X7921">
        <f>superstore[[#This Row],[Ship Date]]-superstore[[#This Row],[Order Date]]</f>
        <v>6</v>
      </c>
      <c r="Y7921" s="4">
        <f>superstore[[#This Row],[Profit]]/superstore[[#This Row],[Sales]]</f>
        <v>0.2799067840497152</v>
      </c>
    </row>
    <row r="7922" spans="1:25" x14ac:dyDescent="0.3">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s="3">
        <v>59.98</v>
      </c>
      <c r="S7922">
        <v>2</v>
      </c>
      <c r="T7922" s="4">
        <v>0</v>
      </c>
      <c r="U7922" s="3">
        <v>10.8</v>
      </c>
      <c r="V7922">
        <f>YEAR(superstore[[#This Row],[Order Date]])</f>
        <v>2017</v>
      </c>
      <c r="W7922">
        <f>MONTH(superstore[[#This Row],[Order Date]])</f>
        <v>9</v>
      </c>
      <c r="X7922">
        <f>superstore[[#This Row],[Ship Date]]-superstore[[#This Row],[Order Date]]</f>
        <v>6</v>
      </c>
      <c r="Y7922" s="4">
        <f>superstore[[#This Row],[Profit]]/superstore[[#This Row],[Sales]]</f>
        <v>0.1800600200066689</v>
      </c>
    </row>
    <row r="7923" spans="1:25" x14ac:dyDescent="0.3">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s="3">
        <v>174.3</v>
      </c>
      <c r="S7923">
        <v>3</v>
      </c>
      <c r="T7923" s="4">
        <v>0</v>
      </c>
      <c r="U7923" s="3">
        <v>81.92</v>
      </c>
      <c r="V7923">
        <f>YEAR(superstore[[#This Row],[Order Date]])</f>
        <v>2017</v>
      </c>
      <c r="W7923">
        <f>MONTH(superstore[[#This Row],[Order Date]])</f>
        <v>3</v>
      </c>
      <c r="X7923">
        <f>superstore[[#This Row],[Ship Date]]-superstore[[#This Row],[Order Date]]</f>
        <v>4</v>
      </c>
      <c r="Y7923" s="4">
        <f>superstore[[#This Row],[Profit]]/superstore[[#This Row],[Sales]]</f>
        <v>0.46999426276534706</v>
      </c>
    </row>
    <row r="7924" spans="1:25" x14ac:dyDescent="0.3">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s="3">
        <v>383.96</v>
      </c>
      <c r="S7924">
        <v>5</v>
      </c>
      <c r="T7924" s="4">
        <v>0.2</v>
      </c>
      <c r="U7924" s="3">
        <v>38.4</v>
      </c>
      <c r="V7924">
        <f>YEAR(superstore[[#This Row],[Order Date]])</f>
        <v>2017</v>
      </c>
      <c r="W7924">
        <f>MONTH(superstore[[#This Row],[Order Date]])</f>
        <v>9</v>
      </c>
      <c r="X7924">
        <f>superstore[[#This Row],[Ship Date]]-superstore[[#This Row],[Order Date]]</f>
        <v>5</v>
      </c>
      <c r="Y7924" s="4">
        <f>superstore[[#This Row],[Profit]]/superstore[[#This Row],[Sales]]</f>
        <v>0.10001041775184916</v>
      </c>
    </row>
    <row r="7925" spans="1:25" x14ac:dyDescent="0.3">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s="3">
        <v>15.57</v>
      </c>
      <c r="S7925">
        <v>3</v>
      </c>
      <c r="T7925" s="4">
        <v>0.7</v>
      </c>
      <c r="U7925" s="3">
        <v>-11.42</v>
      </c>
      <c r="V7925">
        <f>YEAR(superstore[[#This Row],[Order Date]])</f>
        <v>2017</v>
      </c>
      <c r="W7925">
        <f>MONTH(superstore[[#This Row],[Order Date]])</f>
        <v>9</v>
      </c>
      <c r="X7925">
        <f>superstore[[#This Row],[Ship Date]]-superstore[[#This Row],[Order Date]]</f>
        <v>5</v>
      </c>
      <c r="Y7925" s="4">
        <f>superstore[[#This Row],[Profit]]/superstore[[#This Row],[Sales]]</f>
        <v>-0.73346178548490681</v>
      </c>
    </row>
    <row r="7926" spans="1:25" x14ac:dyDescent="0.3">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s="3">
        <v>22.32</v>
      </c>
      <c r="S7926">
        <v>4</v>
      </c>
      <c r="T7926" s="4">
        <v>0</v>
      </c>
      <c r="U7926" s="3">
        <v>10.71</v>
      </c>
      <c r="V7926">
        <f>YEAR(superstore[[#This Row],[Order Date]])</f>
        <v>2016</v>
      </c>
      <c r="W7926">
        <f>MONTH(superstore[[#This Row],[Order Date]])</f>
        <v>8</v>
      </c>
      <c r="X7926">
        <f>superstore[[#This Row],[Ship Date]]-superstore[[#This Row],[Order Date]]</f>
        <v>3</v>
      </c>
      <c r="Y7926" s="4">
        <f>superstore[[#This Row],[Profit]]/superstore[[#This Row],[Sales]]</f>
        <v>0.47983870967741937</v>
      </c>
    </row>
    <row r="7927" spans="1:25" x14ac:dyDescent="0.3">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s="3">
        <v>103.6</v>
      </c>
      <c r="S7927">
        <v>7</v>
      </c>
      <c r="T7927" s="4">
        <v>0</v>
      </c>
      <c r="U7927" s="3">
        <v>51.8</v>
      </c>
      <c r="V7927">
        <f>YEAR(superstore[[#This Row],[Order Date]])</f>
        <v>2016</v>
      </c>
      <c r="W7927">
        <f>MONTH(superstore[[#This Row],[Order Date]])</f>
        <v>8</v>
      </c>
      <c r="X7927">
        <f>superstore[[#This Row],[Ship Date]]-superstore[[#This Row],[Order Date]]</f>
        <v>3</v>
      </c>
      <c r="Y7927" s="4">
        <f>superstore[[#This Row],[Profit]]/superstore[[#This Row],[Sales]]</f>
        <v>0.5</v>
      </c>
    </row>
    <row r="7928" spans="1:25" x14ac:dyDescent="0.3">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s="3">
        <v>2.97</v>
      </c>
      <c r="S7928">
        <v>3</v>
      </c>
      <c r="T7928" s="4">
        <v>0</v>
      </c>
      <c r="U7928" s="3">
        <v>1.34</v>
      </c>
      <c r="V7928">
        <f>YEAR(superstore[[#This Row],[Order Date]])</f>
        <v>2017</v>
      </c>
      <c r="W7928">
        <f>MONTH(superstore[[#This Row],[Order Date]])</f>
        <v>11</v>
      </c>
      <c r="X7928">
        <f>superstore[[#This Row],[Ship Date]]-superstore[[#This Row],[Order Date]]</f>
        <v>4</v>
      </c>
      <c r="Y7928" s="4">
        <f>superstore[[#This Row],[Profit]]/superstore[[#This Row],[Sales]]</f>
        <v>0.45117845117845118</v>
      </c>
    </row>
    <row r="7929" spans="1:25" x14ac:dyDescent="0.3">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s="3">
        <v>569.99</v>
      </c>
      <c r="S7929">
        <v>1</v>
      </c>
      <c r="T7929" s="4">
        <v>0</v>
      </c>
      <c r="U7929" s="3">
        <v>171</v>
      </c>
      <c r="V7929">
        <f>YEAR(superstore[[#This Row],[Order Date]])</f>
        <v>2017</v>
      </c>
      <c r="W7929">
        <f>MONTH(superstore[[#This Row],[Order Date]])</f>
        <v>11</v>
      </c>
      <c r="X7929">
        <f>superstore[[#This Row],[Ship Date]]-superstore[[#This Row],[Order Date]]</f>
        <v>4</v>
      </c>
      <c r="Y7929" s="4">
        <f>superstore[[#This Row],[Profit]]/superstore[[#This Row],[Sales]]</f>
        <v>0.30000526325023247</v>
      </c>
    </row>
    <row r="7930" spans="1:25" x14ac:dyDescent="0.3">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s="3">
        <v>50.97</v>
      </c>
      <c r="S7930">
        <v>3</v>
      </c>
      <c r="T7930" s="4">
        <v>0</v>
      </c>
      <c r="U7930" s="3">
        <v>9.17</v>
      </c>
      <c r="V7930">
        <f>YEAR(superstore[[#This Row],[Order Date]])</f>
        <v>2017</v>
      </c>
      <c r="W7930">
        <f>MONTH(superstore[[#This Row],[Order Date]])</f>
        <v>11</v>
      </c>
      <c r="X7930">
        <f>superstore[[#This Row],[Ship Date]]-superstore[[#This Row],[Order Date]]</f>
        <v>4</v>
      </c>
      <c r="Y7930" s="4">
        <f>superstore[[#This Row],[Profit]]/superstore[[#This Row],[Sales]]</f>
        <v>0.17990975083382382</v>
      </c>
    </row>
    <row r="7931" spans="1:25" x14ac:dyDescent="0.3">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s="3">
        <v>298.12</v>
      </c>
      <c r="S7931">
        <v>6</v>
      </c>
      <c r="T7931" s="4">
        <v>0.3</v>
      </c>
      <c r="U7931" s="3">
        <v>-4.26</v>
      </c>
      <c r="V7931">
        <f>YEAR(superstore[[#This Row],[Order Date]])</f>
        <v>2017</v>
      </c>
      <c r="W7931">
        <f>MONTH(superstore[[#This Row],[Order Date]])</f>
        <v>7</v>
      </c>
      <c r="X7931">
        <f>superstore[[#This Row],[Ship Date]]-superstore[[#This Row],[Order Date]]</f>
        <v>2</v>
      </c>
      <c r="Y7931" s="4">
        <f>superstore[[#This Row],[Profit]]/superstore[[#This Row],[Sales]]</f>
        <v>-1.4289547833087347E-2</v>
      </c>
    </row>
    <row r="7932" spans="1:25" x14ac:dyDescent="0.3">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s="3">
        <v>59.52</v>
      </c>
      <c r="S7932">
        <v>3</v>
      </c>
      <c r="T7932" s="4">
        <v>0</v>
      </c>
      <c r="U7932" s="3">
        <v>17.86</v>
      </c>
      <c r="V7932">
        <f>YEAR(superstore[[#This Row],[Order Date]])</f>
        <v>2016</v>
      </c>
      <c r="W7932">
        <f>MONTH(superstore[[#This Row],[Order Date]])</f>
        <v>3</v>
      </c>
      <c r="X7932">
        <f>superstore[[#This Row],[Ship Date]]-superstore[[#This Row],[Order Date]]</f>
        <v>2</v>
      </c>
      <c r="Y7932" s="4">
        <f>superstore[[#This Row],[Profit]]/superstore[[#This Row],[Sales]]</f>
        <v>0.30006720430107525</v>
      </c>
    </row>
    <row r="7933" spans="1:25" x14ac:dyDescent="0.3">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s="3">
        <v>230.28</v>
      </c>
      <c r="S7933">
        <v>3</v>
      </c>
      <c r="T7933" s="4">
        <v>0.2</v>
      </c>
      <c r="U7933" s="3">
        <v>23.03</v>
      </c>
      <c r="V7933">
        <f>YEAR(superstore[[#This Row],[Order Date]])</f>
        <v>2016</v>
      </c>
      <c r="W7933">
        <f>MONTH(superstore[[#This Row],[Order Date]])</f>
        <v>7</v>
      </c>
      <c r="X7933">
        <f>superstore[[#This Row],[Ship Date]]-superstore[[#This Row],[Order Date]]</f>
        <v>5</v>
      </c>
      <c r="Y7933" s="4">
        <f>superstore[[#This Row],[Profit]]/superstore[[#This Row],[Sales]]</f>
        <v>0.10000868507903422</v>
      </c>
    </row>
    <row r="7934" spans="1:25" x14ac:dyDescent="0.3">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s="3">
        <v>105.52</v>
      </c>
      <c r="S7934">
        <v>5</v>
      </c>
      <c r="T7934" s="4">
        <v>0.2</v>
      </c>
      <c r="U7934" s="3">
        <v>34.29</v>
      </c>
      <c r="V7934">
        <f>YEAR(superstore[[#This Row],[Order Date]])</f>
        <v>2016</v>
      </c>
      <c r="W7934">
        <f>MONTH(superstore[[#This Row],[Order Date]])</f>
        <v>7</v>
      </c>
      <c r="X7934">
        <f>superstore[[#This Row],[Ship Date]]-superstore[[#This Row],[Order Date]]</f>
        <v>5</v>
      </c>
      <c r="Y7934" s="4">
        <f>superstore[[#This Row],[Profit]]/superstore[[#This Row],[Sales]]</f>
        <v>0.3249620924943139</v>
      </c>
    </row>
    <row r="7935" spans="1:25" x14ac:dyDescent="0.3">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s="3">
        <v>23.36</v>
      </c>
      <c r="S7935">
        <v>2</v>
      </c>
      <c r="T7935" s="4">
        <v>0</v>
      </c>
      <c r="U7935" s="3">
        <v>11.68</v>
      </c>
      <c r="V7935">
        <f>YEAR(superstore[[#This Row],[Order Date]])</f>
        <v>2017</v>
      </c>
      <c r="W7935">
        <f>MONTH(superstore[[#This Row],[Order Date]])</f>
        <v>8</v>
      </c>
      <c r="X7935">
        <f>superstore[[#This Row],[Ship Date]]-superstore[[#This Row],[Order Date]]</f>
        <v>7</v>
      </c>
      <c r="Y7935" s="4">
        <f>superstore[[#This Row],[Profit]]/superstore[[#This Row],[Sales]]</f>
        <v>0.5</v>
      </c>
    </row>
    <row r="7936" spans="1:25" x14ac:dyDescent="0.3">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s="3">
        <v>71.98</v>
      </c>
      <c r="S7936">
        <v>3</v>
      </c>
      <c r="T7936" s="4">
        <v>0.2</v>
      </c>
      <c r="U7936" s="3">
        <v>9</v>
      </c>
      <c r="V7936">
        <f>YEAR(superstore[[#This Row],[Order Date]])</f>
        <v>2017</v>
      </c>
      <c r="W7936">
        <f>MONTH(superstore[[#This Row],[Order Date]])</f>
        <v>8</v>
      </c>
      <c r="X7936">
        <f>superstore[[#This Row],[Ship Date]]-superstore[[#This Row],[Order Date]]</f>
        <v>7</v>
      </c>
      <c r="Y7936" s="4">
        <f>superstore[[#This Row],[Profit]]/superstore[[#This Row],[Sales]]</f>
        <v>0.12503473186996386</v>
      </c>
    </row>
    <row r="7937" spans="1:25" x14ac:dyDescent="0.3">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s="3">
        <v>8.56</v>
      </c>
      <c r="S7937">
        <v>2</v>
      </c>
      <c r="T7937" s="4">
        <v>0</v>
      </c>
      <c r="U7937" s="3">
        <v>3.85</v>
      </c>
      <c r="V7937">
        <f>YEAR(superstore[[#This Row],[Order Date]])</f>
        <v>2017</v>
      </c>
      <c r="W7937">
        <f>MONTH(superstore[[#This Row],[Order Date]])</f>
        <v>8</v>
      </c>
      <c r="X7937">
        <f>superstore[[#This Row],[Ship Date]]-superstore[[#This Row],[Order Date]]</f>
        <v>7</v>
      </c>
      <c r="Y7937" s="4">
        <f>superstore[[#This Row],[Profit]]/superstore[[#This Row],[Sales]]</f>
        <v>0.44976635514018692</v>
      </c>
    </row>
    <row r="7938" spans="1:25" x14ac:dyDescent="0.3">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s="3">
        <v>13.92</v>
      </c>
      <c r="S7938">
        <v>3</v>
      </c>
      <c r="T7938" s="4">
        <v>0.2</v>
      </c>
      <c r="U7938" s="3">
        <v>4.87</v>
      </c>
      <c r="V7938">
        <f>YEAR(superstore[[#This Row],[Order Date]])</f>
        <v>2017</v>
      </c>
      <c r="W7938">
        <f>MONTH(superstore[[#This Row],[Order Date]])</f>
        <v>8</v>
      </c>
      <c r="X7938">
        <f>superstore[[#This Row],[Ship Date]]-superstore[[#This Row],[Order Date]]</f>
        <v>7</v>
      </c>
      <c r="Y7938" s="4">
        <f>superstore[[#This Row],[Profit]]/superstore[[#This Row],[Sales]]</f>
        <v>0.34985632183908044</v>
      </c>
    </row>
    <row r="7939" spans="1:25" x14ac:dyDescent="0.3">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s="3">
        <v>2518.29</v>
      </c>
      <c r="S7939">
        <v>9</v>
      </c>
      <c r="T7939" s="4">
        <v>0</v>
      </c>
      <c r="U7939" s="3">
        <v>654.76</v>
      </c>
      <c r="V7939">
        <f>YEAR(superstore[[#This Row],[Order Date]])</f>
        <v>2017</v>
      </c>
      <c r="W7939">
        <f>MONTH(superstore[[#This Row],[Order Date]])</f>
        <v>8</v>
      </c>
      <c r="X7939">
        <f>superstore[[#This Row],[Ship Date]]-superstore[[#This Row],[Order Date]]</f>
        <v>7</v>
      </c>
      <c r="Y7939" s="4">
        <f>superstore[[#This Row],[Profit]]/superstore[[#This Row],[Sales]]</f>
        <v>0.26000182663632859</v>
      </c>
    </row>
    <row r="7940" spans="1:25" x14ac:dyDescent="0.3">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s="3">
        <v>540.57000000000005</v>
      </c>
      <c r="S7940">
        <v>3</v>
      </c>
      <c r="T7940" s="4">
        <v>0</v>
      </c>
      <c r="U7940" s="3">
        <v>140.55000000000001</v>
      </c>
      <c r="V7940">
        <f>YEAR(superstore[[#This Row],[Order Date]])</f>
        <v>2017</v>
      </c>
      <c r="W7940">
        <f>MONTH(superstore[[#This Row],[Order Date]])</f>
        <v>8</v>
      </c>
      <c r="X7940">
        <f>superstore[[#This Row],[Ship Date]]-superstore[[#This Row],[Order Date]]</f>
        <v>7</v>
      </c>
      <c r="Y7940" s="4">
        <f>superstore[[#This Row],[Profit]]/superstore[[#This Row],[Sales]]</f>
        <v>0.26000332981852486</v>
      </c>
    </row>
    <row r="7941" spans="1:25" x14ac:dyDescent="0.3">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s="3">
        <v>221.06</v>
      </c>
      <c r="S7941">
        <v>8</v>
      </c>
      <c r="T7941" s="4">
        <v>0.2</v>
      </c>
      <c r="U7941" s="3">
        <v>77.37</v>
      </c>
      <c r="V7941">
        <f>YEAR(superstore[[#This Row],[Order Date]])</f>
        <v>2017</v>
      </c>
      <c r="W7941">
        <f>MONTH(superstore[[#This Row],[Order Date]])</f>
        <v>8</v>
      </c>
      <c r="X7941">
        <f>superstore[[#This Row],[Ship Date]]-superstore[[#This Row],[Order Date]]</f>
        <v>7</v>
      </c>
      <c r="Y7941" s="4">
        <f>superstore[[#This Row],[Profit]]/superstore[[#This Row],[Sales]]</f>
        <v>0.34999547634126482</v>
      </c>
    </row>
    <row r="7942" spans="1:25" x14ac:dyDescent="0.3">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s="3">
        <v>81.42</v>
      </c>
      <c r="S7942">
        <v>2</v>
      </c>
      <c r="T7942" s="4">
        <v>0.2</v>
      </c>
      <c r="U7942" s="3">
        <v>-9.16</v>
      </c>
      <c r="V7942">
        <f>YEAR(superstore[[#This Row],[Order Date]])</f>
        <v>2016</v>
      </c>
      <c r="W7942">
        <f>MONTH(superstore[[#This Row],[Order Date]])</f>
        <v>12</v>
      </c>
      <c r="X7942">
        <f>superstore[[#This Row],[Ship Date]]-superstore[[#This Row],[Order Date]]</f>
        <v>3</v>
      </c>
      <c r="Y7942" s="4">
        <f>superstore[[#This Row],[Profit]]/superstore[[#This Row],[Sales]]</f>
        <v>-0.11250307049864898</v>
      </c>
    </row>
    <row r="7943" spans="1:25" x14ac:dyDescent="0.3">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s="3">
        <v>134.80000000000001</v>
      </c>
      <c r="S7943">
        <v>10</v>
      </c>
      <c r="T7943" s="4">
        <v>0</v>
      </c>
      <c r="U7943" s="3">
        <v>35.049999999999997</v>
      </c>
      <c r="V7943">
        <f>YEAR(superstore[[#This Row],[Order Date]])</f>
        <v>2016</v>
      </c>
      <c r="W7943">
        <f>MONTH(superstore[[#This Row],[Order Date]])</f>
        <v>12</v>
      </c>
      <c r="X7943">
        <f>superstore[[#This Row],[Ship Date]]-superstore[[#This Row],[Order Date]]</f>
        <v>3</v>
      </c>
      <c r="Y7943" s="4">
        <f>superstore[[#This Row],[Profit]]/superstore[[#This Row],[Sales]]</f>
        <v>0.26001483679525217</v>
      </c>
    </row>
    <row r="7944" spans="1:25" x14ac:dyDescent="0.3">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s="3">
        <v>39.58</v>
      </c>
      <c r="S7944">
        <v>9</v>
      </c>
      <c r="T7944" s="4">
        <v>0.8</v>
      </c>
      <c r="U7944" s="3">
        <v>-59.37</v>
      </c>
      <c r="V7944">
        <f>YEAR(superstore[[#This Row],[Order Date]])</f>
        <v>2017</v>
      </c>
      <c r="W7944">
        <f>MONTH(superstore[[#This Row],[Order Date]])</f>
        <v>12</v>
      </c>
      <c r="X7944">
        <f>superstore[[#This Row],[Ship Date]]-superstore[[#This Row],[Order Date]]</f>
        <v>7</v>
      </c>
      <c r="Y7944" s="4">
        <f>superstore[[#This Row],[Profit]]/superstore[[#This Row],[Sales]]</f>
        <v>-1.5</v>
      </c>
    </row>
    <row r="7945" spans="1:25" x14ac:dyDescent="0.3">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s="3">
        <v>44.69</v>
      </c>
      <c r="S7945">
        <v>7</v>
      </c>
      <c r="T7945" s="4">
        <v>0.2</v>
      </c>
      <c r="U7945" s="3">
        <v>5.03</v>
      </c>
      <c r="V7945">
        <f>YEAR(superstore[[#This Row],[Order Date]])</f>
        <v>2017</v>
      </c>
      <c r="W7945">
        <f>MONTH(superstore[[#This Row],[Order Date]])</f>
        <v>12</v>
      </c>
      <c r="X7945">
        <f>superstore[[#This Row],[Ship Date]]-superstore[[#This Row],[Order Date]]</f>
        <v>7</v>
      </c>
      <c r="Y7945" s="4">
        <f>superstore[[#This Row],[Profit]]/superstore[[#This Row],[Sales]]</f>
        <v>0.11255314388006267</v>
      </c>
    </row>
    <row r="7946" spans="1:25" x14ac:dyDescent="0.3">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s="3">
        <v>31.74</v>
      </c>
      <c r="S7946">
        <v>2</v>
      </c>
      <c r="T7946" s="4">
        <v>0.2</v>
      </c>
      <c r="U7946" s="3">
        <v>2.38</v>
      </c>
      <c r="V7946">
        <f>YEAR(superstore[[#This Row],[Order Date]])</f>
        <v>2017</v>
      </c>
      <c r="W7946">
        <f>MONTH(superstore[[#This Row],[Order Date]])</f>
        <v>12</v>
      </c>
      <c r="X7946">
        <f>superstore[[#This Row],[Ship Date]]-superstore[[#This Row],[Order Date]]</f>
        <v>7</v>
      </c>
      <c r="Y7946" s="4">
        <f>superstore[[#This Row],[Profit]]/superstore[[#This Row],[Sales]]</f>
        <v>7.4984247006931321E-2</v>
      </c>
    </row>
    <row r="7947" spans="1:25" x14ac:dyDescent="0.3">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s="3">
        <v>40.98</v>
      </c>
      <c r="S7947">
        <v>5</v>
      </c>
      <c r="T7947" s="4">
        <v>0.8</v>
      </c>
      <c r="U7947" s="3">
        <v>-65.569999999999993</v>
      </c>
      <c r="V7947">
        <f>YEAR(superstore[[#This Row],[Order Date]])</f>
        <v>2017</v>
      </c>
      <c r="W7947">
        <f>MONTH(superstore[[#This Row],[Order Date]])</f>
        <v>12</v>
      </c>
      <c r="X7947">
        <f>superstore[[#This Row],[Ship Date]]-superstore[[#This Row],[Order Date]]</f>
        <v>7</v>
      </c>
      <c r="Y7947" s="4">
        <f>superstore[[#This Row],[Profit]]/superstore[[#This Row],[Sales]]</f>
        <v>-1.6000488042947778</v>
      </c>
    </row>
    <row r="7948" spans="1:25" x14ac:dyDescent="0.3">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s="3">
        <v>3.17</v>
      </c>
      <c r="S7948">
        <v>3</v>
      </c>
      <c r="T7948" s="4">
        <v>0.8</v>
      </c>
      <c r="U7948" s="3">
        <v>-5.07</v>
      </c>
      <c r="V7948">
        <f>YEAR(superstore[[#This Row],[Order Date]])</f>
        <v>2017</v>
      </c>
      <c r="W7948">
        <f>MONTH(superstore[[#This Row],[Order Date]])</f>
        <v>12</v>
      </c>
      <c r="X7948">
        <f>superstore[[#This Row],[Ship Date]]-superstore[[#This Row],[Order Date]]</f>
        <v>7</v>
      </c>
      <c r="Y7948" s="4">
        <f>superstore[[#This Row],[Profit]]/superstore[[#This Row],[Sales]]</f>
        <v>-1.5993690851735016</v>
      </c>
    </row>
    <row r="7949" spans="1:25" x14ac:dyDescent="0.3">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s="3">
        <v>18.84</v>
      </c>
      <c r="S7949">
        <v>5</v>
      </c>
      <c r="T7949" s="4">
        <v>0.2</v>
      </c>
      <c r="U7949" s="3">
        <v>-3.53</v>
      </c>
      <c r="V7949">
        <f>YEAR(superstore[[#This Row],[Order Date]])</f>
        <v>2014</v>
      </c>
      <c r="W7949">
        <f>MONTH(superstore[[#This Row],[Order Date]])</f>
        <v>3</v>
      </c>
      <c r="X7949">
        <f>superstore[[#This Row],[Ship Date]]-superstore[[#This Row],[Order Date]]</f>
        <v>4</v>
      </c>
      <c r="Y7949" s="4">
        <f>superstore[[#This Row],[Profit]]/superstore[[#This Row],[Sales]]</f>
        <v>-0.18736730360934181</v>
      </c>
    </row>
    <row r="7950" spans="1:25" x14ac:dyDescent="0.3">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s="3">
        <v>362.25</v>
      </c>
      <c r="S7950">
        <v>6</v>
      </c>
      <c r="T7950" s="4">
        <v>0.3</v>
      </c>
      <c r="U7950" s="3">
        <v>0</v>
      </c>
      <c r="V7950">
        <f>YEAR(superstore[[#This Row],[Order Date]])</f>
        <v>2014</v>
      </c>
      <c r="W7950">
        <f>MONTH(superstore[[#This Row],[Order Date]])</f>
        <v>3</v>
      </c>
      <c r="X7950">
        <f>superstore[[#This Row],[Ship Date]]-superstore[[#This Row],[Order Date]]</f>
        <v>4</v>
      </c>
      <c r="Y7950" s="4">
        <f>superstore[[#This Row],[Profit]]/superstore[[#This Row],[Sales]]</f>
        <v>0</v>
      </c>
    </row>
    <row r="7951" spans="1:25" x14ac:dyDescent="0.3">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s="3">
        <v>63.55</v>
      </c>
      <c r="S7951">
        <v>6</v>
      </c>
      <c r="T7951" s="4">
        <v>0.6</v>
      </c>
      <c r="U7951" s="3">
        <v>-34.950000000000003</v>
      </c>
      <c r="V7951">
        <f>YEAR(superstore[[#This Row],[Order Date]])</f>
        <v>2014</v>
      </c>
      <c r="W7951">
        <f>MONTH(superstore[[#This Row],[Order Date]])</f>
        <v>3</v>
      </c>
      <c r="X7951">
        <f>superstore[[#This Row],[Ship Date]]-superstore[[#This Row],[Order Date]]</f>
        <v>4</v>
      </c>
      <c r="Y7951" s="4">
        <f>superstore[[#This Row],[Profit]]/superstore[[#This Row],[Sales]]</f>
        <v>-0.54996066089693163</v>
      </c>
    </row>
    <row r="7952" spans="1:25" x14ac:dyDescent="0.3">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s="3">
        <v>129.55000000000001</v>
      </c>
      <c r="S7952">
        <v>3</v>
      </c>
      <c r="T7952" s="4">
        <v>0.2</v>
      </c>
      <c r="U7952" s="3">
        <v>-22.67</v>
      </c>
      <c r="V7952">
        <f>YEAR(superstore[[#This Row],[Order Date]])</f>
        <v>2014</v>
      </c>
      <c r="W7952">
        <f>MONTH(superstore[[#This Row],[Order Date]])</f>
        <v>3</v>
      </c>
      <c r="X7952">
        <f>superstore[[#This Row],[Ship Date]]-superstore[[#This Row],[Order Date]]</f>
        <v>4</v>
      </c>
      <c r="Y7952" s="4">
        <f>superstore[[#This Row],[Profit]]/superstore[[#This Row],[Sales]]</f>
        <v>-0.17499035121574683</v>
      </c>
    </row>
    <row r="7953" spans="1:25" x14ac:dyDescent="0.3">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s="3">
        <v>5.98</v>
      </c>
      <c r="S7953">
        <v>2</v>
      </c>
      <c r="T7953" s="4">
        <v>0.2</v>
      </c>
      <c r="U7953" s="3">
        <v>2.2400000000000002</v>
      </c>
      <c r="V7953">
        <f>YEAR(superstore[[#This Row],[Order Date]])</f>
        <v>2015</v>
      </c>
      <c r="W7953">
        <f>MONTH(superstore[[#This Row],[Order Date]])</f>
        <v>11</v>
      </c>
      <c r="X7953">
        <f>superstore[[#This Row],[Ship Date]]-superstore[[#This Row],[Order Date]]</f>
        <v>5</v>
      </c>
      <c r="Y7953" s="4">
        <f>superstore[[#This Row],[Profit]]/superstore[[#This Row],[Sales]]</f>
        <v>0.37458193979933113</v>
      </c>
    </row>
    <row r="7954" spans="1:25" x14ac:dyDescent="0.3">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s="3">
        <v>861.76</v>
      </c>
      <c r="S7954">
        <v>4</v>
      </c>
      <c r="T7954" s="4">
        <v>0</v>
      </c>
      <c r="U7954" s="3">
        <v>249.91</v>
      </c>
      <c r="V7954">
        <f>YEAR(superstore[[#This Row],[Order Date]])</f>
        <v>2015</v>
      </c>
      <c r="W7954">
        <f>MONTH(superstore[[#This Row],[Order Date]])</f>
        <v>11</v>
      </c>
      <c r="X7954">
        <f>superstore[[#This Row],[Ship Date]]-superstore[[#This Row],[Order Date]]</f>
        <v>5</v>
      </c>
      <c r="Y7954" s="4">
        <f>superstore[[#This Row],[Profit]]/superstore[[#This Row],[Sales]]</f>
        <v>0.2899995358336428</v>
      </c>
    </row>
    <row r="7955" spans="1:25" x14ac:dyDescent="0.3">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s="3">
        <v>66.959999999999994</v>
      </c>
      <c r="S7955">
        <v>4</v>
      </c>
      <c r="T7955" s="4">
        <v>0</v>
      </c>
      <c r="U7955" s="3">
        <v>2.68</v>
      </c>
      <c r="V7955">
        <f>YEAR(superstore[[#This Row],[Order Date]])</f>
        <v>2014</v>
      </c>
      <c r="W7955">
        <f>MONTH(superstore[[#This Row],[Order Date]])</f>
        <v>4</v>
      </c>
      <c r="X7955">
        <f>superstore[[#This Row],[Ship Date]]-superstore[[#This Row],[Order Date]]</f>
        <v>5</v>
      </c>
      <c r="Y7955" s="4">
        <f>superstore[[#This Row],[Profit]]/superstore[[#This Row],[Sales]]</f>
        <v>4.0023894862604548E-2</v>
      </c>
    </row>
    <row r="7956" spans="1:25" x14ac:dyDescent="0.3">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s="3">
        <v>6.24</v>
      </c>
      <c r="S7956">
        <v>2</v>
      </c>
      <c r="T7956" s="4">
        <v>0</v>
      </c>
      <c r="U7956" s="3">
        <v>3.06</v>
      </c>
      <c r="V7956">
        <f>YEAR(superstore[[#This Row],[Order Date]])</f>
        <v>2014</v>
      </c>
      <c r="W7956">
        <f>MONTH(superstore[[#This Row],[Order Date]])</f>
        <v>4</v>
      </c>
      <c r="X7956">
        <f>superstore[[#This Row],[Ship Date]]-superstore[[#This Row],[Order Date]]</f>
        <v>5</v>
      </c>
      <c r="Y7956" s="4">
        <f>superstore[[#This Row],[Profit]]/superstore[[#This Row],[Sales]]</f>
        <v>0.49038461538461536</v>
      </c>
    </row>
    <row r="7957" spans="1:25" x14ac:dyDescent="0.3">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s="3">
        <v>435.17</v>
      </c>
      <c r="S7957">
        <v>4</v>
      </c>
      <c r="T7957" s="4">
        <v>0.2</v>
      </c>
      <c r="U7957" s="3">
        <v>-59.84</v>
      </c>
      <c r="V7957">
        <f>YEAR(superstore[[#This Row],[Order Date]])</f>
        <v>2017</v>
      </c>
      <c r="W7957">
        <f>MONTH(superstore[[#This Row],[Order Date]])</f>
        <v>10</v>
      </c>
      <c r="X7957">
        <f>superstore[[#This Row],[Ship Date]]-superstore[[#This Row],[Order Date]]</f>
        <v>5</v>
      </c>
      <c r="Y7957" s="4">
        <f>superstore[[#This Row],[Profit]]/superstore[[#This Row],[Sales]]</f>
        <v>-0.13750947905416275</v>
      </c>
    </row>
    <row r="7958" spans="1:25" x14ac:dyDescent="0.3">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s="3">
        <v>14.9</v>
      </c>
      <c r="S7958">
        <v>5</v>
      </c>
      <c r="T7958" s="4">
        <v>0</v>
      </c>
      <c r="U7958" s="3">
        <v>6.85</v>
      </c>
      <c r="V7958">
        <f>YEAR(superstore[[#This Row],[Order Date]])</f>
        <v>2017</v>
      </c>
      <c r="W7958">
        <f>MONTH(superstore[[#This Row],[Order Date]])</f>
        <v>10</v>
      </c>
      <c r="X7958">
        <f>superstore[[#This Row],[Ship Date]]-superstore[[#This Row],[Order Date]]</f>
        <v>5</v>
      </c>
      <c r="Y7958" s="4">
        <f>superstore[[#This Row],[Profit]]/superstore[[#This Row],[Sales]]</f>
        <v>0.45973154362416102</v>
      </c>
    </row>
    <row r="7959" spans="1:25" x14ac:dyDescent="0.3">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s="3">
        <v>15.8</v>
      </c>
      <c r="S7959">
        <v>4</v>
      </c>
      <c r="T7959" s="4">
        <v>0</v>
      </c>
      <c r="U7959" s="3">
        <v>4.1100000000000003</v>
      </c>
      <c r="V7959">
        <f>YEAR(superstore[[#This Row],[Order Date]])</f>
        <v>2017</v>
      </c>
      <c r="W7959">
        <f>MONTH(superstore[[#This Row],[Order Date]])</f>
        <v>10</v>
      </c>
      <c r="X7959">
        <f>superstore[[#This Row],[Ship Date]]-superstore[[#This Row],[Order Date]]</f>
        <v>5</v>
      </c>
      <c r="Y7959" s="4">
        <f>superstore[[#This Row],[Profit]]/superstore[[#This Row],[Sales]]</f>
        <v>0.26012658227848101</v>
      </c>
    </row>
    <row r="7960" spans="1:25" x14ac:dyDescent="0.3">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s="3">
        <v>72.900000000000006</v>
      </c>
      <c r="S7960">
        <v>5</v>
      </c>
      <c r="T7960" s="4">
        <v>0</v>
      </c>
      <c r="U7960" s="3">
        <v>26.97</v>
      </c>
      <c r="V7960">
        <f>YEAR(superstore[[#This Row],[Order Date]])</f>
        <v>2017</v>
      </c>
      <c r="W7960">
        <f>MONTH(superstore[[#This Row],[Order Date]])</f>
        <v>10</v>
      </c>
      <c r="X7960">
        <f>superstore[[#This Row],[Ship Date]]-superstore[[#This Row],[Order Date]]</f>
        <v>5</v>
      </c>
      <c r="Y7960" s="4">
        <f>superstore[[#This Row],[Profit]]/superstore[[#This Row],[Sales]]</f>
        <v>0.36995884773662546</v>
      </c>
    </row>
    <row r="7961" spans="1:25" x14ac:dyDescent="0.3">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s="3">
        <v>206.35</v>
      </c>
      <c r="S7961">
        <v>3</v>
      </c>
      <c r="T7961" s="4">
        <v>0.2</v>
      </c>
      <c r="U7961" s="3">
        <v>5.16</v>
      </c>
      <c r="V7961">
        <f>YEAR(superstore[[#This Row],[Order Date]])</f>
        <v>2017</v>
      </c>
      <c r="W7961">
        <f>MONTH(superstore[[#This Row],[Order Date]])</f>
        <v>10</v>
      </c>
      <c r="X7961">
        <f>superstore[[#This Row],[Ship Date]]-superstore[[#This Row],[Order Date]]</f>
        <v>5</v>
      </c>
      <c r="Y7961" s="4">
        <f>superstore[[#This Row],[Profit]]/superstore[[#This Row],[Sales]]</f>
        <v>2.5006057669008968E-2</v>
      </c>
    </row>
    <row r="7962" spans="1:25" x14ac:dyDescent="0.3">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s="3">
        <v>7.99</v>
      </c>
      <c r="S7962">
        <v>1</v>
      </c>
      <c r="T7962" s="4">
        <v>0.2</v>
      </c>
      <c r="U7962" s="3">
        <v>2.7</v>
      </c>
      <c r="V7962">
        <f>YEAR(superstore[[#This Row],[Order Date]])</f>
        <v>2017</v>
      </c>
      <c r="W7962">
        <f>MONTH(superstore[[#This Row],[Order Date]])</f>
        <v>10</v>
      </c>
      <c r="X7962">
        <f>superstore[[#This Row],[Ship Date]]-superstore[[#This Row],[Order Date]]</f>
        <v>5</v>
      </c>
      <c r="Y7962" s="4">
        <f>superstore[[#This Row],[Profit]]/superstore[[#This Row],[Sales]]</f>
        <v>0.3379224030037547</v>
      </c>
    </row>
    <row r="7963" spans="1:25" x14ac:dyDescent="0.3">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s="3">
        <v>81.36</v>
      </c>
      <c r="S7963">
        <v>5</v>
      </c>
      <c r="T7963" s="4">
        <v>0.2</v>
      </c>
      <c r="U7963" s="3">
        <v>-19.32</v>
      </c>
      <c r="V7963">
        <f>YEAR(superstore[[#This Row],[Order Date]])</f>
        <v>2017</v>
      </c>
      <c r="W7963">
        <f>MONTH(superstore[[#This Row],[Order Date]])</f>
        <v>11</v>
      </c>
      <c r="X7963">
        <f>superstore[[#This Row],[Ship Date]]-superstore[[#This Row],[Order Date]]</f>
        <v>5</v>
      </c>
      <c r="Y7963" s="4">
        <f>superstore[[#This Row],[Profit]]/superstore[[#This Row],[Sales]]</f>
        <v>-0.23746312684365783</v>
      </c>
    </row>
    <row r="7964" spans="1:25" x14ac:dyDescent="0.3">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s="3">
        <v>20.23</v>
      </c>
      <c r="S7964">
        <v>8</v>
      </c>
      <c r="T7964" s="4">
        <v>0.7</v>
      </c>
      <c r="U7964" s="3">
        <v>-16.190000000000001</v>
      </c>
      <c r="V7964">
        <f>YEAR(superstore[[#This Row],[Order Date]])</f>
        <v>2017</v>
      </c>
      <c r="W7964">
        <f>MONTH(superstore[[#This Row],[Order Date]])</f>
        <v>11</v>
      </c>
      <c r="X7964">
        <f>superstore[[#This Row],[Ship Date]]-superstore[[#This Row],[Order Date]]</f>
        <v>5</v>
      </c>
      <c r="Y7964" s="4">
        <f>superstore[[#This Row],[Profit]]/superstore[[#This Row],[Sales]]</f>
        <v>-0.80029658922392488</v>
      </c>
    </row>
    <row r="7965" spans="1:25" x14ac:dyDescent="0.3">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s="3">
        <v>389.06</v>
      </c>
      <c r="S7965">
        <v>4</v>
      </c>
      <c r="T7965" s="4">
        <v>0.2</v>
      </c>
      <c r="U7965" s="3">
        <v>48.63</v>
      </c>
      <c r="V7965">
        <f>YEAR(superstore[[#This Row],[Order Date]])</f>
        <v>2017</v>
      </c>
      <c r="W7965">
        <f>MONTH(superstore[[#This Row],[Order Date]])</f>
        <v>11</v>
      </c>
      <c r="X7965">
        <f>superstore[[#This Row],[Ship Date]]-superstore[[#This Row],[Order Date]]</f>
        <v>5</v>
      </c>
      <c r="Y7965" s="4">
        <f>superstore[[#This Row],[Profit]]/superstore[[#This Row],[Sales]]</f>
        <v>0.12499357425589884</v>
      </c>
    </row>
    <row r="7966" spans="1:25" x14ac:dyDescent="0.3">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s="3">
        <v>20.74</v>
      </c>
      <c r="S7966">
        <v>4</v>
      </c>
      <c r="T7966" s="4">
        <v>0.2</v>
      </c>
      <c r="U7966" s="3">
        <v>7.26</v>
      </c>
      <c r="V7966">
        <f>YEAR(superstore[[#This Row],[Order Date]])</f>
        <v>2017</v>
      </c>
      <c r="W7966">
        <f>MONTH(superstore[[#This Row],[Order Date]])</f>
        <v>11</v>
      </c>
      <c r="X7966">
        <f>superstore[[#This Row],[Ship Date]]-superstore[[#This Row],[Order Date]]</f>
        <v>5</v>
      </c>
      <c r="Y7966" s="4">
        <f>superstore[[#This Row],[Profit]]/superstore[[#This Row],[Sales]]</f>
        <v>0.35004821600771457</v>
      </c>
    </row>
    <row r="7967" spans="1:25" x14ac:dyDescent="0.3">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s="3">
        <v>41.47</v>
      </c>
      <c r="S7967">
        <v>8</v>
      </c>
      <c r="T7967" s="4">
        <v>0.2</v>
      </c>
      <c r="U7967" s="3">
        <v>14.52</v>
      </c>
      <c r="V7967">
        <f>YEAR(superstore[[#This Row],[Order Date]])</f>
        <v>2017</v>
      </c>
      <c r="W7967">
        <f>MONTH(superstore[[#This Row],[Order Date]])</f>
        <v>11</v>
      </c>
      <c r="X7967">
        <f>superstore[[#This Row],[Ship Date]]-superstore[[#This Row],[Order Date]]</f>
        <v>5</v>
      </c>
      <c r="Y7967" s="4">
        <f>superstore[[#This Row],[Profit]]/superstore[[#This Row],[Sales]]</f>
        <v>0.35013262599469497</v>
      </c>
    </row>
    <row r="7968" spans="1:25" x14ac:dyDescent="0.3">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s="3">
        <v>33.36</v>
      </c>
      <c r="S7968">
        <v>4</v>
      </c>
      <c r="T7968" s="4">
        <v>0</v>
      </c>
      <c r="U7968" s="3">
        <v>16.68</v>
      </c>
      <c r="V7968">
        <f>YEAR(superstore[[#This Row],[Order Date]])</f>
        <v>2015</v>
      </c>
      <c r="W7968">
        <f>MONTH(superstore[[#This Row],[Order Date]])</f>
        <v>3</v>
      </c>
      <c r="X7968">
        <f>superstore[[#This Row],[Ship Date]]-superstore[[#This Row],[Order Date]]</f>
        <v>7</v>
      </c>
      <c r="Y7968" s="4">
        <f>superstore[[#This Row],[Profit]]/superstore[[#This Row],[Sales]]</f>
        <v>0.5</v>
      </c>
    </row>
    <row r="7969" spans="1:25" x14ac:dyDescent="0.3">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s="3">
        <v>90.88</v>
      </c>
      <c r="S7969">
        <v>3</v>
      </c>
      <c r="T7969" s="4">
        <v>0.7</v>
      </c>
      <c r="U7969" s="3">
        <v>-190.85</v>
      </c>
      <c r="V7969">
        <f>YEAR(superstore[[#This Row],[Order Date]])</f>
        <v>2016</v>
      </c>
      <c r="W7969">
        <f>MONTH(superstore[[#This Row],[Order Date]])</f>
        <v>10</v>
      </c>
      <c r="X7969">
        <f>superstore[[#This Row],[Ship Date]]-superstore[[#This Row],[Order Date]]</f>
        <v>2</v>
      </c>
      <c r="Y7969" s="4">
        <f>superstore[[#This Row],[Profit]]/superstore[[#This Row],[Sales]]</f>
        <v>-2.1000220070422535</v>
      </c>
    </row>
    <row r="7970" spans="1:25" x14ac:dyDescent="0.3">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s="3">
        <v>15.99</v>
      </c>
      <c r="S7970">
        <v>1</v>
      </c>
      <c r="T7970" s="4">
        <v>0.2</v>
      </c>
      <c r="U7970" s="3">
        <v>-3</v>
      </c>
      <c r="V7970">
        <f>YEAR(superstore[[#This Row],[Order Date]])</f>
        <v>2016</v>
      </c>
      <c r="W7970">
        <f>MONTH(superstore[[#This Row],[Order Date]])</f>
        <v>10</v>
      </c>
      <c r="X7970">
        <f>superstore[[#This Row],[Ship Date]]-superstore[[#This Row],[Order Date]]</f>
        <v>2</v>
      </c>
      <c r="Y7970" s="4">
        <f>superstore[[#This Row],[Profit]]/superstore[[#This Row],[Sales]]</f>
        <v>-0.18761726078799248</v>
      </c>
    </row>
    <row r="7971" spans="1:25" x14ac:dyDescent="0.3">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s="3">
        <v>120.78</v>
      </c>
      <c r="S7971">
        <v>1</v>
      </c>
      <c r="T7971" s="4">
        <v>0.2</v>
      </c>
      <c r="U7971" s="3">
        <v>13.59</v>
      </c>
      <c r="V7971">
        <f>YEAR(superstore[[#This Row],[Order Date]])</f>
        <v>2016</v>
      </c>
      <c r="W7971">
        <f>MONTH(superstore[[#This Row],[Order Date]])</f>
        <v>10</v>
      </c>
      <c r="X7971">
        <f>superstore[[#This Row],[Ship Date]]-superstore[[#This Row],[Order Date]]</f>
        <v>2</v>
      </c>
      <c r="Y7971" s="4">
        <f>superstore[[#This Row],[Profit]]/superstore[[#This Row],[Sales]]</f>
        <v>0.11251862891207154</v>
      </c>
    </row>
    <row r="7972" spans="1:25" x14ac:dyDescent="0.3">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s="3">
        <v>519.79</v>
      </c>
      <c r="S7972">
        <v>4</v>
      </c>
      <c r="T7972" s="4">
        <v>0.4</v>
      </c>
      <c r="U7972" s="3">
        <v>-112.62</v>
      </c>
      <c r="V7972">
        <f>YEAR(superstore[[#This Row],[Order Date]])</f>
        <v>2015</v>
      </c>
      <c r="W7972">
        <f>MONTH(superstore[[#This Row],[Order Date]])</f>
        <v>8</v>
      </c>
      <c r="X7972">
        <f>superstore[[#This Row],[Ship Date]]-superstore[[#This Row],[Order Date]]</f>
        <v>4</v>
      </c>
      <c r="Y7972" s="4">
        <f>superstore[[#This Row],[Profit]]/superstore[[#This Row],[Sales]]</f>
        <v>-0.21666442217049195</v>
      </c>
    </row>
    <row r="7973" spans="1:25" x14ac:dyDescent="0.3">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s="3">
        <v>31.18</v>
      </c>
      <c r="S7973">
        <v>3</v>
      </c>
      <c r="T7973" s="4">
        <v>0.2</v>
      </c>
      <c r="U7973" s="3">
        <v>-5.46</v>
      </c>
      <c r="V7973">
        <f>YEAR(superstore[[#This Row],[Order Date]])</f>
        <v>2015</v>
      </c>
      <c r="W7973">
        <f>MONTH(superstore[[#This Row],[Order Date]])</f>
        <v>8</v>
      </c>
      <c r="X7973">
        <f>superstore[[#This Row],[Ship Date]]-superstore[[#This Row],[Order Date]]</f>
        <v>4</v>
      </c>
      <c r="Y7973" s="4">
        <f>superstore[[#This Row],[Profit]]/superstore[[#This Row],[Sales]]</f>
        <v>-0.17511225144323284</v>
      </c>
    </row>
    <row r="7974" spans="1:25" x14ac:dyDescent="0.3">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s="3">
        <v>10.37</v>
      </c>
      <c r="S7974">
        <v>2</v>
      </c>
      <c r="T7974" s="4">
        <v>0.2</v>
      </c>
      <c r="U7974" s="3">
        <v>3.63</v>
      </c>
      <c r="V7974">
        <f>YEAR(superstore[[#This Row],[Order Date]])</f>
        <v>2015</v>
      </c>
      <c r="W7974">
        <f>MONTH(superstore[[#This Row],[Order Date]])</f>
        <v>8</v>
      </c>
      <c r="X7974">
        <f>superstore[[#This Row],[Ship Date]]-superstore[[#This Row],[Order Date]]</f>
        <v>4</v>
      </c>
      <c r="Y7974" s="4">
        <f>superstore[[#This Row],[Profit]]/superstore[[#This Row],[Sales]]</f>
        <v>0.35004821600771457</v>
      </c>
    </row>
    <row r="7975" spans="1:25" x14ac:dyDescent="0.3">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s="3">
        <v>2.72</v>
      </c>
      <c r="S7975">
        <v>2</v>
      </c>
      <c r="T7975" s="4">
        <v>0.7</v>
      </c>
      <c r="U7975" s="3">
        <v>-1.91</v>
      </c>
      <c r="V7975">
        <f>YEAR(superstore[[#This Row],[Order Date]])</f>
        <v>2015</v>
      </c>
      <c r="W7975">
        <f>MONTH(superstore[[#This Row],[Order Date]])</f>
        <v>8</v>
      </c>
      <c r="X7975">
        <f>superstore[[#This Row],[Ship Date]]-superstore[[#This Row],[Order Date]]</f>
        <v>4</v>
      </c>
      <c r="Y7975" s="4">
        <f>superstore[[#This Row],[Profit]]/superstore[[#This Row],[Sales]]</f>
        <v>-0.70220588235294112</v>
      </c>
    </row>
    <row r="7976" spans="1:25" x14ac:dyDescent="0.3">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s="3">
        <v>254.35</v>
      </c>
      <c r="S7976">
        <v>3</v>
      </c>
      <c r="T7976" s="4">
        <v>0.2</v>
      </c>
      <c r="U7976" s="3">
        <v>0</v>
      </c>
      <c r="V7976">
        <f>YEAR(superstore[[#This Row],[Order Date]])</f>
        <v>2015</v>
      </c>
      <c r="W7976">
        <f>MONTH(superstore[[#This Row],[Order Date]])</f>
        <v>8</v>
      </c>
      <c r="X7976">
        <f>superstore[[#This Row],[Ship Date]]-superstore[[#This Row],[Order Date]]</f>
        <v>4</v>
      </c>
      <c r="Y7976" s="4">
        <f>superstore[[#This Row],[Profit]]/superstore[[#This Row],[Sales]]</f>
        <v>0</v>
      </c>
    </row>
    <row r="7977" spans="1:25" x14ac:dyDescent="0.3">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s="3">
        <v>3.76</v>
      </c>
      <c r="S7977">
        <v>3</v>
      </c>
      <c r="T7977" s="4">
        <v>0.7</v>
      </c>
      <c r="U7977" s="3">
        <v>-2.76</v>
      </c>
      <c r="V7977">
        <f>YEAR(superstore[[#This Row],[Order Date]])</f>
        <v>2015</v>
      </c>
      <c r="W7977">
        <f>MONTH(superstore[[#This Row],[Order Date]])</f>
        <v>8</v>
      </c>
      <c r="X7977">
        <f>superstore[[#This Row],[Ship Date]]-superstore[[#This Row],[Order Date]]</f>
        <v>4</v>
      </c>
      <c r="Y7977" s="4">
        <f>superstore[[#This Row],[Profit]]/superstore[[#This Row],[Sales]]</f>
        <v>-0.73404255319148937</v>
      </c>
    </row>
    <row r="7978" spans="1:25" x14ac:dyDescent="0.3">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s="3">
        <v>10.27</v>
      </c>
      <c r="S7978">
        <v>3</v>
      </c>
      <c r="T7978" s="4">
        <v>0.2</v>
      </c>
      <c r="U7978" s="3">
        <v>3.21</v>
      </c>
      <c r="V7978">
        <f>YEAR(superstore[[#This Row],[Order Date]])</f>
        <v>2015</v>
      </c>
      <c r="W7978">
        <f>MONTH(superstore[[#This Row],[Order Date]])</f>
        <v>8</v>
      </c>
      <c r="X7978">
        <f>superstore[[#This Row],[Ship Date]]-superstore[[#This Row],[Order Date]]</f>
        <v>4</v>
      </c>
      <c r="Y7978" s="4">
        <f>superstore[[#This Row],[Profit]]/superstore[[#This Row],[Sales]]</f>
        <v>0.31256085686465435</v>
      </c>
    </row>
    <row r="7979" spans="1:25" x14ac:dyDescent="0.3">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s="3">
        <v>659.97</v>
      </c>
      <c r="S7979">
        <v>3</v>
      </c>
      <c r="T7979" s="4">
        <v>0</v>
      </c>
      <c r="U7979" s="3">
        <v>197.99</v>
      </c>
      <c r="V7979">
        <f>YEAR(superstore[[#This Row],[Order Date]])</f>
        <v>2014</v>
      </c>
      <c r="W7979">
        <f>MONTH(superstore[[#This Row],[Order Date]])</f>
        <v>5</v>
      </c>
      <c r="X7979">
        <f>superstore[[#This Row],[Ship Date]]-superstore[[#This Row],[Order Date]]</f>
        <v>5</v>
      </c>
      <c r="Y7979" s="4">
        <f>superstore[[#This Row],[Profit]]/superstore[[#This Row],[Sales]]</f>
        <v>0.29999848477961122</v>
      </c>
    </row>
    <row r="7980" spans="1:25" x14ac:dyDescent="0.3">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s="3">
        <v>113.73</v>
      </c>
      <c r="S7980">
        <v>3</v>
      </c>
      <c r="T7980" s="4">
        <v>0</v>
      </c>
      <c r="U7980" s="3">
        <v>32.979999999999997</v>
      </c>
      <c r="V7980">
        <f>YEAR(superstore[[#This Row],[Order Date]])</f>
        <v>2014</v>
      </c>
      <c r="W7980">
        <f>MONTH(superstore[[#This Row],[Order Date]])</f>
        <v>5</v>
      </c>
      <c r="X7980">
        <f>superstore[[#This Row],[Ship Date]]-superstore[[#This Row],[Order Date]]</f>
        <v>5</v>
      </c>
      <c r="Y7980" s="4">
        <f>superstore[[#This Row],[Profit]]/superstore[[#This Row],[Sales]]</f>
        <v>0.28998505231689087</v>
      </c>
    </row>
    <row r="7981" spans="1:25" x14ac:dyDescent="0.3">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s="3">
        <v>5.0999999999999996</v>
      </c>
      <c r="S7981">
        <v>1</v>
      </c>
      <c r="T7981" s="4">
        <v>0.2</v>
      </c>
      <c r="U7981" s="3">
        <v>1.66</v>
      </c>
      <c r="V7981">
        <f>YEAR(superstore[[#This Row],[Order Date]])</f>
        <v>2015</v>
      </c>
      <c r="W7981">
        <f>MONTH(superstore[[#This Row],[Order Date]])</f>
        <v>8</v>
      </c>
      <c r="X7981">
        <f>superstore[[#This Row],[Ship Date]]-superstore[[#This Row],[Order Date]]</f>
        <v>4</v>
      </c>
      <c r="Y7981" s="4">
        <f>superstore[[#This Row],[Profit]]/superstore[[#This Row],[Sales]]</f>
        <v>0.32549019607843138</v>
      </c>
    </row>
    <row r="7982" spans="1:25" x14ac:dyDescent="0.3">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s="3">
        <v>16.45</v>
      </c>
      <c r="S7982">
        <v>2</v>
      </c>
      <c r="T7982" s="4">
        <v>0.2</v>
      </c>
      <c r="U7982" s="3">
        <v>5.55</v>
      </c>
      <c r="V7982">
        <f>YEAR(superstore[[#This Row],[Order Date]])</f>
        <v>2014</v>
      </c>
      <c r="W7982">
        <f>MONTH(superstore[[#This Row],[Order Date]])</f>
        <v>1</v>
      </c>
      <c r="X7982">
        <f>superstore[[#This Row],[Ship Date]]-superstore[[#This Row],[Order Date]]</f>
        <v>4</v>
      </c>
      <c r="Y7982" s="4">
        <f>superstore[[#This Row],[Profit]]/superstore[[#This Row],[Sales]]</f>
        <v>0.33738601823708209</v>
      </c>
    </row>
    <row r="7983" spans="1:25" x14ac:dyDescent="0.3">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s="3">
        <v>81.92</v>
      </c>
      <c r="S7983">
        <v>4</v>
      </c>
      <c r="T7983" s="4">
        <v>0</v>
      </c>
      <c r="U7983" s="3">
        <v>22.12</v>
      </c>
      <c r="V7983">
        <f>YEAR(superstore[[#This Row],[Order Date]])</f>
        <v>2014</v>
      </c>
      <c r="W7983">
        <f>MONTH(superstore[[#This Row],[Order Date]])</f>
        <v>9</v>
      </c>
      <c r="X7983">
        <f>superstore[[#This Row],[Ship Date]]-superstore[[#This Row],[Order Date]]</f>
        <v>3</v>
      </c>
      <c r="Y7983" s="4">
        <f>superstore[[#This Row],[Profit]]/superstore[[#This Row],[Sales]]</f>
        <v>0.27001953125</v>
      </c>
    </row>
    <row r="7984" spans="1:25" x14ac:dyDescent="0.3">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s="3">
        <v>254.9</v>
      </c>
      <c r="S7984">
        <v>5</v>
      </c>
      <c r="T7984" s="4">
        <v>0</v>
      </c>
      <c r="U7984" s="3">
        <v>76.47</v>
      </c>
      <c r="V7984">
        <f>YEAR(superstore[[#This Row],[Order Date]])</f>
        <v>2014</v>
      </c>
      <c r="W7984">
        <f>MONTH(superstore[[#This Row],[Order Date]])</f>
        <v>9</v>
      </c>
      <c r="X7984">
        <f>superstore[[#This Row],[Ship Date]]-superstore[[#This Row],[Order Date]]</f>
        <v>3</v>
      </c>
      <c r="Y7984" s="4">
        <f>superstore[[#This Row],[Profit]]/superstore[[#This Row],[Sales]]</f>
        <v>0.3</v>
      </c>
    </row>
    <row r="7985" spans="1:25" x14ac:dyDescent="0.3">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s="3">
        <v>15.12</v>
      </c>
      <c r="S7985">
        <v>5</v>
      </c>
      <c r="T7985" s="4">
        <v>0.2</v>
      </c>
      <c r="U7985" s="3">
        <v>4.91</v>
      </c>
      <c r="V7985">
        <f>YEAR(superstore[[#This Row],[Order Date]])</f>
        <v>2017</v>
      </c>
      <c r="W7985">
        <f>MONTH(superstore[[#This Row],[Order Date]])</f>
        <v>1</v>
      </c>
      <c r="X7985">
        <f>superstore[[#This Row],[Ship Date]]-superstore[[#This Row],[Order Date]]</f>
        <v>3</v>
      </c>
      <c r="Y7985" s="4">
        <f>superstore[[#This Row],[Profit]]/superstore[[#This Row],[Sales]]</f>
        <v>0.32473544973544977</v>
      </c>
    </row>
    <row r="7986" spans="1:25" x14ac:dyDescent="0.3">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s="3">
        <v>7.87</v>
      </c>
      <c r="S7986">
        <v>3</v>
      </c>
      <c r="T7986" s="4">
        <v>0.2</v>
      </c>
      <c r="U7986" s="3">
        <v>0.89</v>
      </c>
      <c r="V7986">
        <f>YEAR(superstore[[#This Row],[Order Date]])</f>
        <v>2017</v>
      </c>
      <c r="W7986">
        <f>MONTH(superstore[[#This Row],[Order Date]])</f>
        <v>1</v>
      </c>
      <c r="X7986">
        <f>superstore[[#This Row],[Ship Date]]-superstore[[#This Row],[Order Date]]</f>
        <v>3</v>
      </c>
      <c r="Y7986" s="4">
        <f>superstore[[#This Row],[Profit]]/superstore[[#This Row],[Sales]]</f>
        <v>0.11308767471410419</v>
      </c>
    </row>
    <row r="7987" spans="1:25" x14ac:dyDescent="0.3">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s="3">
        <v>8.32</v>
      </c>
      <c r="S7987">
        <v>5</v>
      </c>
      <c r="T7987" s="4">
        <v>0.2</v>
      </c>
      <c r="U7987" s="3">
        <v>2.81</v>
      </c>
      <c r="V7987">
        <f>YEAR(superstore[[#This Row],[Order Date]])</f>
        <v>2016</v>
      </c>
      <c r="W7987">
        <f>MONTH(superstore[[#This Row],[Order Date]])</f>
        <v>4</v>
      </c>
      <c r="X7987">
        <f>superstore[[#This Row],[Ship Date]]-superstore[[#This Row],[Order Date]]</f>
        <v>3</v>
      </c>
      <c r="Y7987" s="4">
        <f>superstore[[#This Row],[Profit]]/superstore[[#This Row],[Sales]]</f>
        <v>0.33774038461538464</v>
      </c>
    </row>
    <row r="7988" spans="1:25" x14ac:dyDescent="0.3">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s="3">
        <v>89.95</v>
      </c>
      <c r="S7988">
        <v>5</v>
      </c>
      <c r="T7988" s="4">
        <v>0</v>
      </c>
      <c r="U7988" s="3">
        <v>43.18</v>
      </c>
      <c r="V7988">
        <f>YEAR(superstore[[#This Row],[Order Date]])</f>
        <v>2016</v>
      </c>
      <c r="W7988">
        <f>MONTH(superstore[[#This Row],[Order Date]])</f>
        <v>7</v>
      </c>
      <c r="X7988">
        <f>superstore[[#This Row],[Ship Date]]-superstore[[#This Row],[Order Date]]</f>
        <v>3</v>
      </c>
      <c r="Y7988" s="4">
        <f>superstore[[#This Row],[Profit]]/superstore[[#This Row],[Sales]]</f>
        <v>0.48004446914952748</v>
      </c>
    </row>
    <row r="7989" spans="1:25" x14ac:dyDescent="0.3">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s="3">
        <v>25.2</v>
      </c>
      <c r="S7989">
        <v>4</v>
      </c>
      <c r="T7989" s="4">
        <v>0</v>
      </c>
      <c r="U7989" s="3">
        <v>11.59</v>
      </c>
      <c r="V7989">
        <f>YEAR(superstore[[#This Row],[Order Date]])</f>
        <v>2016</v>
      </c>
      <c r="W7989">
        <f>MONTH(superstore[[#This Row],[Order Date]])</f>
        <v>8</v>
      </c>
      <c r="X7989">
        <f>superstore[[#This Row],[Ship Date]]-superstore[[#This Row],[Order Date]]</f>
        <v>6</v>
      </c>
      <c r="Y7989" s="4">
        <f>superstore[[#This Row],[Profit]]/superstore[[#This Row],[Sales]]</f>
        <v>0.45992063492063495</v>
      </c>
    </row>
    <row r="7990" spans="1:25" x14ac:dyDescent="0.3">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s="3">
        <v>37.590000000000003</v>
      </c>
      <c r="S7990">
        <v>3</v>
      </c>
      <c r="T7990" s="4">
        <v>0</v>
      </c>
      <c r="U7990" s="3">
        <v>17.670000000000002</v>
      </c>
      <c r="V7990">
        <f>YEAR(superstore[[#This Row],[Order Date]])</f>
        <v>2016</v>
      </c>
      <c r="W7990">
        <f>MONTH(superstore[[#This Row],[Order Date]])</f>
        <v>8</v>
      </c>
      <c r="X7990">
        <f>superstore[[#This Row],[Ship Date]]-superstore[[#This Row],[Order Date]]</f>
        <v>6</v>
      </c>
      <c r="Y7990" s="4">
        <f>superstore[[#This Row],[Profit]]/superstore[[#This Row],[Sales]]</f>
        <v>0.47007182761372707</v>
      </c>
    </row>
    <row r="7991" spans="1:25" x14ac:dyDescent="0.3">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s="3">
        <v>14.97</v>
      </c>
      <c r="S7991">
        <v>1</v>
      </c>
      <c r="T7991" s="4">
        <v>0</v>
      </c>
      <c r="U7991" s="3">
        <v>4.1900000000000004</v>
      </c>
      <c r="V7991">
        <f>YEAR(superstore[[#This Row],[Order Date]])</f>
        <v>2016</v>
      </c>
      <c r="W7991">
        <f>MONTH(superstore[[#This Row],[Order Date]])</f>
        <v>8</v>
      </c>
      <c r="X7991">
        <f>superstore[[#This Row],[Ship Date]]-superstore[[#This Row],[Order Date]]</f>
        <v>6</v>
      </c>
      <c r="Y7991" s="4">
        <f>superstore[[#This Row],[Profit]]/superstore[[#This Row],[Sales]]</f>
        <v>0.27989311957247831</v>
      </c>
    </row>
    <row r="7992" spans="1:25" x14ac:dyDescent="0.3">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s="3">
        <v>1.98</v>
      </c>
      <c r="S7992">
        <v>2</v>
      </c>
      <c r="T7992" s="4">
        <v>0</v>
      </c>
      <c r="U7992" s="3">
        <v>0.89</v>
      </c>
      <c r="V7992">
        <f>YEAR(superstore[[#This Row],[Order Date]])</f>
        <v>2016</v>
      </c>
      <c r="W7992">
        <f>MONTH(superstore[[#This Row],[Order Date]])</f>
        <v>8</v>
      </c>
      <c r="X7992">
        <f>superstore[[#This Row],[Ship Date]]-superstore[[#This Row],[Order Date]]</f>
        <v>6</v>
      </c>
      <c r="Y7992" s="4">
        <f>superstore[[#This Row],[Profit]]/superstore[[#This Row],[Sales]]</f>
        <v>0.4494949494949495</v>
      </c>
    </row>
    <row r="7993" spans="1:25" x14ac:dyDescent="0.3">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s="3">
        <v>39.94</v>
      </c>
      <c r="S7993">
        <v>4</v>
      </c>
      <c r="T7993" s="4">
        <v>0.7</v>
      </c>
      <c r="U7993" s="3">
        <v>-26.62</v>
      </c>
      <c r="V7993">
        <f>YEAR(superstore[[#This Row],[Order Date]])</f>
        <v>2016</v>
      </c>
      <c r="W7993">
        <f>MONTH(superstore[[#This Row],[Order Date]])</f>
        <v>6</v>
      </c>
      <c r="X7993">
        <f>superstore[[#This Row],[Ship Date]]-superstore[[#This Row],[Order Date]]</f>
        <v>3</v>
      </c>
      <c r="Y7993" s="4">
        <f>superstore[[#This Row],[Profit]]/superstore[[#This Row],[Sales]]</f>
        <v>-0.6664997496244367</v>
      </c>
    </row>
    <row r="7994" spans="1:25" x14ac:dyDescent="0.3">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s="3">
        <v>18.46</v>
      </c>
      <c r="S7994">
        <v>2</v>
      </c>
      <c r="T7994" s="4">
        <v>0.2</v>
      </c>
      <c r="U7994" s="3">
        <v>2.31</v>
      </c>
      <c r="V7994">
        <f>YEAR(superstore[[#This Row],[Order Date]])</f>
        <v>2016</v>
      </c>
      <c r="W7994">
        <f>MONTH(superstore[[#This Row],[Order Date]])</f>
        <v>6</v>
      </c>
      <c r="X7994">
        <f>superstore[[#This Row],[Ship Date]]-superstore[[#This Row],[Order Date]]</f>
        <v>3</v>
      </c>
      <c r="Y7994" s="4">
        <f>superstore[[#This Row],[Profit]]/superstore[[#This Row],[Sales]]</f>
        <v>0.12513542795232935</v>
      </c>
    </row>
    <row r="7995" spans="1:25" x14ac:dyDescent="0.3">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s="3">
        <v>4.9000000000000004</v>
      </c>
      <c r="S7995">
        <v>3</v>
      </c>
      <c r="T7995" s="4">
        <v>0.7</v>
      </c>
      <c r="U7995" s="3">
        <v>-3.43</v>
      </c>
      <c r="V7995">
        <f>YEAR(superstore[[#This Row],[Order Date]])</f>
        <v>2015</v>
      </c>
      <c r="W7995">
        <f>MONTH(superstore[[#This Row],[Order Date]])</f>
        <v>11</v>
      </c>
      <c r="X7995">
        <f>superstore[[#This Row],[Ship Date]]-superstore[[#This Row],[Order Date]]</f>
        <v>3</v>
      </c>
      <c r="Y7995" s="4">
        <f>superstore[[#This Row],[Profit]]/superstore[[#This Row],[Sales]]</f>
        <v>-0.7</v>
      </c>
    </row>
    <row r="7996" spans="1:25" x14ac:dyDescent="0.3">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s="3">
        <v>145.76</v>
      </c>
      <c r="S7996">
        <v>6</v>
      </c>
      <c r="T7996" s="4">
        <v>0.7</v>
      </c>
      <c r="U7996" s="3">
        <v>-247.8</v>
      </c>
      <c r="V7996">
        <f>YEAR(superstore[[#This Row],[Order Date]])</f>
        <v>2015</v>
      </c>
      <c r="W7996">
        <f>MONTH(superstore[[#This Row],[Order Date]])</f>
        <v>11</v>
      </c>
      <c r="X7996">
        <f>superstore[[#This Row],[Ship Date]]-superstore[[#This Row],[Order Date]]</f>
        <v>3</v>
      </c>
      <c r="Y7996" s="4">
        <f>superstore[[#This Row],[Profit]]/superstore[[#This Row],[Sales]]</f>
        <v>-1.7000548847420418</v>
      </c>
    </row>
    <row r="7997" spans="1:25" x14ac:dyDescent="0.3">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s="3">
        <v>9.61</v>
      </c>
      <c r="S7997">
        <v>6</v>
      </c>
      <c r="T7997" s="4">
        <v>0.7</v>
      </c>
      <c r="U7997" s="3">
        <v>-7.37</v>
      </c>
      <c r="V7997">
        <f>YEAR(superstore[[#This Row],[Order Date]])</f>
        <v>2015</v>
      </c>
      <c r="W7997">
        <f>MONTH(superstore[[#This Row],[Order Date]])</f>
        <v>11</v>
      </c>
      <c r="X7997">
        <f>superstore[[#This Row],[Ship Date]]-superstore[[#This Row],[Order Date]]</f>
        <v>3</v>
      </c>
      <c r="Y7997" s="4">
        <f>superstore[[#This Row],[Profit]]/superstore[[#This Row],[Sales]]</f>
        <v>-0.76690946930280968</v>
      </c>
    </row>
    <row r="7998" spans="1:25" x14ac:dyDescent="0.3">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s="3">
        <v>199.75</v>
      </c>
      <c r="S7998">
        <v>5</v>
      </c>
      <c r="T7998" s="4">
        <v>0</v>
      </c>
      <c r="U7998" s="3">
        <v>87.89</v>
      </c>
      <c r="V7998">
        <f>YEAR(superstore[[#This Row],[Order Date]])</f>
        <v>2017</v>
      </c>
      <c r="W7998">
        <f>MONTH(superstore[[#This Row],[Order Date]])</f>
        <v>11</v>
      </c>
      <c r="X7998">
        <f>superstore[[#This Row],[Ship Date]]-superstore[[#This Row],[Order Date]]</f>
        <v>2</v>
      </c>
      <c r="Y7998" s="4">
        <f>superstore[[#This Row],[Profit]]/superstore[[#This Row],[Sales]]</f>
        <v>0.44</v>
      </c>
    </row>
    <row r="7999" spans="1:25" x14ac:dyDescent="0.3">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s="3">
        <v>1673.18</v>
      </c>
      <c r="S7999">
        <v>12</v>
      </c>
      <c r="T7999" s="4">
        <v>0.2</v>
      </c>
      <c r="U7999" s="3">
        <v>20.91</v>
      </c>
      <c r="V7999">
        <f>YEAR(superstore[[#This Row],[Order Date]])</f>
        <v>2017</v>
      </c>
      <c r="W7999">
        <f>MONTH(superstore[[#This Row],[Order Date]])</f>
        <v>11</v>
      </c>
      <c r="X7999">
        <f>superstore[[#This Row],[Ship Date]]-superstore[[#This Row],[Order Date]]</f>
        <v>2</v>
      </c>
      <c r="Y7999" s="4">
        <f>superstore[[#This Row],[Profit]]/superstore[[#This Row],[Sales]]</f>
        <v>1.2497161094442917E-2</v>
      </c>
    </row>
    <row r="8000" spans="1:25" x14ac:dyDescent="0.3">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s="3">
        <v>12.18</v>
      </c>
      <c r="S8000">
        <v>7</v>
      </c>
      <c r="T8000" s="4">
        <v>0</v>
      </c>
      <c r="U8000" s="3">
        <v>3.9</v>
      </c>
      <c r="V8000">
        <f>YEAR(superstore[[#This Row],[Order Date]])</f>
        <v>2014</v>
      </c>
      <c r="W8000">
        <f>MONTH(superstore[[#This Row],[Order Date]])</f>
        <v>5</v>
      </c>
      <c r="X8000">
        <f>superstore[[#This Row],[Ship Date]]-superstore[[#This Row],[Order Date]]</f>
        <v>3</v>
      </c>
      <c r="Y8000" s="4">
        <f>superstore[[#This Row],[Profit]]/superstore[[#This Row],[Sales]]</f>
        <v>0.32019704433497537</v>
      </c>
    </row>
    <row r="8001" spans="1:25" x14ac:dyDescent="0.3">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s="3">
        <v>57.68</v>
      </c>
      <c r="S8001">
        <v>4</v>
      </c>
      <c r="T8001" s="4">
        <v>0</v>
      </c>
      <c r="U8001" s="3">
        <v>19.03</v>
      </c>
      <c r="V8001">
        <f>YEAR(superstore[[#This Row],[Order Date]])</f>
        <v>2014</v>
      </c>
      <c r="W8001">
        <f>MONTH(superstore[[#This Row],[Order Date]])</f>
        <v>5</v>
      </c>
      <c r="X8001">
        <f>superstore[[#This Row],[Ship Date]]-superstore[[#This Row],[Order Date]]</f>
        <v>3</v>
      </c>
      <c r="Y8001" s="4">
        <f>superstore[[#This Row],[Profit]]/superstore[[#This Row],[Sales]]</f>
        <v>0.32992371705963941</v>
      </c>
    </row>
    <row r="8002" spans="1:25" x14ac:dyDescent="0.3">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s="3">
        <v>263.95999999999998</v>
      </c>
      <c r="S8002">
        <v>4</v>
      </c>
      <c r="T8002" s="4">
        <v>0</v>
      </c>
      <c r="U8002" s="3">
        <v>76.55</v>
      </c>
      <c r="V8002">
        <f>YEAR(superstore[[#This Row],[Order Date]])</f>
        <v>2015</v>
      </c>
      <c r="W8002">
        <f>MONTH(superstore[[#This Row],[Order Date]])</f>
        <v>11</v>
      </c>
      <c r="X8002">
        <f>superstore[[#This Row],[Ship Date]]-superstore[[#This Row],[Order Date]]</f>
        <v>4</v>
      </c>
      <c r="Y8002" s="4">
        <f>superstore[[#This Row],[Profit]]/superstore[[#This Row],[Sales]]</f>
        <v>0.29000606152447339</v>
      </c>
    </row>
    <row r="8003" spans="1:25" x14ac:dyDescent="0.3">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s="3">
        <v>299.94</v>
      </c>
      <c r="S8003">
        <v>6</v>
      </c>
      <c r="T8003" s="4">
        <v>0</v>
      </c>
      <c r="U8003" s="3">
        <v>128.97</v>
      </c>
      <c r="V8003">
        <f>YEAR(superstore[[#This Row],[Order Date]])</f>
        <v>2015</v>
      </c>
      <c r="W8003">
        <f>MONTH(superstore[[#This Row],[Order Date]])</f>
        <v>12</v>
      </c>
      <c r="X8003">
        <f>superstore[[#This Row],[Ship Date]]-superstore[[#This Row],[Order Date]]</f>
        <v>3</v>
      </c>
      <c r="Y8003" s="4">
        <f>superstore[[#This Row],[Profit]]/superstore[[#This Row],[Sales]]</f>
        <v>0.42998599719943986</v>
      </c>
    </row>
    <row r="8004" spans="1:25" x14ac:dyDescent="0.3">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s="3">
        <v>25.76</v>
      </c>
      <c r="S8004">
        <v>7</v>
      </c>
      <c r="T8004" s="4">
        <v>0</v>
      </c>
      <c r="U8004" s="3">
        <v>0.52</v>
      </c>
      <c r="V8004">
        <f>YEAR(superstore[[#This Row],[Order Date]])</f>
        <v>2015</v>
      </c>
      <c r="W8004">
        <f>MONTH(superstore[[#This Row],[Order Date]])</f>
        <v>12</v>
      </c>
      <c r="X8004">
        <f>superstore[[#This Row],[Ship Date]]-superstore[[#This Row],[Order Date]]</f>
        <v>3</v>
      </c>
      <c r="Y8004" s="4">
        <f>superstore[[#This Row],[Profit]]/superstore[[#This Row],[Sales]]</f>
        <v>2.0186335403726708E-2</v>
      </c>
    </row>
    <row r="8005" spans="1:25" x14ac:dyDescent="0.3">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s="3">
        <v>271.89999999999998</v>
      </c>
      <c r="S8005">
        <v>2</v>
      </c>
      <c r="T8005" s="4">
        <v>0</v>
      </c>
      <c r="U8005" s="3">
        <v>78.849999999999994</v>
      </c>
      <c r="V8005">
        <f>YEAR(superstore[[#This Row],[Order Date]])</f>
        <v>2014</v>
      </c>
      <c r="W8005">
        <f>MONTH(superstore[[#This Row],[Order Date]])</f>
        <v>12</v>
      </c>
      <c r="X8005">
        <f>superstore[[#This Row],[Ship Date]]-superstore[[#This Row],[Order Date]]</f>
        <v>2</v>
      </c>
      <c r="Y8005" s="4">
        <f>superstore[[#This Row],[Profit]]/superstore[[#This Row],[Sales]]</f>
        <v>0.28999632217727106</v>
      </c>
    </row>
    <row r="8006" spans="1:25" x14ac:dyDescent="0.3">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s="3">
        <v>45.84</v>
      </c>
      <c r="S8006">
        <v>3</v>
      </c>
      <c r="T8006" s="4">
        <v>0</v>
      </c>
      <c r="U8006" s="3">
        <v>15.59</v>
      </c>
      <c r="V8006">
        <f>YEAR(superstore[[#This Row],[Order Date]])</f>
        <v>2014</v>
      </c>
      <c r="W8006">
        <f>MONTH(superstore[[#This Row],[Order Date]])</f>
        <v>12</v>
      </c>
      <c r="X8006">
        <f>superstore[[#This Row],[Ship Date]]-superstore[[#This Row],[Order Date]]</f>
        <v>2</v>
      </c>
      <c r="Y8006" s="4">
        <f>superstore[[#This Row],[Profit]]/superstore[[#This Row],[Sales]]</f>
        <v>0.34009598603839436</v>
      </c>
    </row>
    <row r="8007" spans="1:25" x14ac:dyDescent="0.3">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s="3">
        <v>9.82</v>
      </c>
      <c r="S8007">
        <v>2</v>
      </c>
      <c r="T8007" s="4">
        <v>0</v>
      </c>
      <c r="U8007" s="3">
        <v>3.24</v>
      </c>
      <c r="V8007">
        <f>YEAR(superstore[[#This Row],[Order Date]])</f>
        <v>2014</v>
      </c>
      <c r="W8007">
        <f>MONTH(superstore[[#This Row],[Order Date]])</f>
        <v>12</v>
      </c>
      <c r="X8007">
        <f>superstore[[#This Row],[Ship Date]]-superstore[[#This Row],[Order Date]]</f>
        <v>2</v>
      </c>
      <c r="Y8007" s="4">
        <f>superstore[[#This Row],[Profit]]/superstore[[#This Row],[Sales]]</f>
        <v>0.32993890020366601</v>
      </c>
    </row>
    <row r="8008" spans="1:25" x14ac:dyDescent="0.3">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s="3">
        <v>93.36</v>
      </c>
      <c r="S8008">
        <v>12</v>
      </c>
      <c r="T8008" s="4">
        <v>0</v>
      </c>
      <c r="U8008" s="3">
        <v>0.93</v>
      </c>
      <c r="V8008">
        <f>YEAR(superstore[[#This Row],[Order Date]])</f>
        <v>2016</v>
      </c>
      <c r="W8008">
        <f>MONTH(superstore[[#This Row],[Order Date]])</f>
        <v>10</v>
      </c>
      <c r="X8008">
        <f>superstore[[#This Row],[Ship Date]]-superstore[[#This Row],[Order Date]]</f>
        <v>4</v>
      </c>
      <c r="Y8008" s="4">
        <f>superstore[[#This Row],[Profit]]/superstore[[#This Row],[Sales]]</f>
        <v>9.9614395886889473E-3</v>
      </c>
    </row>
    <row r="8009" spans="1:25" x14ac:dyDescent="0.3">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s="3">
        <v>541.24</v>
      </c>
      <c r="S8009">
        <v>4</v>
      </c>
      <c r="T8009" s="4">
        <v>0</v>
      </c>
      <c r="U8009" s="3">
        <v>5.41</v>
      </c>
      <c r="V8009">
        <f>YEAR(superstore[[#This Row],[Order Date]])</f>
        <v>2015</v>
      </c>
      <c r="W8009">
        <f>MONTH(superstore[[#This Row],[Order Date]])</f>
        <v>11</v>
      </c>
      <c r="X8009">
        <f>superstore[[#This Row],[Ship Date]]-superstore[[#This Row],[Order Date]]</f>
        <v>7</v>
      </c>
      <c r="Y8009" s="4">
        <f>superstore[[#This Row],[Profit]]/superstore[[#This Row],[Sales]]</f>
        <v>9.995565737935112E-3</v>
      </c>
    </row>
    <row r="8010" spans="1:25" x14ac:dyDescent="0.3">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s="3">
        <v>106.32</v>
      </c>
      <c r="S8010">
        <v>3</v>
      </c>
      <c r="T8010" s="4">
        <v>0</v>
      </c>
      <c r="U8010" s="3">
        <v>49.97</v>
      </c>
      <c r="V8010">
        <f>YEAR(superstore[[#This Row],[Order Date]])</f>
        <v>2015</v>
      </c>
      <c r="W8010">
        <f>MONTH(superstore[[#This Row],[Order Date]])</f>
        <v>11</v>
      </c>
      <c r="X8010">
        <f>superstore[[#This Row],[Ship Date]]-superstore[[#This Row],[Order Date]]</f>
        <v>7</v>
      </c>
      <c r="Y8010" s="4">
        <f>superstore[[#This Row],[Profit]]/superstore[[#This Row],[Sales]]</f>
        <v>0.4699962377727615</v>
      </c>
    </row>
    <row r="8011" spans="1:25" x14ac:dyDescent="0.3">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s="3">
        <v>1323.9</v>
      </c>
      <c r="S8011">
        <v>5</v>
      </c>
      <c r="T8011" s="4">
        <v>0</v>
      </c>
      <c r="U8011" s="3">
        <v>383.93</v>
      </c>
      <c r="V8011">
        <f>YEAR(superstore[[#This Row],[Order Date]])</f>
        <v>2015</v>
      </c>
      <c r="W8011">
        <f>MONTH(superstore[[#This Row],[Order Date]])</f>
        <v>11</v>
      </c>
      <c r="X8011">
        <f>superstore[[#This Row],[Ship Date]]-superstore[[#This Row],[Order Date]]</f>
        <v>7</v>
      </c>
      <c r="Y8011" s="4">
        <f>superstore[[#This Row],[Profit]]/superstore[[#This Row],[Sales]]</f>
        <v>0.28999924465594079</v>
      </c>
    </row>
    <row r="8012" spans="1:25" x14ac:dyDescent="0.3">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s="3">
        <v>126.62</v>
      </c>
      <c r="S8012">
        <v>6</v>
      </c>
      <c r="T8012" s="4">
        <v>0.2</v>
      </c>
      <c r="U8012" s="3">
        <v>41.15</v>
      </c>
      <c r="V8012">
        <f>YEAR(superstore[[#This Row],[Order Date]])</f>
        <v>2014</v>
      </c>
      <c r="W8012">
        <f>MONTH(superstore[[#This Row],[Order Date]])</f>
        <v>3</v>
      </c>
      <c r="X8012">
        <f>superstore[[#This Row],[Ship Date]]-superstore[[#This Row],[Order Date]]</f>
        <v>3</v>
      </c>
      <c r="Y8012" s="4">
        <f>superstore[[#This Row],[Profit]]/superstore[[#This Row],[Sales]]</f>
        <v>0.32498815353024796</v>
      </c>
    </row>
    <row r="8013" spans="1:25" x14ac:dyDescent="0.3">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s="3">
        <v>125.94</v>
      </c>
      <c r="S8013">
        <v>7</v>
      </c>
      <c r="T8013" s="4">
        <v>0.2</v>
      </c>
      <c r="U8013" s="3">
        <v>15.74</v>
      </c>
      <c r="V8013">
        <f>YEAR(superstore[[#This Row],[Order Date]])</f>
        <v>2015</v>
      </c>
      <c r="W8013">
        <f>MONTH(superstore[[#This Row],[Order Date]])</f>
        <v>6</v>
      </c>
      <c r="X8013">
        <f>superstore[[#This Row],[Ship Date]]-superstore[[#This Row],[Order Date]]</f>
        <v>3</v>
      </c>
      <c r="Y8013" s="4">
        <f>superstore[[#This Row],[Profit]]/superstore[[#This Row],[Sales]]</f>
        <v>0.1249801492774337</v>
      </c>
    </row>
    <row r="8014" spans="1:25" x14ac:dyDescent="0.3">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s="3">
        <v>663.92</v>
      </c>
      <c r="S8014">
        <v>5</v>
      </c>
      <c r="T8014" s="4">
        <v>0.2</v>
      </c>
      <c r="U8014" s="3">
        <v>207.48</v>
      </c>
      <c r="V8014">
        <f>YEAR(superstore[[#This Row],[Order Date]])</f>
        <v>2017</v>
      </c>
      <c r="W8014">
        <f>MONTH(superstore[[#This Row],[Order Date]])</f>
        <v>5</v>
      </c>
      <c r="X8014">
        <f>superstore[[#This Row],[Ship Date]]-superstore[[#This Row],[Order Date]]</f>
        <v>0</v>
      </c>
      <c r="Y8014" s="4">
        <f>superstore[[#This Row],[Profit]]/superstore[[#This Row],[Sales]]</f>
        <v>0.31250753102783468</v>
      </c>
    </row>
    <row r="8015" spans="1:25" x14ac:dyDescent="0.3">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s="3">
        <v>120</v>
      </c>
      <c r="S8015">
        <v>8</v>
      </c>
      <c r="T8015" s="4">
        <v>0</v>
      </c>
      <c r="U8015" s="3">
        <v>13.2</v>
      </c>
      <c r="V8015">
        <f>YEAR(superstore[[#This Row],[Order Date]])</f>
        <v>2017</v>
      </c>
      <c r="W8015">
        <f>MONTH(superstore[[#This Row],[Order Date]])</f>
        <v>5</v>
      </c>
      <c r="X8015">
        <f>superstore[[#This Row],[Ship Date]]-superstore[[#This Row],[Order Date]]</f>
        <v>0</v>
      </c>
      <c r="Y8015" s="4">
        <f>superstore[[#This Row],[Profit]]/superstore[[#This Row],[Sales]]</f>
        <v>0.11</v>
      </c>
    </row>
    <row r="8016" spans="1:25" x14ac:dyDescent="0.3">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s="3">
        <v>3.29</v>
      </c>
      <c r="S8016">
        <v>1</v>
      </c>
      <c r="T8016" s="4">
        <v>0</v>
      </c>
      <c r="U8016" s="3">
        <v>1.48</v>
      </c>
      <c r="V8016">
        <f>YEAR(superstore[[#This Row],[Order Date]])</f>
        <v>2017</v>
      </c>
      <c r="W8016">
        <f>MONTH(superstore[[#This Row],[Order Date]])</f>
        <v>5</v>
      </c>
      <c r="X8016">
        <f>superstore[[#This Row],[Ship Date]]-superstore[[#This Row],[Order Date]]</f>
        <v>0</v>
      </c>
      <c r="Y8016" s="4">
        <f>superstore[[#This Row],[Profit]]/superstore[[#This Row],[Sales]]</f>
        <v>0.44984802431610943</v>
      </c>
    </row>
    <row r="8017" spans="1:25" x14ac:dyDescent="0.3">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s="3">
        <v>18.84</v>
      </c>
      <c r="S8017">
        <v>3</v>
      </c>
      <c r="T8017" s="4">
        <v>0</v>
      </c>
      <c r="U8017" s="3">
        <v>6.03</v>
      </c>
      <c r="V8017">
        <f>YEAR(superstore[[#This Row],[Order Date]])</f>
        <v>2017</v>
      </c>
      <c r="W8017">
        <f>MONTH(superstore[[#This Row],[Order Date]])</f>
        <v>5</v>
      </c>
      <c r="X8017">
        <f>superstore[[#This Row],[Ship Date]]-superstore[[#This Row],[Order Date]]</f>
        <v>0</v>
      </c>
      <c r="Y8017" s="4">
        <f>superstore[[#This Row],[Profit]]/superstore[[#This Row],[Sales]]</f>
        <v>0.32006369426751596</v>
      </c>
    </row>
    <row r="8018" spans="1:25" x14ac:dyDescent="0.3">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s="3">
        <v>60.67</v>
      </c>
      <c r="S8018">
        <v>6</v>
      </c>
      <c r="T8018" s="4">
        <v>0.2</v>
      </c>
      <c r="U8018" s="3">
        <v>12.89</v>
      </c>
      <c r="V8018">
        <f>YEAR(superstore[[#This Row],[Order Date]])</f>
        <v>2014</v>
      </c>
      <c r="W8018">
        <f>MONTH(superstore[[#This Row],[Order Date]])</f>
        <v>9</v>
      </c>
      <c r="X8018">
        <f>superstore[[#This Row],[Ship Date]]-superstore[[#This Row],[Order Date]]</f>
        <v>2</v>
      </c>
      <c r="Y8018" s="4">
        <f>superstore[[#This Row],[Profit]]/superstore[[#This Row],[Sales]]</f>
        <v>0.21246085379924182</v>
      </c>
    </row>
    <row r="8019" spans="1:25" x14ac:dyDescent="0.3">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s="3">
        <v>30.82</v>
      </c>
      <c r="S8019">
        <v>9</v>
      </c>
      <c r="T8019" s="4">
        <v>0.2</v>
      </c>
      <c r="U8019" s="3">
        <v>2.7</v>
      </c>
      <c r="V8019">
        <f>YEAR(superstore[[#This Row],[Order Date]])</f>
        <v>2014</v>
      </c>
      <c r="W8019">
        <f>MONTH(superstore[[#This Row],[Order Date]])</f>
        <v>9</v>
      </c>
      <c r="X8019">
        <f>superstore[[#This Row],[Ship Date]]-superstore[[#This Row],[Order Date]]</f>
        <v>2</v>
      </c>
      <c r="Y8019" s="4">
        <f>superstore[[#This Row],[Profit]]/superstore[[#This Row],[Sales]]</f>
        <v>8.7605451005840371E-2</v>
      </c>
    </row>
    <row r="8020" spans="1:25" x14ac:dyDescent="0.3">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s="3">
        <v>52.79</v>
      </c>
      <c r="S8020">
        <v>1</v>
      </c>
      <c r="T8020" s="4">
        <v>0.2</v>
      </c>
      <c r="U8020" s="3">
        <v>4.62</v>
      </c>
      <c r="V8020">
        <f>YEAR(superstore[[#This Row],[Order Date]])</f>
        <v>2017</v>
      </c>
      <c r="W8020">
        <f>MONTH(superstore[[#This Row],[Order Date]])</f>
        <v>10</v>
      </c>
      <c r="X8020">
        <f>superstore[[#This Row],[Ship Date]]-superstore[[#This Row],[Order Date]]</f>
        <v>2</v>
      </c>
      <c r="Y8020" s="4">
        <f>superstore[[#This Row],[Profit]]/superstore[[#This Row],[Sales]]</f>
        <v>8.7516575108922148E-2</v>
      </c>
    </row>
    <row r="8021" spans="1:25" x14ac:dyDescent="0.3">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s="3">
        <v>83.9</v>
      </c>
      <c r="S8021">
        <v>10</v>
      </c>
      <c r="T8021" s="4">
        <v>0</v>
      </c>
      <c r="U8021" s="3">
        <v>20.98</v>
      </c>
      <c r="V8021">
        <f>YEAR(superstore[[#This Row],[Order Date]])</f>
        <v>2017</v>
      </c>
      <c r="W8021">
        <f>MONTH(superstore[[#This Row],[Order Date]])</f>
        <v>11</v>
      </c>
      <c r="X8021">
        <f>superstore[[#This Row],[Ship Date]]-superstore[[#This Row],[Order Date]]</f>
        <v>3</v>
      </c>
      <c r="Y8021" s="4">
        <f>superstore[[#This Row],[Profit]]/superstore[[#This Row],[Sales]]</f>
        <v>0.25005959475566147</v>
      </c>
    </row>
    <row r="8022" spans="1:25" x14ac:dyDescent="0.3">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s="3">
        <v>11.76</v>
      </c>
      <c r="S8022">
        <v>2</v>
      </c>
      <c r="T8022" s="4">
        <v>0</v>
      </c>
      <c r="U8022" s="3">
        <v>5.76</v>
      </c>
      <c r="V8022">
        <f>YEAR(superstore[[#This Row],[Order Date]])</f>
        <v>2017</v>
      </c>
      <c r="W8022">
        <f>MONTH(superstore[[#This Row],[Order Date]])</f>
        <v>11</v>
      </c>
      <c r="X8022">
        <f>superstore[[#This Row],[Ship Date]]-superstore[[#This Row],[Order Date]]</f>
        <v>3</v>
      </c>
      <c r="Y8022" s="4">
        <f>superstore[[#This Row],[Profit]]/superstore[[#This Row],[Sales]]</f>
        <v>0.48979591836734693</v>
      </c>
    </row>
    <row r="8023" spans="1:25" x14ac:dyDescent="0.3">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s="3">
        <v>4.99</v>
      </c>
      <c r="S8023">
        <v>3</v>
      </c>
      <c r="T8023" s="4">
        <v>0.8</v>
      </c>
      <c r="U8023" s="3">
        <v>-12.98</v>
      </c>
      <c r="V8023">
        <f>YEAR(superstore[[#This Row],[Order Date]])</f>
        <v>2014</v>
      </c>
      <c r="W8023">
        <f>MONTH(superstore[[#This Row],[Order Date]])</f>
        <v>7</v>
      </c>
      <c r="X8023">
        <f>superstore[[#This Row],[Ship Date]]-superstore[[#This Row],[Order Date]]</f>
        <v>4</v>
      </c>
      <c r="Y8023" s="4">
        <f>superstore[[#This Row],[Profit]]/superstore[[#This Row],[Sales]]</f>
        <v>-2.6012024048096194</v>
      </c>
    </row>
    <row r="8024" spans="1:25" x14ac:dyDescent="0.3">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s="3">
        <v>87.92</v>
      </c>
      <c r="S8024">
        <v>5</v>
      </c>
      <c r="T8024" s="4">
        <v>0.2</v>
      </c>
      <c r="U8024" s="3">
        <v>29.67</v>
      </c>
      <c r="V8024">
        <f>YEAR(superstore[[#This Row],[Order Date]])</f>
        <v>2014</v>
      </c>
      <c r="W8024">
        <f>MONTH(superstore[[#This Row],[Order Date]])</f>
        <v>7</v>
      </c>
      <c r="X8024">
        <f>superstore[[#This Row],[Ship Date]]-superstore[[#This Row],[Order Date]]</f>
        <v>4</v>
      </c>
      <c r="Y8024" s="4">
        <f>superstore[[#This Row],[Profit]]/superstore[[#This Row],[Sales]]</f>
        <v>0.33746587807097361</v>
      </c>
    </row>
    <row r="8025" spans="1:25" x14ac:dyDescent="0.3">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s="3">
        <v>657.93</v>
      </c>
      <c r="S8025">
        <v>5</v>
      </c>
      <c r="T8025" s="4">
        <v>0.3</v>
      </c>
      <c r="U8025" s="3">
        <v>-93.99</v>
      </c>
      <c r="V8025">
        <f>YEAR(superstore[[#This Row],[Order Date]])</f>
        <v>2014</v>
      </c>
      <c r="W8025">
        <f>MONTH(superstore[[#This Row],[Order Date]])</f>
        <v>7</v>
      </c>
      <c r="X8025">
        <f>superstore[[#This Row],[Ship Date]]-superstore[[#This Row],[Order Date]]</f>
        <v>4</v>
      </c>
      <c r="Y8025" s="4">
        <f>superstore[[#This Row],[Profit]]/superstore[[#This Row],[Sales]]</f>
        <v>-0.14285714285714285</v>
      </c>
    </row>
    <row r="8026" spans="1:25" x14ac:dyDescent="0.3">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s="3">
        <v>1.04</v>
      </c>
      <c r="S8026">
        <v>1</v>
      </c>
      <c r="T8026" s="4">
        <v>0.8</v>
      </c>
      <c r="U8026" s="3">
        <v>-1.83</v>
      </c>
      <c r="V8026">
        <f>YEAR(superstore[[#This Row],[Order Date]])</f>
        <v>2014</v>
      </c>
      <c r="W8026">
        <f>MONTH(superstore[[#This Row],[Order Date]])</f>
        <v>7</v>
      </c>
      <c r="X8026">
        <f>superstore[[#This Row],[Ship Date]]-superstore[[#This Row],[Order Date]]</f>
        <v>4</v>
      </c>
      <c r="Y8026" s="4">
        <f>superstore[[#This Row],[Profit]]/superstore[[#This Row],[Sales]]</f>
        <v>-1.7596153846153846</v>
      </c>
    </row>
    <row r="8027" spans="1:25" x14ac:dyDescent="0.3">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s="3">
        <v>210.68</v>
      </c>
      <c r="S8027">
        <v>2</v>
      </c>
      <c r="T8027" s="4">
        <v>0</v>
      </c>
      <c r="U8027" s="3">
        <v>50.56</v>
      </c>
      <c r="V8027">
        <f>YEAR(superstore[[#This Row],[Order Date]])</f>
        <v>2015</v>
      </c>
      <c r="W8027">
        <f>MONTH(superstore[[#This Row],[Order Date]])</f>
        <v>9</v>
      </c>
      <c r="X8027">
        <f>superstore[[#This Row],[Ship Date]]-superstore[[#This Row],[Order Date]]</f>
        <v>4</v>
      </c>
      <c r="Y8027" s="4">
        <f>superstore[[#This Row],[Profit]]/superstore[[#This Row],[Sales]]</f>
        <v>0.23998481108790584</v>
      </c>
    </row>
    <row r="8028" spans="1:25" x14ac:dyDescent="0.3">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s="3">
        <v>78.8</v>
      </c>
      <c r="S8028">
        <v>1</v>
      </c>
      <c r="T8028" s="4">
        <v>0</v>
      </c>
      <c r="U8028" s="3">
        <v>1.58</v>
      </c>
      <c r="V8028">
        <f>YEAR(superstore[[#This Row],[Order Date]])</f>
        <v>2015</v>
      </c>
      <c r="W8028">
        <f>MONTH(superstore[[#This Row],[Order Date]])</f>
        <v>9</v>
      </c>
      <c r="X8028">
        <f>superstore[[#This Row],[Ship Date]]-superstore[[#This Row],[Order Date]]</f>
        <v>4</v>
      </c>
      <c r="Y8028" s="4">
        <f>superstore[[#This Row],[Profit]]/superstore[[#This Row],[Sales]]</f>
        <v>2.0050761421319799E-2</v>
      </c>
    </row>
    <row r="8029" spans="1:25" x14ac:dyDescent="0.3">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s="3">
        <v>19.989999999999998</v>
      </c>
      <c r="S8029">
        <v>1</v>
      </c>
      <c r="T8029" s="4">
        <v>0</v>
      </c>
      <c r="U8029" s="3">
        <v>6.8</v>
      </c>
      <c r="V8029">
        <f>YEAR(superstore[[#This Row],[Order Date]])</f>
        <v>2015</v>
      </c>
      <c r="W8029">
        <f>MONTH(superstore[[#This Row],[Order Date]])</f>
        <v>9</v>
      </c>
      <c r="X8029">
        <f>superstore[[#This Row],[Ship Date]]-superstore[[#This Row],[Order Date]]</f>
        <v>4</v>
      </c>
      <c r="Y8029" s="4">
        <f>superstore[[#This Row],[Profit]]/superstore[[#This Row],[Sales]]</f>
        <v>0.34017008504252128</v>
      </c>
    </row>
    <row r="8030" spans="1:25" x14ac:dyDescent="0.3">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s="3">
        <v>772.68</v>
      </c>
      <c r="S8030">
        <v>4</v>
      </c>
      <c r="T8030" s="4">
        <v>0</v>
      </c>
      <c r="U8030" s="3">
        <v>108.18</v>
      </c>
      <c r="V8030">
        <f>YEAR(superstore[[#This Row],[Order Date]])</f>
        <v>2015</v>
      </c>
      <c r="W8030">
        <f>MONTH(superstore[[#This Row],[Order Date]])</f>
        <v>9</v>
      </c>
      <c r="X8030">
        <f>superstore[[#This Row],[Ship Date]]-superstore[[#This Row],[Order Date]]</f>
        <v>4</v>
      </c>
      <c r="Y8030" s="4">
        <f>superstore[[#This Row],[Profit]]/superstore[[#This Row],[Sales]]</f>
        <v>0.14000621214474299</v>
      </c>
    </row>
    <row r="8031" spans="1:25" x14ac:dyDescent="0.3">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s="3">
        <v>106.08</v>
      </c>
      <c r="S8031">
        <v>6</v>
      </c>
      <c r="T8031" s="4">
        <v>0.2</v>
      </c>
      <c r="U8031" s="3">
        <v>-9.2799999999999994</v>
      </c>
      <c r="V8031">
        <f>YEAR(superstore[[#This Row],[Order Date]])</f>
        <v>2016</v>
      </c>
      <c r="W8031">
        <f>MONTH(superstore[[#This Row],[Order Date]])</f>
        <v>10</v>
      </c>
      <c r="X8031">
        <f>superstore[[#This Row],[Ship Date]]-superstore[[#This Row],[Order Date]]</f>
        <v>4</v>
      </c>
      <c r="Y8031" s="4">
        <f>superstore[[#This Row],[Profit]]/superstore[[#This Row],[Sales]]</f>
        <v>-8.7481146304675711E-2</v>
      </c>
    </row>
    <row r="8032" spans="1:25" x14ac:dyDescent="0.3">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s="3">
        <v>23.08</v>
      </c>
      <c r="S8032">
        <v>3</v>
      </c>
      <c r="T8032" s="4">
        <v>0.6</v>
      </c>
      <c r="U8032" s="3">
        <v>-10.96</v>
      </c>
      <c r="V8032">
        <f>YEAR(superstore[[#This Row],[Order Date]])</f>
        <v>2016</v>
      </c>
      <c r="W8032">
        <f>MONTH(superstore[[#This Row],[Order Date]])</f>
        <v>1</v>
      </c>
      <c r="X8032">
        <f>superstore[[#This Row],[Ship Date]]-superstore[[#This Row],[Order Date]]</f>
        <v>4</v>
      </c>
      <c r="Y8032" s="4">
        <f>superstore[[#This Row],[Profit]]/superstore[[#This Row],[Sales]]</f>
        <v>-0.47487001733102258</v>
      </c>
    </row>
    <row r="8033" spans="1:25" x14ac:dyDescent="0.3">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s="3">
        <v>25.92</v>
      </c>
      <c r="S8033">
        <v>5</v>
      </c>
      <c r="T8033" s="4">
        <v>0.2</v>
      </c>
      <c r="U8033" s="3">
        <v>9.07</v>
      </c>
      <c r="V8033">
        <f>YEAR(superstore[[#This Row],[Order Date]])</f>
        <v>2016</v>
      </c>
      <c r="W8033">
        <f>MONTH(superstore[[#This Row],[Order Date]])</f>
        <v>1</v>
      </c>
      <c r="X8033">
        <f>superstore[[#This Row],[Ship Date]]-superstore[[#This Row],[Order Date]]</f>
        <v>4</v>
      </c>
      <c r="Y8033" s="4">
        <f>superstore[[#This Row],[Profit]]/superstore[[#This Row],[Sales]]</f>
        <v>0.34992283950617281</v>
      </c>
    </row>
    <row r="8034" spans="1:25" x14ac:dyDescent="0.3">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s="3">
        <v>47.95</v>
      </c>
      <c r="S8034">
        <v>3</v>
      </c>
      <c r="T8034" s="4">
        <v>0.2</v>
      </c>
      <c r="U8034" s="3">
        <v>16.18</v>
      </c>
      <c r="V8034">
        <f>YEAR(superstore[[#This Row],[Order Date]])</f>
        <v>2015</v>
      </c>
      <c r="W8034">
        <f>MONTH(superstore[[#This Row],[Order Date]])</f>
        <v>6</v>
      </c>
      <c r="X8034">
        <f>superstore[[#This Row],[Ship Date]]-superstore[[#This Row],[Order Date]]</f>
        <v>3</v>
      </c>
      <c r="Y8034" s="4">
        <f>superstore[[#This Row],[Profit]]/superstore[[#This Row],[Sales]]</f>
        <v>0.33743482794577684</v>
      </c>
    </row>
    <row r="8035" spans="1:25" x14ac:dyDescent="0.3">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s="3">
        <v>0.98</v>
      </c>
      <c r="S8035">
        <v>2</v>
      </c>
      <c r="T8035" s="4">
        <v>0.8</v>
      </c>
      <c r="U8035" s="3">
        <v>-1.48</v>
      </c>
      <c r="V8035">
        <f>YEAR(superstore[[#This Row],[Order Date]])</f>
        <v>2015</v>
      </c>
      <c r="W8035">
        <f>MONTH(superstore[[#This Row],[Order Date]])</f>
        <v>6</v>
      </c>
      <c r="X8035">
        <f>superstore[[#This Row],[Ship Date]]-superstore[[#This Row],[Order Date]]</f>
        <v>3</v>
      </c>
      <c r="Y8035" s="4">
        <f>superstore[[#This Row],[Profit]]/superstore[[#This Row],[Sales]]</f>
        <v>-1.510204081632653</v>
      </c>
    </row>
    <row r="8036" spans="1:25" x14ac:dyDescent="0.3">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s="3">
        <v>75.38</v>
      </c>
      <c r="S8036">
        <v>9</v>
      </c>
      <c r="T8036" s="4">
        <v>0.6</v>
      </c>
      <c r="U8036" s="3">
        <v>-20.73</v>
      </c>
      <c r="V8036">
        <f>YEAR(superstore[[#This Row],[Order Date]])</f>
        <v>2015</v>
      </c>
      <c r="W8036">
        <f>MONTH(superstore[[#This Row],[Order Date]])</f>
        <v>6</v>
      </c>
      <c r="X8036">
        <f>superstore[[#This Row],[Ship Date]]-superstore[[#This Row],[Order Date]]</f>
        <v>3</v>
      </c>
      <c r="Y8036" s="4">
        <f>superstore[[#This Row],[Profit]]/superstore[[#This Row],[Sales]]</f>
        <v>-0.27500663305916689</v>
      </c>
    </row>
    <row r="8037" spans="1:25" x14ac:dyDescent="0.3">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s="3">
        <v>4.6100000000000003</v>
      </c>
      <c r="S8037">
        <v>2</v>
      </c>
      <c r="T8037" s="4">
        <v>0.2</v>
      </c>
      <c r="U8037" s="3">
        <v>1.67</v>
      </c>
      <c r="V8037">
        <f>YEAR(superstore[[#This Row],[Order Date]])</f>
        <v>2015</v>
      </c>
      <c r="W8037">
        <f>MONTH(superstore[[#This Row],[Order Date]])</f>
        <v>6</v>
      </c>
      <c r="X8037">
        <f>superstore[[#This Row],[Ship Date]]-superstore[[#This Row],[Order Date]]</f>
        <v>3</v>
      </c>
      <c r="Y8037" s="4">
        <f>superstore[[#This Row],[Profit]]/superstore[[#This Row],[Sales]]</f>
        <v>0.3622559652928416</v>
      </c>
    </row>
    <row r="8038" spans="1:25" x14ac:dyDescent="0.3">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s="3">
        <v>37.68</v>
      </c>
      <c r="S8038">
        <v>6</v>
      </c>
      <c r="T8038" s="4">
        <v>0</v>
      </c>
      <c r="U8038" s="3">
        <v>16.96</v>
      </c>
      <c r="V8038">
        <f>YEAR(superstore[[#This Row],[Order Date]])</f>
        <v>2015</v>
      </c>
      <c r="W8038">
        <f>MONTH(superstore[[#This Row],[Order Date]])</f>
        <v>9</v>
      </c>
      <c r="X8038">
        <f>superstore[[#This Row],[Ship Date]]-superstore[[#This Row],[Order Date]]</f>
        <v>2</v>
      </c>
      <c r="Y8038" s="4">
        <f>superstore[[#This Row],[Profit]]/superstore[[#This Row],[Sales]]</f>
        <v>0.45010615711252655</v>
      </c>
    </row>
    <row r="8039" spans="1:25" x14ac:dyDescent="0.3">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s="3">
        <v>41.91</v>
      </c>
      <c r="S8039">
        <v>3</v>
      </c>
      <c r="T8039" s="4">
        <v>0</v>
      </c>
      <c r="U8039" s="3">
        <v>10.9</v>
      </c>
      <c r="V8039">
        <f>YEAR(superstore[[#This Row],[Order Date]])</f>
        <v>2017</v>
      </c>
      <c r="W8039">
        <f>MONTH(superstore[[#This Row],[Order Date]])</f>
        <v>7</v>
      </c>
      <c r="X8039">
        <f>superstore[[#This Row],[Ship Date]]-superstore[[#This Row],[Order Date]]</f>
        <v>4</v>
      </c>
      <c r="Y8039" s="4">
        <f>superstore[[#This Row],[Profit]]/superstore[[#This Row],[Sales]]</f>
        <v>0.26008112622285856</v>
      </c>
    </row>
    <row r="8040" spans="1:25" x14ac:dyDescent="0.3">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s="3">
        <v>436</v>
      </c>
      <c r="S8040">
        <v>3</v>
      </c>
      <c r="T8040" s="4">
        <v>0.15</v>
      </c>
      <c r="U8040" s="3">
        <v>5.13</v>
      </c>
      <c r="V8040">
        <f>YEAR(superstore[[#This Row],[Order Date]])</f>
        <v>2017</v>
      </c>
      <c r="W8040">
        <f>MONTH(superstore[[#This Row],[Order Date]])</f>
        <v>6</v>
      </c>
      <c r="X8040">
        <f>superstore[[#This Row],[Ship Date]]-superstore[[#This Row],[Order Date]]</f>
        <v>2</v>
      </c>
      <c r="Y8040" s="4">
        <f>superstore[[#This Row],[Profit]]/superstore[[#This Row],[Sales]]</f>
        <v>1.1766055045871559E-2</v>
      </c>
    </row>
    <row r="8041" spans="1:25" x14ac:dyDescent="0.3">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s="3">
        <v>388.7</v>
      </c>
      <c r="S8041">
        <v>6</v>
      </c>
      <c r="T8041" s="4">
        <v>0.2</v>
      </c>
      <c r="U8041" s="3">
        <v>38.869999999999997</v>
      </c>
      <c r="V8041">
        <f>YEAR(superstore[[#This Row],[Order Date]])</f>
        <v>2017</v>
      </c>
      <c r="W8041">
        <f>MONTH(superstore[[#This Row],[Order Date]])</f>
        <v>8</v>
      </c>
      <c r="X8041">
        <f>superstore[[#This Row],[Ship Date]]-superstore[[#This Row],[Order Date]]</f>
        <v>4</v>
      </c>
      <c r="Y8041" s="4">
        <f>superstore[[#This Row],[Profit]]/superstore[[#This Row],[Sales]]</f>
        <v>9.9999999999999992E-2</v>
      </c>
    </row>
    <row r="8042" spans="1:25" x14ac:dyDescent="0.3">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s="3">
        <v>572.58000000000004</v>
      </c>
      <c r="S8042">
        <v>6</v>
      </c>
      <c r="T8042" s="4">
        <v>0</v>
      </c>
      <c r="U8042" s="3">
        <v>34.35</v>
      </c>
      <c r="V8042">
        <f>YEAR(superstore[[#This Row],[Order Date]])</f>
        <v>2017</v>
      </c>
      <c r="W8042">
        <f>MONTH(superstore[[#This Row],[Order Date]])</f>
        <v>8</v>
      </c>
      <c r="X8042">
        <f>superstore[[#This Row],[Ship Date]]-superstore[[#This Row],[Order Date]]</f>
        <v>4</v>
      </c>
      <c r="Y8042" s="4">
        <f>superstore[[#This Row],[Profit]]/superstore[[#This Row],[Sales]]</f>
        <v>5.9991616891962696E-2</v>
      </c>
    </row>
    <row r="8043" spans="1:25" x14ac:dyDescent="0.3">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s="3">
        <v>33.18</v>
      </c>
      <c r="S8043">
        <v>2</v>
      </c>
      <c r="T8043" s="4">
        <v>0</v>
      </c>
      <c r="U8043" s="3">
        <v>11.61</v>
      </c>
      <c r="V8043">
        <f>YEAR(superstore[[#This Row],[Order Date]])</f>
        <v>2017</v>
      </c>
      <c r="W8043">
        <f>MONTH(superstore[[#This Row],[Order Date]])</f>
        <v>8</v>
      </c>
      <c r="X8043">
        <f>superstore[[#This Row],[Ship Date]]-superstore[[#This Row],[Order Date]]</f>
        <v>4</v>
      </c>
      <c r="Y8043" s="4">
        <f>superstore[[#This Row],[Profit]]/superstore[[#This Row],[Sales]]</f>
        <v>0.34990958408679929</v>
      </c>
    </row>
    <row r="8044" spans="1:25" x14ac:dyDescent="0.3">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s="3">
        <v>63.88</v>
      </c>
      <c r="S8044">
        <v>4</v>
      </c>
      <c r="T8044" s="4">
        <v>0</v>
      </c>
      <c r="U8044" s="3">
        <v>24.91</v>
      </c>
      <c r="V8044">
        <f>YEAR(superstore[[#This Row],[Order Date]])</f>
        <v>2017</v>
      </c>
      <c r="W8044">
        <f>MONTH(superstore[[#This Row],[Order Date]])</f>
        <v>3</v>
      </c>
      <c r="X8044">
        <f>superstore[[#This Row],[Ship Date]]-superstore[[#This Row],[Order Date]]</f>
        <v>4</v>
      </c>
      <c r="Y8044" s="4">
        <f>superstore[[#This Row],[Profit]]/superstore[[#This Row],[Sales]]</f>
        <v>0.38994990607388852</v>
      </c>
    </row>
    <row r="8045" spans="1:25" x14ac:dyDescent="0.3">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s="3">
        <v>26.72</v>
      </c>
      <c r="S8045">
        <v>1</v>
      </c>
      <c r="T8045" s="4">
        <v>0</v>
      </c>
      <c r="U8045" s="3">
        <v>11.76</v>
      </c>
      <c r="V8045">
        <f>YEAR(superstore[[#This Row],[Order Date]])</f>
        <v>2017</v>
      </c>
      <c r="W8045">
        <f>MONTH(superstore[[#This Row],[Order Date]])</f>
        <v>3</v>
      </c>
      <c r="X8045">
        <f>superstore[[#This Row],[Ship Date]]-superstore[[#This Row],[Order Date]]</f>
        <v>4</v>
      </c>
      <c r="Y8045" s="4">
        <f>superstore[[#This Row],[Profit]]/superstore[[#This Row],[Sales]]</f>
        <v>0.44011976047904194</v>
      </c>
    </row>
    <row r="8046" spans="1:25" x14ac:dyDescent="0.3">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s="3">
        <v>295.06</v>
      </c>
      <c r="S8046">
        <v>9</v>
      </c>
      <c r="T8046" s="4">
        <v>0.2</v>
      </c>
      <c r="U8046" s="3">
        <v>106.96</v>
      </c>
      <c r="V8046">
        <f>YEAR(superstore[[#This Row],[Order Date]])</f>
        <v>2017</v>
      </c>
      <c r="W8046">
        <f>MONTH(superstore[[#This Row],[Order Date]])</f>
        <v>9</v>
      </c>
      <c r="X8046">
        <f>superstore[[#This Row],[Ship Date]]-superstore[[#This Row],[Order Date]]</f>
        <v>2</v>
      </c>
      <c r="Y8046" s="4">
        <f>superstore[[#This Row],[Profit]]/superstore[[#This Row],[Sales]]</f>
        <v>0.3625025418558937</v>
      </c>
    </row>
    <row r="8047" spans="1:25" x14ac:dyDescent="0.3">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s="3">
        <v>393.25</v>
      </c>
      <c r="S8047">
        <v>5</v>
      </c>
      <c r="T8047" s="4">
        <v>0</v>
      </c>
      <c r="U8047" s="3">
        <v>129.77000000000001</v>
      </c>
      <c r="V8047">
        <f>YEAR(superstore[[#This Row],[Order Date]])</f>
        <v>2016</v>
      </c>
      <c r="W8047">
        <f>MONTH(superstore[[#This Row],[Order Date]])</f>
        <v>9</v>
      </c>
      <c r="X8047">
        <f>superstore[[#This Row],[Ship Date]]-superstore[[#This Row],[Order Date]]</f>
        <v>4</v>
      </c>
      <c r="Y8047" s="4">
        <f>superstore[[#This Row],[Profit]]/superstore[[#This Row],[Sales]]</f>
        <v>0.32999364272091547</v>
      </c>
    </row>
    <row r="8048" spans="1:25" x14ac:dyDescent="0.3">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s="3">
        <v>2.21</v>
      </c>
      <c r="S8048">
        <v>3</v>
      </c>
      <c r="T8048" s="4">
        <v>0.7</v>
      </c>
      <c r="U8048" s="3">
        <v>-1.48</v>
      </c>
      <c r="V8048">
        <f>YEAR(superstore[[#This Row],[Order Date]])</f>
        <v>2016</v>
      </c>
      <c r="W8048">
        <f>MONTH(superstore[[#This Row],[Order Date]])</f>
        <v>12</v>
      </c>
      <c r="X8048">
        <f>superstore[[#This Row],[Ship Date]]-superstore[[#This Row],[Order Date]]</f>
        <v>2</v>
      </c>
      <c r="Y8048" s="4">
        <f>superstore[[#This Row],[Profit]]/superstore[[#This Row],[Sales]]</f>
        <v>-0.66968325791855199</v>
      </c>
    </row>
    <row r="8049" spans="1:25" x14ac:dyDescent="0.3">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s="3">
        <v>16.27</v>
      </c>
      <c r="S8049">
        <v>3</v>
      </c>
      <c r="T8049" s="4">
        <v>0.2</v>
      </c>
      <c r="U8049" s="3">
        <v>5.29</v>
      </c>
      <c r="V8049">
        <f>YEAR(superstore[[#This Row],[Order Date]])</f>
        <v>2017</v>
      </c>
      <c r="W8049">
        <f>MONTH(superstore[[#This Row],[Order Date]])</f>
        <v>11</v>
      </c>
      <c r="X8049">
        <f>superstore[[#This Row],[Ship Date]]-superstore[[#This Row],[Order Date]]</f>
        <v>3</v>
      </c>
      <c r="Y8049" s="4">
        <f>superstore[[#This Row],[Profit]]/superstore[[#This Row],[Sales]]</f>
        <v>0.32513829133374311</v>
      </c>
    </row>
    <row r="8050" spans="1:25" x14ac:dyDescent="0.3">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s="3">
        <v>706.86</v>
      </c>
      <c r="S8050">
        <v>7</v>
      </c>
      <c r="T8050" s="4">
        <v>0</v>
      </c>
      <c r="U8050" s="3">
        <v>197.92</v>
      </c>
      <c r="V8050">
        <f>YEAR(superstore[[#This Row],[Order Date]])</f>
        <v>2016</v>
      </c>
      <c r="W8050">
        <f>MONTH(superstore[[#This Row],[Order Date]])</f>
        <v>7</v>
      </c>
      <c r="X8050">
        <f>superstore[[#This Row],[Ship Date]]-superstore[[#This Row],[Order Date]]</f>
        <v>4</v>
      </c>
      <c r="Y8050" s="4">
        <f>superstore[[#This Row],[Profit]]/superstore[[#This Row],[Sales]]</f>
        <v>0.27999886823416231</v>
      </c>
    </row>
    <row r="8051" spans="1:25" x14ac:dyDescent="0.3">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s="3">
        <v>5.97</v>
      </c>
      <c r="S8051">
        <v>5</v>
      </c>
      <c r="T8051" s="4">
        <v>0.7</v>
      </c>
      <c r="U8051" s="3">
        <v>-4.58</v>
      </c>
      <c r="V8051">
        <f>YEAR(superstore[[#This Row],[Order Date]])</f>
        <v>2014</v>
      </c>
      <c r="W8051">
        <f>MONTH(superstore[[#This Row],[Order Date]])</f>
        <v>9</v>
      </c>
      <c r="X8051">
        <f>superstore[[#This Row],[Ship Date]]-superstore[[#This Row],[Order Date]]</f>
        <v>4</v>
      </c>
      <c r="Y8051" s="4">
        <f>superstore[[#This Row],[Profit]]/superstore[[#This Row],[Sales]]</f>
        <v>-0.7671691792294808</v>
      </c>
    </row>
    <row r="8052" spans="1:25" x14ac:dyDescent="0.3">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s="3">
        <v>21.18</v>
      </c>
      <c r="S8052">
        <v>1</v>
      </c>
      <c r="T8052" s="4">
        <v>0.2</v>
      </c>
      <c r="U8052" s="3">
        <v>4.7699999999999996</v>
      </c>
      <c r="V8052">
        <f>YEAR(superstore[[#This Row],[Order Date]])</f>
        <v>2014</v>
      </c>
      <c r="W8052">
        <f>MONTH(superstore[[#This Row],[Order Date]])</f>
        <v>9</v>
      </c>
      <c r="X8052">
        <f>superstore[[#This Row],[Ship Date]]-superstore[[#This Row],[Order Date]]</f>
        <v>4</v>
      </c>
      <c r="Y8052" s="4">
        <f>superstore[[#This Row],[Profit]]/superstore[[#This Row],[Sales]]</f>
        <v>0.22521246458923511</v>
      </c>
    </row>
    <row r="8053" spans="1:25" x14ac:dyDescent="0.3">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s="3">
        <v>41.38</v>
      </c>
      <c r="S8053">
        <v>6</v>
      </c>
      <c r="T8053" s="4">
        <v>0.2</v>
      </c>
      <c r="U8053" s="3">
        <v>3.1</v>
      </c>
      <c r="V8053">
        <f>YEAR(superstore[[#This Row],[Order Date]])</f>
        <v>2014</v>
      </c>
      <c r="W8053">
        <f>MONTH(superstore[[#This Row],[Order Date]])</f>
        <v>9</v>
      </c>
      <c r="X8053">
        <f>superstore[[#This Row],[Ship Date]]-superstore[[#This Row],[Order Date]]</f>
        <v>4</v>
      </c>
      <c r="Y8053" s="4">
        <f>superstore[[#This Row],[Profit]]/superstore[[#This Row],[Sales]]</f>
        <v>7.4915418076365398E-2</v>
      </c>
    </row>
    <row r="8054" spans="1:25" x14ac:dyDescent="0.3">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s="3">
        <v>17.940000000000001</v>
      </c>
      <c r="S8054">
        <v>3</v>
      </c>
      <c r="T8054" s="4">
        <v>0</v>
      </c>
      <c r="U8054" s="3">
        <v>4.49</v>
      </c>
      <c r="V8054">
        <f>YEAR(superstore[[#This Row],[Order Date]])</f>
        <v>2014</v>
      </c>
      <c r="W8054">
        <f>MONTH(superstore[[#This Row],[Order Date]])</f>
        <v>7</v>
      </c>
      <c r="X8054">
        <f>superstore[[#This Row],[Ship Date]]-superstore[[#This Row],[Order Date]]</f>
        <v>3</v>
      </c>
      <c r="Y8054" s="4">
        <f>superstore[[#This Row],[Profit]]/superstore[[#This Row],[Sales]]</f>
        <v>0.25027870680044595</v>
      </c>
    </row>
    <row r="8055" spans="1:25" x14ac:dyDescent="0.3">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s="3">
        <v>2.66</v>
      </c>
      <c r="S8055">
        <v>1</v>
      </c>
      <c r="T8055" s="4">
        <v>0.7</v>
      </c>
      <c r="U8055" s="3">
        <v>-1.86</v>
      </c>
      <c r="V8055">
        <f>YEAR(superstore[[#This Row],[Order Date]])</f>
        <v>2017</v>
      </c>
      <c r="W8055">
        <f>MONTH(superstore[[#This Row],[Order Date]])</f>
        <v>9</v>
      </c>
      <c r="X8055">
        <f>superstore[[#This Row],[Ship Date]]-superstore[[#This Row],[Order Date]]</f>
        <v>7</v>
      </c>
      <c r="Y8055" s="4">
        <f>superstore[[#This Row],[Profit]]/superstore[[#This Row],[Sales]]</f>
        <v>-0.6992481203007519</v>
      </c>
    </row>
    <row r="8056" spans="1:25" x14ac:dyDescent="0.3">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s="3">
        <v>892.35</v>
      </c>
      <c r="S8056">
        <v>5</v>
      </c>
      <c r="T8056" s="4">
        <v>0</v>
      </c>
      <c r="U8056" s="3">
        <v>267.70999999999998</v>
      </c>
      <c r="V8056">
        <f>YEAR(superstore[[#This Row],[Order Date]])</f>
        <v>2015</v>
      </c>
      <c r="W8056">
        <f>MONTH(superstore[[#This Row],[Order Date]])</f>
        <v>8</v>
      </c>
      <c r="X8056">
        <f>superstore[[#This Row],[Ship Date]]-superstore[[#This Row],[Order Date]]</f>
        <v>7</v>
      </c>
      <c r="Y8056" s="4">
        <f>superstore[[#This Row],[Profit]]/superstore[[#This Row],[Sales]]</f>
        <v>0.30000560318260772</v>
      </c>
    </row>
    <row r="8057" spans="1:25" x14ac:dyDescent="0.3">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s="3">
        <v>307.67</v>
      </c>
      <c r="S8057">
        <v>2</v>
      </c>
      <c r="T8057" s="4">
        <v>0.15</v>
      </c>
      <c r="U8057" s="3">
        <v>28.96</v>
      </c>
      <c r="V8057">
        <f>YEAR(superstore[[#This Row],[Order Date]])</f>
        <v>2015</v>
      </c>
      <c r="W8057">
        <f>MONTH(superstore[[#This Row],[Order Date]])</f>
        <v>8</v>
      </c>
      <c r="X8057">
        <f>superstore[[#This Row],[Ship Date]]-superstore[[#This Row],[Order Date]]</f>
        <v>7</v>
      </c>
      <c r="Y8057" s="4">
        <f>superstore[[#This Row],[Profit]]/superstore[[#This Row],[Sales]]</f>
        <v>9.4126824194754113E-2</v>
      </c>
    </row>
    <row r="8058" spans="1:25" x14ac:dyDescent="0.3">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s="3">
        <v>728.82</v>
      </c>
      <c r="S8058">
        <v>9</v>
      </c>
      <c r="T8058" s="4">
        <v>0</v>
      </c>
      <c r="U8058" s="3">
        <v>29.15</v>
      </c>
      <c r="V8058">
        <f>YEAR(superstore[[#This Row],[Order Date]])</f>
        <v>2015</v>
      </c>
      <c r="W8058">
        <f>MONTH(superstore[[#This Row],[Order Date]])</f>
        <v>8</v>
      </c>
      <c r="X8058">
        <f>superstore[[#This Row],[Ship Date]]-superstore[[#This Row],[Order Date]]</f>
        <v>7</v>
      </c>
      <c r="Y8058" s="4">
        <f>superstore[[#This Row],[Profit]]/superstore[[#This Row],[Sales]]</f>
        <v>3.9996158173485903E-2</v>
      </c>
    </row>
    <row r="8059" spans="1:25" x14ac:dyDescent="0.3">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s="3">
        <v>41.36</v>
      </c>
      <c r="S8059">
        <v>5</v>
      </c>
      <c r="T8059" s="4">
        <v>0.2</v>
      </c>
      <c r="U8059" s="3">
        <v>13.96</v>
      </c>
      <c r="V8059">
        <f>YEAR(superstore[[#This Row],[Order Date]])</f>
        <v>2015</v>
      </c>
      <c r="W8059">
        <f>MONTH(superstore[[#This Row],[Order Date]])</f>
        <v>8</v>
      </c>
      <c r="X8059">
        <f>superstore[[#This Row],[Ship Date]]-superstore[[#This Row],[Order Date]]</f>
        <v>7</v>
      </c>
      <c r="Y8059" s="4">
        <f>superstore[[#This Row],[Profit]]/superstore[[#This Row],[Sales]]</f>
        <v>0.3375241779497099</v>
      </c>
    </row>
    <row r="8060" spans="1:25" x14ac:dyDescent="0.3">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s="3">
        <v>43.18</v>
      </c>
      <c r="S8060">
        <v>3</v>
      </c>
      <c r="T8060" s="4">
        <v>0.2</v>
      </c>
      <c r="U8060" s="3">
        <v>15.11</v>
      </c>
      <c r="V8060">
        <f>YEAR(superstore[[#This Row],[Order Date]])</f>
        <v>2015</v>
      </c>
      <c r="W8060">
        <f>MONTH(superstore[[#This Row],[Order Date]])</f>
        <v>8</v>
      </c>
      <c r="X8060">
        <f>superstore[[#This Row],[Ship Date]]-superstore[[#This Row],[Order Date]]</f>
        <v>7</v>
      </c>
      <c r="Y8060" s="4">
        <f>superstore[[#This Row],[Profit]]/superstore[[#This Row],[Sales]]</f>
        <v>0.34993052339045855</v>
      </c>
    </row>
    <row r="8061" spans="1:25" x14ac:dyDescent="0.3">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s="3">
        <v>4.16</v>
      </c>
      <c r="S8061">
        <v>2</v>
      </c>
      <c r="T8061" s="4">
        <v>0</v>
      </c>
      <c r="U8061" s="3">
        <v>1.75</v>
      </c>
      <c r="V8061">
        <f>YEAR(superstore[[#This Row],[Order Date]])</f>
        <v>2015</v>
      </c>
      <c r="W8061">
        <f>MONTH(superstore[[#This Row],[Order Date]])</f>
        <v>8</v>
      </c>
      <c r="X8061">
        <f>superstore[[#This Row],[Ship Date]]-superstore[[#This Row],[Order Date]]</f>
        <v>7</v>
      </c>
      <c r="Y8061" s="4">
        <f>superstore[[#This Row],[Profit]]/superstore[[#This Row],[Sales]]</f>
        <v>0.42067307692307693</v>
      </c>
    </row>
    <row r="8062" spans="1:25" x14ac:dyDescent="0.3">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s="3">
        <v>61.4</v>
      </c>
      <c r="S8062">
        <v>5</v>
      </c>
      <c r="T8062" s="4">
        <v>0</v>
      </c>
      <c r="U8062" s="3">
        <v>28.86</v>
      </c>
      <c r="V8062">
        <f>YEAR(superstore[[#This Row],[Order Date]])</f>
        <v>2015</v>
      </c>
      <c r="W8062">
        <f>MONTH(superstore[[#This Row],[Order Date]])</f>
        <v>9</v>
      </c>
      <c r="X8062">
        <f>superstore[[#This Row],[Ship Date]]-superstore[[#This Row],[Order Date]]</f>
        <v>6</v>
      </c>
      <c r="Y8062" s="4">
        <f>superstore[[#This Row],[Profit]]/superstore[[#This Row],[Sales]]</f>
        <v>0.47003257328990228</v>
      </c>
    </row>
    <row r="8063" spans="1:25" x14ac:dyDescent="0.3">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s="3">
        <v>24.45</v>
      </c>
      <c r="S8063">
        <v>2</v>
      </c>
      <c r="T8063" s="4">
        <v>0.2</v>
      </c>
      <c r="U8063" s="3">
        <v>8.86</v>
      </c>
      <c r="V8063">
        <f>YEAR(superstore[[#This Row],[Order Date]])</f>
        <v>2015</v>
      </c>
      <c r="W8063">
        <f>MONTH(superstore[[#This Row],[Order Date]])</f>
        <v>9</v>
      </c>
      <c r="X8063">
        <f>superstore[[#This Row],[Ship Date]]-superstore[[#This Row],[Order Date]]</f>
        <v>6</v>
      </c>
      <c r="Y8063" s="4">
        <f>superstore[[#This Row],[Profit]]/superstore[[#This Row],[Sales]]</f>
        <v>0.3623721881390593</v>
      </c>
    </row>
    <row r="8064" spans="1:25" x14ac:dyDescent="0.3">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s="3">
        <v>263.95999999999998</v>
      </c>
      <c r="S8064">
        <v>4</v>
      </c>
      <c r="T8064" s="4">
        <v>0</v>
      </c>
      <c r="U8064" s="3">
        <v>71.27</v>
      </c>
      <c r="V8064">
        <f>YEAR(superstore[[#This Row],[Order Date]])</f>
        <v>2016</v>
      </c>
      <c r="W8064">
        <f>MONTH(superstore[[#This Row],[Order Date]])</f>
        <v>11</v>
      </c>
      <c r="X8064">
        <f>superstore[[#This Row],[Ship Date]]-superstore[[#This Row],[Order Date]]</f>
        <v>2</v>
      </c>
      <c r="Y8064" s="4">
        <f>superstore[[#This Row],[Profit]]/superstore[[#This Row],[Sales]]</f>
        <v>0.2700030307622367</v>
      </c>
    </row>
    <row r="8065" spans="1:25" x14ac:dyDescent="0.3">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s="3">
        <v>359.97</v>
      </c>
      <c r="S8065">
        <v>3</v>
      </c>
      <c r="T8065" s="4">
        <v>0</v>
      </c>
      <c r="U8065" s="3">
        <v>100.79</v>
      </c>
      <c r="V8065">
        <f>YEAR(superstore[[#This Row],[Order Date]])</f>
        <v>2016</v>
      </c>
      <c r="W8065">
        <f>MONTH(superstore[[#This Row],[Order Date]])</f>
        <v>11</v>
      </c>
      <c r="X8065">
        <f>superstore[[#This Row],[Ship Date]]-superstore[[#This Row],[Order Date]]</f>
        <v>2</v>
      </c>
      <c r="Y8065" s="4">
        <f>superstore[[#This Row],[Profit]]/superstore[[#This Row],[Sales]]</f>
        <v>0.27999555518515429</v>
      </c>
    </row>
    <row r="8066" spans="1:25" x14ac:dyDescent="0.3">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s="3">
        <v>12.96</v>
      </c>
      <c r="S8066">
        <v>2</v>
      </c>
      <c r="T8066" s="4">
        <v>0</v>
      </c>
      <c r="U8066" s="3">
        <v>6.22</v>
      </c>
      <c r="V8066">
        <f>YEAR(superstore[[#This Row],[Order Date]])</f>
        <v>2016</v>
      </c>
      <c r="W8066">
        <f>MONTH(superstore[[#This Row],[Order Date]])</f>
        <v>11</v>
      </c>
      <c r="X8066">
        <f>superstore[[#This Row],[Ship Date]]-superstore[[#This Row],[Order Date]]</f>
        <v>2</v>
      </c>
      <c r="Y8066" s="4">
        <f>superstore[[#This Row],[Profit]]/superstore[[#This Row],[Sales]]</f>
        <v>0.47993827160493824</v>
      </c>
    </row>
    <row r="8067" spans="1:25" x14ac:dyDescent="0.3">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s="3">
        <v>116.82</v>
      </c>
      <c r="S8067">
        <v>3</v>
      </c>
      <c r="T8067" s="4">
        <v>0</v>
      </c>
      <c r="U8067" s="3">
        <v>5.84</v>
      </c>
      <c r="V8067">
        <f>YEAR(superstore[[#This Row],[Order Date]])</f>
        <v>2016</v>
      </c>
      <c r="W8067">
        <f>MONTH(superstore[[#This Row],[Order Date]])</f>
        <v>11</v>
      </c>
      <c r="X8067">
        <f>superstore[[#This Row],[Ship Date]]-superstore[[#This Row],[Order Date]]</f>
        <v>2</v>
      </c>
      <c r="Y8067" s="4">
        <f>superstore[[#This Row],[Profit]]/superstore[[#This Row],[Sales]]</f>
        <v>4.99914398219483E-2</v>
      </c>
    </row>
    <row r="8068" spans="1:25" x14ac:dyDescent="0.3">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s="3">
        <v>276.77999999999997</v>
      </c>
      <c r="S8068">
        <v>2</v>
      </c>
      <c r="T8068" s="4">
        <v>0.2</v>
      </c>
      <c r="U8068" s="3">
        <v>89.95</v>
      </c>
      <c r="V8068">
        <f>YEAR(superstore[[#This Row],[Order Date]])</f>
        <v>2016</v>
      </c>
      <c r="W8068">
        <f>MONTH(superstore[[#This Row],[Order Date]])</f>
        <v>11</v>
      </c>
      <c r="X8068">
        <f>superstore[[#This Row],[Ship Date]]-superstore[[#This Row],[Order Date]]</f>
        <v>2</v>
      </c>
      <c r="Y8068" s="4">
        <f>superstore[[#This Row],[Profit]]/superstore[[#This Row],[Sales]]</f>
        <v>0.32498735457764294</v>
      </c>
    </row>
    <row r="8069" spans="1:25" x14ac:dyDescent="0.3">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s="3">
        <v>239.97</v>
      </c>
      <c r="S8069">
        <v>3</v>
      </c>
      <c r="T8069" s="4">
        <v>0</v>
      </c>
      <c r="U8069" s="3">
        <v>86.39</v>
      </c>
      <c r="V8069">
        <f>YEAR(superstore[[#This Row],[Order Date]])</f>
        <v>2015</v>
      </c>
      <c r="W8069">
        <f>MONTH(superstore[[#This Row],[Order Date]])</f>
        <v>10</v>
      </c>
      <c r="X8069">
        <f>superstore[[#This Row],[Ship Date]]-superstore[[#This Row],[Order Date]]</f>
        <v>4</v>
      </c>
      <c r="Y8069" s="4">
        <f>superstore[[#This Row],[Profit]]/superstore[[#This Row],[Sales]]</f>
        <v>0.36000333375005211</v>
      </c>
    </row>
    <row r="8070" spans="1:25" x14ac:dyDescent="0.3">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s="3">
        <v>16.02</v>
      </c>
      <c r="S8070">
        <v>6</v>
      </c>
      <c r="T8070" s="4">
        <v>0</v>
      </c>
      <c r="U8070" s="3">
        <v>6.09</v>
      </c>
      <c r="V8070">
        <f>YEAR(superstore[[#This Row],[Order Date]])</f>
        <v>2015</v>
      </c>
      <c r="W8070">
        <f>MONTH(superstore[[#This Row],[Order Date]])</f>
        <v>10</v>
      </c>
      <c r="X8070">
        <f>superstore[[#This Row],[Ship Date]]-superstore[[#This Row],[Order Date]]</f>
        <v>4</v>
      </c>
      <c r="Y8070" s="4">
        <f>superstore[[#This Row],[Profit]]/superstore[[#This Row],[Sales]]</f>
        <v>0.38014981273408238</v>
      </c>
    </row>
    <row r="8071" spans="1:25" x14ac:dyDescent="0.3">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s="3">
        <v>454.56</v>
      </c>
      <c r="S8071">
        <v>5</v>
      </c>
      <c r="T8071" s="4">
        <v>0.2</v>
      </c>
      <c r="U8071" s="3">
        <v>-107.96</v>
      </c>
      <c r="V8071">
        <f>YEAR(superstore[[#This Row],[Order Date]])</f>
        <v>2017</v>
      </c>
      <c r="W8071">
        <f>MONTH(superstore[[#This Row],[Order Date]])</f>
        <v>1</v>
      </c>
      <c r="X8071">
        <f>superstore[[#This Row],[Ship Date]]-superstore[[#This Row],[Order Date]]</f>
        <v>4</v>
      </c>
      <c r="Y8071" s="4">
        <f>superstore[[#This Row],[Profit]]/superstore[[#This Row],[Sales]]</f>
        <v>-0.23750439985920449</v>
      </c>
    </row>
    <row r="8072" spans="1:25" x14ac:dyDescent="0.3">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s="3">
        <v>141.41999999999999</v>
      </c>
      <c r="S8072">
        <v>5</v>
      </c>
      <c r="T8072" s="4">
        <v>0.6</v>
      </c>
      <c r="U8072" s="3">
        <v>-187.38</v>
      </c>
      <c r="V8072">
        <f>YEAR(superstore[[#This Row],[Order Date]])</f>
        <v>2017</v>
      </c>
      <c r="W8072">
        <f>MONTH(superstore[[#This Row],[Order Date]])</f>
        <v>1</v>
      </c>
      <c r="X8072">
        <f>superstore[[#This Row],[Ship Date]]-superstore[[#This Row],[Order Date]]</f>
        <v>4</v>
      </c>
      <c r="Y8072" s="4">
        <f>superstore[[#This Row],[Profit]]/superstore[[#This Row],[Sales]]</f>
        <v>-1.3249893932965635</v>
      </c>
    </row>
    <row r="8073" spans="1:25" x14ac:dyDescent="0.3">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s="3">
        <v>310.74</v>
      </c>
      <c r="S8073">
        <v>4</v>
      </c>
      <c r="T8073" s="4">
        <v>0.3</v>
      </c>
      <c r="U8073" s="3">
        <v>-26.64</v>
      </c>
      <c r="V8073">
        <f>YEAR(superstore[[#This Row],[Order Date]])</f>
        <v>2017</v>
      </c>
      <c r="W8073">
        <f>MONTH(superstore[[#This Row],[Order Date]])</f>
        <v>1</v>
      </c>
      <c r="X8073">
        <f>superstore[[#This Row],[Ship Date]]-superstore[[#This Row],[Order Date]]</f>
        <v>4</v>
      </c>
      <c r="Y8073" s="4">
        <f>superstore[[#This Row],[Profit]]/superstore[[#This Row],[Sales]]</f>
        <v>-8.5730836068739144E-2</v>
      </c>
    </row>
    <row r="8074" spans="1:25" x14ac:dyDescent="0.3">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s="3">
        <v>12.74</v>
      </c>
      <c r="S8074">
        <v>4</v>
      </c>
      <c r="T8074" s="4">
        <v>0.2</v>
      </c>
      <c r="U8074" s="3">
        <v>2.23</v>
      </c>
      <c r="V8074">
        <f>YEAR(superstore[[#This Row],[Order Date]])</f>
        <v>2017</v>
      </c>
      <c r="W8074">
        <f>MONTH(superstore[[#This Row],[Order Date]])</f>
        <v>1</v>
      </c>
      <c r="X8074">
        <f>superstore[[#This Row],[Ship Date]]-superstore[[#This Row],[Order Date]]</f>
        <v>4</v>
      </c>
      <c r="Y8074" s="4">
        <f>superstore[[#This Row],[Profit]]/superstore[[#This Row],[Sales]]</f>
        <v>0.1750392464678179</v>
      </c>
    </row>
    <row r="8075" spans="1:25" x14ac:dyDescent="0.3">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s="3">
        <v>6.47</v>
      </c>
      <c r="S8075">
        <v>5</v>
      </c>
      <c r="T8075" s="4">
        <v>0.8</v>
      </c>
      <c r="U8075" s="3">
        <v>-9.7100000000000009</v>
      </c>
      <c r="V8075">
        <f>YEAR(superstore[[#This Row],[Order Date]])</f>
        <v>2017</v>
      </c>
      <c r="W8075">
        <f>MONTH(superstore[[#This Row],[Order Date]])</f>
        <v>1</v>
      </c>
      <c r="X8075">
        <f>superstore[[#This Row],[Ship Date]]-superstore[[#This Row],[Order Date]]</f>
        <v>4</v>
      </c>
      <c r="Y8075" s="4">
        <f>superstore[[#This Row],[Profit]]/superstore[[#This Row],[Sales]]</f>
        <v>-1.5007727975270482</v>
      </c>
    </row>
    <row r="8076" spans="1:25" x14ac:dyDescent="0.3">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s="3">
        <v>13.75</v>
      </c>
      <c r="S8076">
        <v>14</v>
      </c>
      <c r="T8076" s="4">
        <v>0.8</v>
      </c>
      <c r="U8076" s="3">
        <v>-22.68</v>
      </c>
      <c r="V8076">
        <f>YEAR(superstore[[#This Row],[Order Date]])</f>
        <v>2017</v>
      </c>
      <c r="W8076">
        <f>MONTH(superstore[[#This Row],[Order Date]])</f>
        <v>1</v>
      </c>
      <c r="X8076">
        <f>superstore[[#This Row],[Ship Date]]-superstore[[#This Row],[Order Date]]</f>
        <v>4</v>
      </c>
      <c r="Y8076" s="4">
        <f>superstore[[#This Row],[Profit]]/superstore[[#This Row],[Sales]]</f>
        <v>-1.6494545454545455</v>
      </c>
    </row>
    <row r="8077" spans="1:25" x14ac:dyDescent="0.3">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s="3">
        <v>15.22</v>
      </c>
      <c r="S8077">
        <v>2</v>
      </c>
      <c r="T8077" s="4">
        <v>0.8</v>
      </c>
      <c r="U8077" s="3">
        <v>-38.82</v>
      </c>
      <c r="V8077">
        <f>YEAR(superstore[[#This Row],[Order Date]])</f>
        <v>2017</v>
      </c>
      <c r="W8077">
        <f>MONTH(superstore[[#This Row],[Order Date]])</f>
        <v>1</v>
      </c>
      <c r="X8077">
        <f>superstore[[#This Row],[Ship Date]]-superstore[[#This Row],[Order Date]]</f>
        <v>4</v>
      </c>
      <c r="Y8077" s="4">
        <f>superstore[[#This Row],[Profit]]/superstore[[#This Row],[Sales]]</f>
        <v>-2.550591327201051</v>
      </c>
    </row>
    <row r="8078" spans="1:25" x14ac:dyDescent="0.3">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s="3">
        <v>27.42</v>
      </c>
      <c r="S8078">
        <v>3</v>
      </c>
      <c r="T8078" s="4">
        <v>0</v>
      </c>
      <c r="U8078" s="3">
        <v>9.32</v>
      </c>
      <c r="V8078">
        <f>YEAR(superstore[[#This Row],[Order Date]])</f>
        <v>2015</v>
      </c>
      <c r="W8078">
        <f>MONTH(superstore[[#This Row],[Order Date]])</f>
        <v>6</v>
      </c>
      <c r="X8078">
        <f>superstore[[#This Row],[Ship Date]]-superstore[[#This Row],[Order Date]]</f>
        <v>6</v>
      </c>
      <c r="Y8078" s="4">
        <f>superstore[[#This Row],[Profit]]/superstore[[#This Row],[Sales]]</f>
        <v>0.3398978847556528</v>
      </c>
    </row>
    <row r="8079" spans="1:25" x14ac:dyDescent="0.3">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s="3">
        <v>165.98</v>
      </c>
      <c r="S8079">
        <v>1</v>
      </c>
      <c r="T8079" s="4">
        <v>0</v>
      </c>
      <c r="U8079" s="3">
        <v>74.69</v>
      </c>
      <c r="V8079">
        <f>YEAR(superstore[[#This Row],[Order Date]])</f>
        <v>2015</v>
      </c>
      <c r="W8079">
        <f>MONTH(superstore[[#This Row],[Order Date]])</f>
        <v>6</v>
      </c>
      <c r="X8079">
        <f>superstore[[#This Row],[Ship Date]]-superstore[[#This Row],[Order Date]]</f>
        <v>6</v>
      </c>
      <c r="Y8079" s="4">
        <f>superstore[[#This Row],[Profit]]/superstore[[#This Row],[Sales]]</f>
        <v>0.44999397517773226</v>
      </c>
    </row>
    <row r="8080" spans="1:25" x14ac:dyDescent="0.3">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s="3">
        <v>75</v>
      </c>
      <c r="S8080">
        <v>3</v>
      </c>
      <c r="T8080" s="4">
        <v>0</v>
      </c>
      <c r="U8080" s="3">
        <v>18</v>
      </c>
      <c r="V8080">
        <f>YEAR(superstore[[#This Row],[Order Date]])</f>
        <v>2015</v>
      </c>
      <c r="W8080">
        <f>MONTH(superstore[[#This Row],[Order Date]])</f>
        <v>6</v>
      </c>
      <c r="X8080">
        <f>superstore[[#This Row],[Ship Date]]-superstore[[#This Row],[Order Date]]</f>
        <v>6</v>
      </c>
      <c r="Y8080" s="4">
        <f>superstore[[#This Row],[Profit]]/superstore[[#This Row],[Sales]]</f>
        <v>0.24</v>
      </c>
    </row>
    <row r="8081" spans="1:25" x14ac:dyDescent="0.3">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s="3">
        <v>134.27000000000001</v>
      </c>
      <c r="S8081">
        <v>8</v>
      </c>
      <c r="T8081" s="4">
        <v>0.2</v>
      </c>
      <c r="U8081" s="3">
        <v>47</v>
      </c>
      <c r="V8081">
        <f>YEAR(superstore[[#This Row],[Order Date]])</f>
        <v>2016</v>
      </c>
      <c r="W8081">
        <f>MONTH(superstore[[#This Row],[Order Date]])</f>
        <v>11</v>
      </c>
      <c r="X8081">
        <f>superstore[[#This Row],[Ship Date]]-superstore[[#This Row],[Order Date]]</f>
        <v>5</v>
      </c>
      <c r="Y8081" s="4">
        <f>superstore[[#This Row],[Profit]]/superstore[[#This Row],[Sales]]</f>
        <v>0.35004096224026215</v>
      </c>
    </row>
    <row r="8082" spans="1:25" x14ac:dyDescent="0.3">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s="3">
        <v>146.54</v>
      </c>
      <c r="S8082">
        <v>6</v>
      </c>
      <c r="T8082" s="4">
        <v>0.2</v>
      </c>
      <c r="U8082" s="3">
        <v>47.63</v>
      </c>
      <c r="V8082">
        <f>YEAR(superstore[[#This Row],[Order Date]])</f>
        <v>2015</v>
      </c>
      <c r="W8082">
        <f>MONTH(superstore[[#This Row],[Order Date]])</f>
        <v>10</v>
      </c>
      <c r="X8082">
        <f>superstore[[#This Row],[Ship Date]]-superstore[[#This Row],[Order Date]]</f>
        <v>6</v>
      </c>
      <c r="Y8082" s="4">
        <f>superstore[[#This Row],[Profit]]/superstore[[#This Row],[Sales]]</f>
        <v>0.32503070833902009</v>
      </c>
    </row>
    <row r="8083" spans="1:25" x14ac:dyDescent="0.3">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s="3">
        <v>131.9</v>
      </c>
      <c r="S8083">
        <v>3</v>
      </c>
      <c r="T8083" s="4">
        <v>0.2</v>
      </c>
      <c r="U8083" s="3">
        <v>47.82</v>
      </c>
      <c r="V8083">
        <f>YEAR(superstore[[#This Row],[Order Date]])</f>
        <v>2015</v>
      </c>
      <c r="W8083">
        <f>MONTH(superstore[[#This Row],[Order Date]])</f>
        <v>10</v>
      </c>
      <c r="X8083">
        <f>superstore[[#This Row],[Ship Date]]-superstore[[#This Row],[Order Date]]</f>
        <v>6</v>
      </c>
      <c r="Y8083" s="4">
        <f>superstore[[#This Row],[Profit]]/superstore[[#This Row],[Sales]]</f>
        <v>0.36254738438210765</v>
      </c>
    </row>
    <row r="8084" spans="1:25" x14ac:dyDescent="0.3">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s="3">
        <v>203.88</v>
      </c>
      <c r="S8084">
        <v>5</v>
      </c>
      <c r="T8084" s="4">
        <v>0.2</v>
      </c>
      <c r="U8084" s="3">
        <v>20.39</v>
      </c>
      <c r="V8084">
        <f>YEAR(superstore[[#This Row],[Order Date]])</f>
        <v>2015</v>
      </c>
      <c r="W8084">
        <f>MONTH(superstore[[#This Row],[Order Date]])</f>
        <v>10</v>
      </c>
      <c r="X8084">
        <f>superstore[[#This Row],[Ship Date]]-superstore[[#This Row],[Order Date]]</f>
        <v>6</v>
      </c>
      <c r="Y8084" s="4">
        <f>superstore[[#This Row],[Profit]]/superstore[[#This Row],[Sales]]</f>
        <v>0.10000980969197568</v>
      </c>
    </row>
    <row r="8085" spans="1:25" x14ac:dyDescent="0.3">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s="3">
        <v>14.3</v>
      </c>
      <c r="S8085">
        <v>7</v>
      </c>
      <c r="T8085" s="4">
        <v>0.7</v>
      </c>
      <c r="U8085" s="3">
        <v>-10.49</v>
      </c>
      <c r="V8085">
        <f>YEAR(superstore[[#This Row],[Order Date]])</f>
        <v>2015</v>
      </c>
      <c r="W8085">
        <f>MONTH(superstore[[#This Row],[Order Date]])</f>
        <v>10</v>
      </c>
      <c r="X8085">
        <f>superstore[[#This Row],[Ship Date]]-superstore[[#This Row],[Order Date]]</f>
        <v>6</v>
      </c>
      <c r="Y8085" s="4">
        <f>superstore[[#This Row],[Profit]]/superstore[[#This Row],[Sales]]</f>
        <v>-0.73356643356643358</v>
      </c>
    </row>
    <row r="8086" spans="1:25" x14ac:dyDescent="0.3">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s="3">
        <v>718.64</v>
      </c>
      <c r="S8086">
        <v>10</v>
      </c>
      <c r="T8086" s="4">
        <v>0.2</v>
      </c>
      <c r="U8086" s="3">
        <v>-161.69</v>
      </c>
      <c r="V8086">
        <f>YEAR(superstore[[#This Row],[Order Date]])</f>
        <v>2015</v>
      </c>
      <c r="W8086">
        <f>MONTH(superstore[[#This Row],[Order Date]])</f>
        <v>10</v>
      </c>
      <c r="X8086">
        <f>superstore[[#This Row],[Ship Date]]-superstore[[#This Row],[Order Date]]</f>
        <v>6</v>
      </c>
      <c r="Y8086" s="4">
        <f>superstore[[#This Row],[Profit]]/superstore[[#This Row],[Sales]]</f>
        <v>-0.2249944339307581</v>
      </c>
    </row>
    <row r="8087" spans="1:25" x14ac:dyDescent="0.3">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s="3">
        <v>61.1</v>
      </c>
      <c r="S8087">
        <v>5</v>
      </c>
      <c r="T8087" s="4">
        <v>0</v>
      </c>
      <c r="U8087" s="3">
        <v>18.329999999999998</v>
      </c>
      <c r="V8087">
        <f>YEAR(superstore[[#This Row],[Order Date]])</f>
        <v>2016</v>
      </c>
      <c r="W8087">
        <f>MONTH(superstore[[#This Row],[Order Date]])</f>
        <v>10</v>
      </c>
      <c r="X8087">
        <f>superstore[[#This Row],[Ship Date]]-superstore[[#This Row],[Order Date]]</f>
        <v>6</v>
      </c>
      <c r="Y8087" s="4">
        <f>superstore[[#This Row],[Profit]]/superstore[[#This Row],[Sales]]</f>
        <v>0.3</v>
      </c>
    </row>
    <row r="8088" spans="1:25" x14ac:dyDescent="0.3">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s="3">
        <v>28.08</v>
      </c>
      <c r="S8088">
        <v>3</v>
      </c>
      <c r="T8088" s="4">
        <v>0.2</v>
      </c>
      <c r="U8088" s="3">
        <v>5.27</v>
      </c>
      <c r="V8088">
        <f>YEAR(superstore[[#This Row],[Order Date]])</f>
        <v>2017</v>
      </c>
      <c r="W8088">
        <f>MONTH(superstore[[#This Row],[Order Date]])</f>
        <v>4</v>
      </c>
      <c r="X8088">
        <f>superstore[[#This Row],[Ship Date]]-superstore[[#This Row],[Order Date]]</f>
        <v>4</v>
      </c>
      <c r="Y8088" s="4">
        <f>superstore[[#This Row],[Profit]]/superstore[[#This Row],[Sales]]</f>
        <v>0.18767806267806267</v>
      </c>
    </row>
    <row r="8089" spans="1:25" x14ac:dyDescent="0.3">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s="3">
        <v>10.5</v>
      </c>
      <c r="S8089">
        <v>4</v>
      </c>
      <c r="T8089" s="4">
        <v>0.2</v>
      </c>
      <c r="U8089" s="3">
        <v>1.18</v>
      </c>
      <c r="V8089">
        <f>YEAR(superstore[[#This Row],[Order Date]])</f>
        <v>2016</v>
      </c>
      <c r="W8089">
        <f>MONTH(superstore[[#This Row],[Order Date]])</f>
        <v>9</v>
      </c>
      <c r="X8089">
        <f>superstore[[#This Row],[Ship Date]]-superstore[[#This Row],[Order Date]]</f>
        <v>2</v>
      </c>
      <c r="Y8089" s="4">
        <f>superstore[[#This Row],[Profit]]/superstore[[#This Row],[Sales]]</f>
        <v>0.11238095238095237</v>
      </c>
    </row>
    <row r="8090" spans="1:25" x14ac:dyDescent="0.3">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s="3">
        <v>39.92</v>
      </c>
      <c r="S8090">
        <v>2</v>
      </c>
      <c r="T8090" s="4">
        <v>0.2</v>
      </c>
      <c r="U8090" s="3">
        <v>12.97</v>
      </c>
      <c r="V8090">
        <f>YEAR(superstore[[#This Row],[Order Date]])</f>
        <v>2015</v>
      </c>
      <c r="W8090">
        <f>MONTH(superstore[[#This Row],[Order Date]])</f>
        <v>7</v>
      </c>
      <c r="X8090">
        <f>superstore[[#This Row],[Ship Date]]-superstore[[#This Row],[Order Date]]</f>
        <v>4</v>
      </c>
      <c r="Y8090" s="4">
        <f>superstore[[#This Row],[Profit]]/superstore[[#This Row],[Sales]]</f>
        <v>0.3248997995991984</v>
      </c>
    </row>
    <row r="8091" spans="1:25" x14ac:dyDescent="0.3">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s="3">
        <v>77.58</v>
      </c>
      <c r="S8091">
        <v>9</v>
      </c>
      <c r="T8091" s="4">
        <v>0</v>
      </c>
      <c r="U8091" s="3">
        <v>20.170000000000002</v>
      </c>
      <c r="V8091">
        <f>YEAR(superstore[[#This Row],[Order Date]])</f>
        <v>2015</v>
      </c>
      <c r="W8091">
        <f>MONTH(superstore[[#This Row],[Order Date]])</f>
        <v>8</v>
      </c>
      <c r="X8091">
        <f>superstore[[#This Row],[Ship Date]]-superstore[[#This Row],[Order Date]]</f>
        <v>2</v>
      </c>
      <c r="Y8091" s="4">
        <f>superstore[[#This Row],[Profit]]/superstore[[#This Row],[Sales]]</f>
        <v>0.25998968806393402</v>
      </c>
    </row>
    <row r="8092" spans="1:25" x14ac:dyDescent="0.3">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s="3">
        <v>269.36</v>
      </c>
      <c r="S8092">
        <v>7</v>
      </c>
      <c r="T8092" s="4">
        <v>0</v>
      </c>
      <c r="U8092" s="3">
        <v>70.03</v>
      </c>
      <c r="V8092">
        <f>YEAR(superstore[[#This Row],[Order Date]])</f>
        <v>2014</v>
      </c>
      <c r="W8092">
        <f>MONTH(superstore[[#This Row],[Order Date]])</f>
        <v>12</v>
      </c>
      <c r="X8092">
        <f>superstore[[#This Row],[Ship Date]]-superstore[[#This Row],[Order Date]]</f>
        <v>6</v>
      </c>
      <c r="Y8092" s="4">
        <f>superstore[[#This Row],[Profit]]/superstore[[#This Row],[Sales]]</f>
        <v>0.25998663498663499</v>
      </c>
    </row>
    <row r="8093" spans="1:25" x14ac:dyDescent="0.3">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s="3">
        <v>5.76</v>
      </c>
      <c r="S8093">
        <v>2</v>
      </c>
      <c r="T8093" s="4">
        <v>0</v>
      </c>
      <c r="U8093" s="3">
        <v>2.82</v>
      </c>
      <c r="V8093">
        <f>YEAR(superstore[[#This Row],[Order Date]])</f>
        <v>2015</v>
      </c>
      <c r="W8093">
        <f>MONTH(superstore[[#This Row],[Order Date]])</f>
        <v>12</v>
      </c>
      <c r="X8093">
        <f>superstore[[#This Row],[Ship Date]]-superstore[[#This Row],[Order Date]]</f>
        <v>4</v>
      </c>
      <c r="Y8093" s="4">
        <f>superstore[[#This Row],[Profit]]/superstore[[#This Row],[Sales]]</f>
        <v>0.48958333333333331</v>
      </c>
    </row>
    <row r="8094" spans="1:25" x14ac:dyDescent="0.3">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s="3">
        <v>109.9</v>
      </c>
      <c r="S8094">
        <v>5</v>
      </c>
      <c r="T8094" s="4">
        <v>0</v>
      </c>
      <c r="U8094" s="3">
        <v>32.97</v>
      </c>
      <c r="V8094">
        <f>YEAR(superstore[[#This Row],[Order Date]])</f>
        <v>2017</v>
      </c>
      <c r="W8094">
        <f>MONTH(superstore[[#This Row],[Order Date]])</f>
        <v>11</v>
      </c>
      <c r="X8094">
        <f>superstore[[#This Row],[Ship Date]]-superstore[[#This Row],[Order Date]]</f>
        <v>5</v>
      </c>
      <c r="Y8094" s="4">
        <f>superstore[[#This Row],[Profit]]/superstore[[#This Row],[Sales]]</f>
        <v>0.3</v>
      </c>
    </row>
    <row r="8095" spans="1:25" x14ac:dyDescent="0.3">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s="3">
        <v>23.88</v>
      </c>
      <c r="S8095">
        <v>3</v>
      </c>
      <c r="T8095" s="4">
        <v>0</v>
      </c>
      <c r="U8095" s="3">
        <v>10.51</v>
      </c>
      <c r="V8095">
        <f>YEAR(superstore[[#This Row],[Order Date]])</f>
        <v>2017</v>
      </c>
      <c r="W8095">
        <f>MONTH(superstore[[#This Row],[Order Date]])</f>
        <v>7</v>
      </c>
      <c r="X8095">
        <f>superstore[[#This Row],[Ship Date]]-superstore[[#This Row],[Order Date]]</f>
        <v>5</v>
      </c>
      <c r="Y8095" s="4">
        <f>superstore[[#This Row],[Profit]]/superstore[[#This Row],[Sales]]</f>
        <v>0.44011725293132331</v>
      </c>
    </row>
    <row r="8096" spans="1:25" x14ac:dyDescent="0.3">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s="3">
        <v>26.2</v>
      </c>
      <c r="S8096">
        <v>4</v>
      </c>
      <c r="T8096" s="4">
        <v>0</v>
      </c>
      <c r="U8096" s="3">
        <v>12.05</v>
      </c>
      <c r="V8096">
        <f>YEAR(superstore[[#This Row],[Order Date]])</f>
        <v>2017</v>
      </c>
      <c r="W8096">
        <f>MONTH(superstore[[#This Row],[Order Date]])</f>
        <v>7</v>
      </c>
      <c r="X8096">
        <f>superstore[[#This Row],[Ship Date]]-superstore[[#This Row],[Order Date]]</f>
        <v>5</v>
      </c>
      <c r="Y8096" s="4">
        <f>superstore[[#This Row],[Profit]]/superstore[[#This Row],[Sales]]</f>
        <v>0.45992366412213742</v>
      </c>
    </row>
    <row r="8097" spans="1:25" x14ac:dyDescent="0.3">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s="3">
        <v>12.96</v>
      </c>
      <c r="S8097">
        <v>2</v>
      </c>
      <c r="T8097" s="4">
        <v>0</v>
      </c>
      <c r="U8097" s="3">
        <v>6.22</v>
      </c>
      <c r="V8097">
        <f>YEAR(superstore[[#This Row],[Order Date]])</f>
        <v>2017</v>
      </c>
      <c r="W8097">
        <f>MONTH(superstore[[#This Row],[Order Date]])</f>
        <v>7</v>
      </c>
      <c r="X8097">
        <f>superstore[[#This Row],[Ship Date]]-superstore[[#This Row],[Order Date]]</f>
        <v>5</v>
      </c>
      <c r="Y8097" s="4">
        <f>superstore[[#This Row],[Profit]]/superstore[[#This Row],[Sales]]</f>
        <v>0.47993827160493824</v>
      </c>
    </row>
    <row r="8098" spans="1:25" x14ac:dyDescent="0.3">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s="3">
        <v>234.95</v>
      </c>
      <c r="S8098">
        <v>5</v>
      </c>
      <c r="T8098" s="4">
        <v>0</v>
      </c>
      <c r="U8098" s="3">
        <v>32.89</v>
      </c>
      <c r="V8098">
        <f>YEAR(superstore[[#This Row],[Order Date]])</f>
        <v>2017</v>
      </c>
      <c r="W8098">
        <f>MONTH(superstore[[#This Row],[Order Date]])</f>
        <v>7</v>
      </c>
      <c r="X8098">
        <f>superstore[[#This Row],[Ship Date]]-superstore[[#This Row],[Order Date]]</f>
        <v>5</v>
      </c>
      <c r="Y8098" s="4">
        <f>superstore[[#This Row],[Profit]]/superstore[[#This Row],[Sales]]</f>
        <v>0.139987231325814</v>
      </c>
    </row>
    <row r="8099" spans="1:25" x14ac:dyDescent="0.3">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s="3">
        <v>118.25</v>
      </c>
      <c r="S8099">
        <v>5</v>
      </c>
      <c r="T8099" s="4">
        <v>0</v>
      </c>
      <c r="U8099" s="3">
        <v>34.29</v>
      </c>
      <c r="V8099">
        <f>YEAR(superstore[[#This Row],[Order Date]])</f>
        <v>2017</v>
      </c>
      <c r="W8099">
        <f>MONTH(superstore[[#This Row],[Order Date]])</f>
        <v>12</v>
      </c>
      <c r="X8099">
        <f>superstore[[#This Row],[Ship Date]]-superstore[[#This Row],[Order Date]]</f>
        <v>4</v>
      </c>
      <c r="Y8099" s="4">
        <f>superstore[[#This Row],[Profit]]/superstore[[#This Row],[Sales]]</f>
        <v>0.28997885835095139</v>
      </c>
    </row>
    <row r="8100" spans="1:25" x14ac:dyDescent="0.3">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s="3">
        <v>4.28</v>
      </c>
      <c r="S8100">
        <v>1</v>
      </c>
      <c r="T8100" s="4">
        <v>0</v>
      </c>
      <c r="U8100" s="3">
        <v>1.93</v>
      </c>
      <c r="V8100">
        <f>YEAR(superstore[[#This Row],[Order Date]])</f>
        <v>2017</v>
      </c>
      <c r="W8100">
        <f>MONTH(superstore[[#This Row],[Order Date]])</f>
        <v>12</v>
      </c>
      <c r="X8100">
        <f>superstore[[#This Row],[Ship Date]]-superstore[[#This Row],[Order Date]]</f>
        <v>4</v>
      </c>
      <c r="Y8100" s="4">
        <f>superstore[[#This Row],[Profit]]/superstore[[#This Row],[Sales]]</f>
        <v>0.4509345794392523</v>
      </c>
    </row>
    <row r="8101" spans="1:25" x14ac:dyDescent="0.3">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s="3">
        <v>26.85</v>
      </c>
      <c r="S8101">
        <v>3</v>
      </c>
      <c r="T8101" s="4">
        <v>0</v>
      </c>
      <c r="U8101" s="3">
        <v>5.0999999999999996</v>
      </c>
      <c r="V8101">
        <f>YEAR(superstore[[#This Row],[Order Date]])</f>
        <v>2016</v>
      </c>
      <c r="W8101">
        <f>MONTH(superstore[[#This Row],[Order Date]])</f>
        <v>3</v>
      </c>
      <c r="X8101">
        <f>superstore[[#This Row],[Ship Date]]-superstore[[#This Row],[Order Date]]</f>
        <v>3</v>
      </c>
      <c r="Y8101" s="4">
        <f>superstore[[#This Row],[Profit]]/superstore[[#This Row],[Sales]]</f>
        <v>0.18994413407821226</v>
      </c>
    </row>
    <row r="8102" spans="1:25" x14ac:dyDescent="0.3">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s="3">
        <v>3357.6</v>
      </c>
      <c r="S8102">
        <v>3</v>
      </c>
      <c r="T8102" s="4">
        <v>0.2</v>
      </c>
      <c r="U8102" s="3">
        <v>377.73</v>
      </c>
      <c r="V8102">
        <f>YEAR(superstore[[#This Row],[Order Date]])</f>
        <v>2016</v>
      </c>
      <c r="W8102">
        <f>MONTH(superstore[[#This Row],[Order Date]])</f>
        <v>3</v>
      </c>
      <c r="X8102">
        <f>superstore[[#This Row],[Ship Date]]-superstore[[#This Row],[Order Date]]</f>
        <v>3</v>
      </c>
      <c r="Y8102" s="4">
        <f>superstore[[#This Row],[Profit]]/superstore[[#This Row],[Sales]]</f>
        <v>0.1125</v>
      </c>
    </row>
    <row r="8103" spans="1:25" x14ac:dyDescent="0.3">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s="3">
        <v>8.26</v>
      </c>
      <c r="S8103">
        <v>2</v>
      </c>
      <c r="T8103" s="4">
        <v>0</v>
      </c>
      <c r="U8103" s="3">
        <v>3.8</v>
      </c>
      <c r="V8103">
        <f>YEAR(superstore[[#This Row],[Order Date]])</f>
        <v>2015</v>
      </c>
      <c r="W8103">
        <f>MONTH(superstore[[#This Row],[Order Date]])</f>
        <v>5</v>
      </c>
      <c r="X8103">
        <f>superstore[[#This Row],[Ship Date]]-superstore[[#This Row],[Order Date]]</f>
        <v>4</v>
      </c>
      <c r="Y8103" s="4">
        <f>superstore[[#This Row],[Profit]]/superstore[[#This Row],[Sales]]</f>
        <v>0.46004842615012104</v>
      </c>
    </row>
    <row r="8104" spans="1:25" x14ac:dyDescent="0.3">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s="3">
        <v>2973.32</v>
      </c>
      <c r="S8104">
        <v>7</v>
      </c>
      <c r="T8104" s="4">
        <v>0.2</v>
      </c>
      <c r="U8104" s="3">
        <v>334.5</v>
      </c>
      <c r="V8104">
        <f>YEAR(superstore[[#This Row],[Order Date]])</f>
        <v>2015</v>
      </c>
      <c r="W8104">
        <f>MONTH(superstore[[#This Row],[Order Date]])</f>
        <v>5</v>
      </c>
      <c r="X8104">
        <f>superstore[[#This Row],[Ship Date]]-superstore[[#This Row],[Order Date]]</f>
        <v>4</v>
      </c>
      <c r="Y8104" s="4">
        <f>superstore[[#This Row],[Profit]]/superstore[[#This Row],[Sales]]</f>
        <v>0.1125005044865672</v>
      </c>
    </row>
    <row r="8105" spans="1:25" x14ac:dyDescent="0.3">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s="3">
        <v>104.79</v>
      </c>
      <c r="S8105">
        <v>7</v>
      </c>
      <c r="T8105" s="4">
        <v>0</v>
      </c>
      <c r="U8105" s="3">
        <v>29.34</v>
      </c>
      <c r="V8105">
        <f>YEAR(superstore[[#This Row],[Order Date]])</f>
        <v>2015</v>
      </c>
      <c r="W8105">
        <f>MONTH(superstore[[#This Row],[Order Date]])</f>
        <v>5</v>
      </c>
      <c r="X8105">
        <f>superstore[[#This Row],[Ship Date]]-superstore[[#This Row],[Order Date]]</f>
        <v>4</v>
      </c>
      <c r="Y8105" s="4">
        <f>superstore[[#This Row],[Profit]]/superstore[[#This Row],[Sales]]</f>
        <v>0.27998854852562266</v>
      </c>
    </row>
    <row r="8106" spans="1:25" x14ac:dyDescent="0.3">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s="3">
        <v>775.73</v>
      </c>
      <c r="S8106">
        <v>6</v>
      </c>
      <c r="T8106" s="4">
        <v>0.2</v>
      </c>
      <c r="U8106" s="3">
        <v>58.18</v>
      </c>
      <c r="V8106">
        <f>YEAR(superstore[[#This Row],[Order Date]])</f>
        <v>2015</v>
      </c>
      <c r="W8106">
        <f>MONTH(superstore[[#This Row],[Order Date]])</f>
        <v>5</v>
      </c>
      <c r="X8106">
        <f>superstore[[#This Row],[Ship Date]]-superstore[[#This Row],[Order Date]]</f>
        <v>4</v>
      </c>
      <c r="Y8106" s="4">
        <f>superstore[[#This Row],[Profit]]/superstore[[#This Row],[Sales]]</f>
        <v>7.5000322277080936E-2</v>
      </c>
    </row>
    <row r="8107" spans="1:25" x14ac:dyDescent="0.3">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s="3">
        <v>89.07</v>
      </c>
      <c r="S8107">
        <v>1</v>
      </c>
      <c r="T8107" s="4">
        <v>0.32</v>
      </c>
      <c r="U8107" s="3">
        <v>-17.03</v>
      </c>
      <c r="V8107">
        <f>YEAR(superstore[[#This Row],[Order Date]])</f>
        <v>2017</v>
      </c>
      <c r="W8107">
        <f>MONTH(superstore[[#This Row],[Order Date]])</f>
        <v>2</v>
      </c>
      <c r="X8107">
        <f>superstore[[#This Row],[Ship Date]]-superstore[[#This Row],[Order Date]]</f>
        <v>2</v>
      </c>
      <c r="Y8107" s="4">
        <f>superstore[[#This Row],[Profit]]/superstore[[#This Row],[Sales]]</f>
        <v>-0.1911979342090491</v>
      </c>
    </row>
    <row r="8108" spans="1:25" x14ac:dyDescent="0.3">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s="3">
        <v>175.44</v>
      </c>
      <c r="S8108">
        <v>6</v>
      </c>
      <c r="T8108" s="4">
        <v>0.2</v>
      </c>
      <c r="U8108" s="3">
        <v>52.63</v>
      </c>
      <c r="V8108">
        <f>YEAR(superstore[[#This Row],[Order Date]])</f>
        <v>2017</v>
      </c>
      <c r="W8108">
        <f>MONTH(superstore[[#This Row],[Order Date]])</f>
        <v>2</v>
      </c>
      <c r="X8108">
        <f>superstore[[#This Row],[Ship Date]]-superstore[[#This Row],[Order Date]]</f>
        <v>2</v>
      </c>
      <c r="Y8108" s="4">
        <f>superstore[[#This Row],[Profit]]/superstore[[#This Row],[Sales]]</f>
        <v>0.29998860009119926</v>
      </c>
    </row>
    <row r="8109" spans="1:25" x14ac:dyDescent="0.3">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s="3">
        <v>438.34</v>
      </c>
      <c r="S8109">
        <v>4</v>
      </c>
      <c r="T8109" s="4">
        <v>0.2</v>
      </c>
      <c r="U8109" s="3">
        <v>-87.67</v>
      </c>
      <c r="V8109">
        <f>YEAR(superstore[[#This Row],[Order Date]])</f>
        <v>2017</v>
      </c>
      <c r="W8109">
        <f>MONTH(superstore[[#This Row],[Order Date]])</f>
        <v>2</v>
      </c>
      <c r="X8109">
        <f>superstore[[#This Row],[Ship Date]]-superstore[[#This Row],[Order Date]]</f>
        <v>2</v>
      </c>
      <c r="Y8109" s="4">
        <f>superstore[[#This Row],[Profit]]/superstore[[#This Row],[Sales]]</f>
        <v>-0.2000045626682484</v>
      </c>
    </row>
    <row r="8110" spans="1:25" x14ac:dyDescent="0.3">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s="3">
        <v>215.54</v>
      </c>
      <c r="S8110">
        <v>4</v>
      </c>
      <c r="T8110" s="4">
        <v>0.3</v>
      </c>
      <c r="U8110" s="3">
        <v>-58.5</v>
      </c>
      <c r="V8110">
        <f>YEAR(superstore[[#This Row],[Order Date]])</f>
        <v>2017</v>
      </c>
      <c r="W8110">
        <f>MONTH(superstore[[#This Row],[Order Date]])</f>
        <v>12</v>
      </c>
      <c r="X8110">
        <f>superstore[[#This Row],[Ship Date]]-superstore[[#This Row],[Order Date]]</f>
        <v>7</v>
      </c>
      <c r="Y8110" s="4">
        <f>superstore[[#This Row],[Profit]]/superstore[[#This Row],[Sales]]</f>
        <v>-0.27141133896260555</v>
      </c>
    </row>
    <row r="8111" spans="1:25" x14ac:dyDescent="0.3">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s="3">
        <v>55.58</v>
      </c>
      <c r="S8111">
        <v>6</v>
      </c>
      <c r="T8111" s="4">
        <v>0.2</v>
      </c>
      <c r="U8111" s="3">
        <v>20.84</v>
      </c>
      <c r="V8111">
        <f>YEAR(superstore[[#This Row],[Order Date]])</f>
        <v>2017</v>
      </c>
      <c r="W8111">
        <f>MONTH(superstore[[#This Row],[Order Date]])</f>
        <v>11</v>
      </c>
      <c r="X8111">
        <f>superstore[[#This Row],[Ship Date]]-superstore[[#This Row],[Order Date]]</f>
        <v>5</v>
      </c>
      <c r="Y8111" s="4">
        <f>superstore[[#This Row],[Profit]]/superstore[[#This Row],[Sales]]</f>
        <v>0.37495501979129187</v>
      </c>
    </row>
    <row r="8112" spans="1:25" x14ac:dyDescent="0.3">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s="3">
        <v>127.39</v>
      </c>
      <c r="S8112">
        <v>2</v>
      </c>
      <c r="T8112" s="4">
        <v>0.3</v>
      </c>
      <c r="U8112" s="3">
        <v>-25.48</v>
      </c>
      <c r="V8112">
        <f>YEAR(superstore[[#This Row],[Order Date]])</f>
        <v>2017</v>
      </c>
      <c r="W8112">
        <f>MONTH(superstore[[#This Row],[Order Date]])</f>
        <v>11</v>
      </c>
      <c r="X8112">
        <f>superstore[[#This Row],[Ship Date]]-superstore[[#This Row],[Order Date]]</f>
        <v>5</v>
      </c>
      <c r="Y8112" s="4">
        <f>superstore[[#This Row],[Profit]]/superstore[[#This Row],[Sales]]</f>
        <v>-0.20001569981945208</v>
      </c>
    </row>
    <row r="8113" spans="1:25" x14ac:dyDescent="0.3">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s="3">
        <v>248.43</v>
      </c>
      <c r="S8113">
        <v>5</v>
      </c>
      <c r="T8113" s="4">
        <v>0.3</v>
      </c>
      <c r="U8113" s="3">
        <v>-17.75</v>
      </c>
      <c r="V8113">
        <f>YEAR(superstore[[#This Row],[Order Date]])</f>
        <v>2016</v>
      </c>
      <c r="W8113">
        <f>MONTH(superstore[[#This Row],[Order Date]])</f>
        <v>12</v>
      </c>
      <c r="X8113">
        <f>superstore[[#This Row],[Ship Date]]-superstore[[#This Row],[Order Date]]</f>
        <v>2</v>
      </c>
      <c r="Y8113" s="4">
        <f>superstore[[#This Row],[Profit]]/superstore[[#This Row],[Sales]]</f>
        <v>-7.14486978223242E-2</v>
      </c>
    </row>
    <row r="8114" spans="1:25" x14ac:dyDescent="0.3">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s="3">
        <v>11.65</v>
      </c>
      <c r="S8114">
        <v>4</v>
      </c>
      <c r="T8114" s="4">
        <v>0.8</v>
      </c>
      <c r="U8114" s="3">
        <v>-30.87</v>
      </c>
      <c r="V8114">
        <f>YEAR(superstore[[#This Row],[Order Date]])</f>
        <v>2016</v>
      </c>
      <c r="W8114">
        <f>MONTH(superstore[[#This Row],[Order Date]])</f>
        <v>12</v>
      </c>
      <c r="X8114">
        <f>superstore[[#This Row],[Ship Date]]-superstore[[#This Row],[Order Date]]</f>
        <v>2</v>
      </c>
      <c r="Y8114" s="4">
        <f>superstore[[#This Row],[Profit]]/superstore[[#This Row],[Sales]]</f>
        <v>-2.649785407725322</v>
      </c>
    </row>
    <row r="8115" spans="1:25" x14ac:dyDescent="0.3">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s="3">
        <v>85.25</v>
      </c>
      <c r="S8115">
        <v>2</v>
      </c>
      <c r="T8115" s="4">
        <v>0.3</v>
      </c>
      <c r="U8115" s="3">
        <v>-1.22</v>
      </c>
      <c r="V8115">
        <f>YEAR(superstore[[#This Row],[Order Date]])</f>
        <v>2016</v>
      </c>
      <c r="W8115">
        <f>MONTH(superstore[[#This Row],[Order Date]])</f>
        <v>12</v>
      </c>
      <c r="X8115">
        <f>superstore[[#This Row],[Ship Date]]-superstore[[#This Row],[Order Date]]</f>
        <v>2</v>
      </c>
      <c r="Y8115" s="4">
        <f>superstore[[#This Row],[Profit]]/superstore[[#This Row],[Sales]]</f>
        <v>-1.4310850439882698E-2</v>
      </c>
    </row>
    <row r="8116" spans="1:25" x14ac:dyDescent="0.3">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s="3">
        <v>20.64</v>
      </c>
      <c r="S8116">
        <v>5</v>
      </c>
      <c r="T8116" s="4">
        <v>0.2</v>
      </c>
      <c r="U8116" s="3">
        <v>2.3199999999999998</v>
      </c>
      <c r="V8116">
        <f>YEAR(superstore[[#This Row],[Order Date]])</f>
        <v>2017</v>
      </c>
      <c r="W8116">
        <f>MONTH(superstore[[#This Row],[Order Date]])</f>
        <v>10</v>
      </c>
      <c r="X8116">
        <f>superstore[[#This Row],[Ship Date]]-superstore[[#This Row],[Order Date]]</f>
        <v>4</v>
      </c>
      <c r="Y8116" s="4">
        <f>superstore[[#This Row],[Profit]]/superstore[[#This Row],[Sales]]</f>
        <v>0.11240310077519379</v>
      </c>
    </row>
    <row r="8117" spans="1:25" x14ac:dyDescent="0.3">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s="3">
        <v>148.02000000000001</v>
      </c>
      <c r="S8117">
        <v>3</v>
      </c>
      <c r="T8117" s="4">
        <v>0</v>
      </c>
      <c r="U8117" s="3">
        <v>41.45</v>
      </c>
      <c r="V8117">
        <f>YEAR(superstore[[#This Row],[Order Date]])</f>
        <v>2017</v>
      </c>
      <c r="W8117">
        <f>MONTH(superstore[[#This Row],[Order Date]])</f>
        <v>8</v>
      </c>
      <c r="X8117">
        <f>superstore[[#This Row],[Ship Date]]-superstore[[#This Row],[Order Date]]</f>
        <v>6</v>
      </c>
      <c r="Y8117" s="4">
        <f>superstore[[#This Row],[Profit]]/superstore[[#This Row],[Sales]]</f>
        <v>0.28002972571274154</v>
      </c>
    </row>
    <row r="8118" spans="1:25" x14ac:dyDescent="0.3">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s="3">
        <v>33.29</v>
      </c>
      <c r="S8118">
        <v>1</v>
      </c>
      <c r="T8118" s="4">
        <v>0</v>
      </c>
      <c r="U8118" s="3">
        <v>7.99</v>
      </c>
      <c r="V8118">
        <f>YEAR(superstore[[#This Row],[Order Date]])</f>
        <v>2017</v>
      </c>
      <c r="W8118">
        <f>MONTH(superstore[[#This Row],[Order Date]])</f>
        <v>11</v>
      </c>
      <c r="X8118">
        <f>superstore[[#This Row],[Ship Date]]-superstore[[#This Row],[Order Date]]</f>
        <v>0</v>
      </c>
      <c r="Y8118" s="4">
        <f>superstore[[#This Row],[Profit]]/superstore[[#This Row],[Sales]]</f>
        <v>0.24001201562030641</v>
      </c>
    </row>
    <row r="8119" spans="1:25" x14ac:dyDescent="0.3">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s="3">
        <v>204.95</v>
      </c>
      <c r="S8119">
        <v>5</v>
      </c>
      <c r="T8119" s="4">
        <v>0</v>
      </c>
      <c r="U8119" s="3">
        <v>100.43</v>
      </c>
      <c r="V8119">
        <f>YEAR(superstore[[#This Row],[Order Date]])</f>
        <v>2017</v>
      </c>
      <c r="W8119">
        <f>MONTH(superstore[[#This Row],[Order Date]])</f>
        <v>6</v>
      </c>
      <c r="X8119">
        <f>superstore[[#This Row],[Ship Date]]-superstore[[#This Row],[Order Date]]</f>
        <v>5</v>
      </c>
      <c r="Y8119" s="4">
        <f>superstore[[#This Row],[Profit]]/superstore[[#This Row],[Sales]]</f>
        <v>0.49002195657477438</v>
      </c>
    </row>
    <row r="8120" spans="1:25" x14ac:dyDescent="0.3">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s="3">
        <v>526.34</v>
      </c>
      <c r="S8120">
        <v>4</v>
      </c>
      <c r="T8120" s="4">
        <v>0.3</v>
      </c>
      <c r="U8120" s="3">
        <v>-75.19</v>
      </c>
      <c r="V8120">
        <f>YEAR(superstore[[#This Row],[Order Date]])</f>
        <v>2017</v>
      </c>
      <c r="W8120">
        <f>MONTH(superstore[[#This Row],[Order Date]])</f>
        <v>7</v>
      </c>
      <c r="X8120">
        <f>superstore[[#This Row],[Ship Date]]-superstore[[#This Row],[Order Date]]</f>
        <v>5</v>
      </c>
      <c r="Y8120" s="4">
        <f>superstore[[#This Row],[Profit]]/superstore[[#This Row],[Sales]]</f>
        <v>-0.14285442869627996</v>
      </c>
    </row>
    <row r="8121" spans="1:25" x14ac:dyDescent="0.3">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s="3">
        <v>41.96</v>
      </c>
      <c r="S8121">
        <v>2</v>
      </c>
      <c r="T8121" s="4">
        <v>0</v>
      </c>
      <c r="U8121" s="3">
        <v>10.91</v>
      </c>
      <c r="V8121">
        <f>YEAR(superstore[[#This Row],[Order Date]])</f>
        <v>2016</v>
      </c>
      <c r="W8121">
        <f>MONTH(superstore[[#This Row],[Order Date]])</f>
        <v>11</v>
      </c>
      <c r="X8121">
        <f>superstore[[#This Row],[Ship Date]]-superstore[[#This Row],[Order Date]]</f>
        <v>5</v>
      </c>
      <c r="Y8121" s="4">
        <f>superstore[[#This Row],[Profit]]/superstore[[#This Row],[Sales]]</f>
        <v>0.26000953288846518</v>
      </c>
    </row>
    <row r="8122" spans="1:25" x14ac:dyDescent="0.3">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s="3">
        <v>451.15</v>
      </c>
      <c r="S8122">
        <v>3</v>
      </c>
      <c r="T8122" s="4">
        <v>0.2</v>
      </c>
      <c r="U8122" s="3">
        <v>0</v>
      </c>
      <c r="V8122">
        <f>YEAR(superstore[[#This Row],[Order Date]])</f>
        <v>2016</v>
      </c>
      <c r="W8122">
        <f>MONTH(superstore[[#This Row],[Order Date]])</f>
        <v>11</v>
      </c>
      <c r="X8122">
        <f>superstore[[#This Row],[Ship Date]]-superstore[[#This Row],[Order Date]]</f>
        <v>5</v>
      </c>
      <c r="Y8122" s="4">
        <f>superstore[[#This Row],[Profit]]/superstore[[#This Row],[Sales]]</f>
        <v>0</v>
      </c>
    </row>
    <row r="8123" spans="1:25" x14ac:dyDescent="0.3">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s="3">
        <v>31.5</v>
      </c>
      <c r="S8123">
        <v>11</v>
      </c>
      <c r="T8123" s="4">
        <v>0.2</v>
      </c>
      <c r="U8123" s="3">
        <v>11.03</v>
      </c>
      <c r="V8123">
        <f>YEAR(superstore[[#This Row],[Order Date]])</f>
        <v>2016</v>
      </c>
      <c r="W8123">
        <f>MONTH(superstore[[#This Row],[Order Date]])</f>
        <v>11</v>
      </c>
      <c r="X8123">
        <f>superstore[[#This Row],[Ship Date]]-superstore[[#This Row],[Order Date]]</f>
        <v>5</v>
      </c>
      <c r="Y8123" s="4">
        <f>superstore[[#This Row],[Profit]]/superstore[[#This Row],[Sales]]</f>
        <v>0.35015873015873011</v>
      </c>
    </row>
    <row r="8124" spans="1:25" x14ac:dyDescent="0.3">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s="3">
        <v>30.67</v>
      </c>
      <c r="S8124">
        <v>3</v>
      </c>
      <c r="T8124" s="4">
        <v>0.2</v>
      </c>
      <c r="U8124" s="3">
        <v>9.59</v>
      </c>
      <c r="V8124">
        <f>YEAR(superstore[[#This Row],[Order Date]])</f>
        <v>2014</v>
      </c>
      <c r="W8124">
        <f>MONTH(superstore[[#This Row],[Order Date]])</f>
        <v>12</v>
      </c>
      <c r="X8124">
        <f>superstore[[#This Row],[Ship Date]]-superstore[[#This Row],[Order Date]]</f>
        <v>6</v>
      </c>
      <c r="Y8124" s="4">
        <f>superstore[[#This Row],[Profit]]/superstore[[#This Row],[Sales]]</f>
        <v>0.31268340397782846</v>
      </c>
    </row>
    <row r="8125" spans="1:25" x14ac:dyDescent="0.3">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s="3">
        <v>1079.98</v>
      </c>
      <c r="S8125">
        <v>4</v>
      </c>
      <c r="T8125" s="4">
        <v>0.4</v>
      </c>
      <c r="U8125" s="3">
        <v>126</v>
      </c>
      <c r="V8125">
        <f>YEAR(superstore[[#This Row],[Order Date]])</f>
        <v>2014</v>
      </c>
      <c r="W8125">
        <f>MONTH(superstore[[#This Row],[Order Date]])</f>
        <v>12</v>
      </c>
      <c r="X8125">
        <f>superstore[[#This Row],[Ship Date]]-superstore[[#This Row],[Order Date]]</f>
        <v>6</v>
      </c>
      <c r="Y8125" s="4">
        <f>superstore[[#This Row],[Profit]]/superstore[[#This Row],[Sales]]</f>
        <v>0.11666882720050371</v>
      </c>
    </row>
    <row r="8126" spans="1:25" x14ac:dyDescent="0.3">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s="3">
        <v>161.57</v>
      </c>
      <c r="S8126">
        <v>2</v>
      </c>
      <c r="T8126" s="4">
        <v>0.2</v>
      </c>
      <c r="U8126" s="3">
        <v>-28.27</v>
      </c>
      <c r="V8126">
        <f>YEAR(superstore[[#This Row],[Order Date]])</f>
        <v>2017</v>
      </c>
      <c r="W8126">
        <f>MONTH(superstore[[#This Row],[Order Date]])</f>
        <v>9</v>
      </c>
      <c r="X8126">
        <f>superstore[[#This Row],[Ship Date]]-superstore[[#This Row],[Order Date]]</f>
        <v>5</v>
      </c>
      <c r="Y8126" s="4">
        <f>superstore[[#This Row],[Profit]]/superstore[[#This Row],[Sales]]</f>
        <v>-0.17497060097790432</v>
      </c>
    </row>
    <row r="8127" spans="1:25" x14ac:dyDescent="0.3">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s="3">
        <v>2.93</v>
      </c>
      <c r="S8127">
        <v>3</v>
      </c>
      <c r="T8127" s="4">
        <v>0.8</v>
      </c>
      <c r="U8127" s="3">
        <v>-4.99</v>
      </c>
      <c r="V8127">
        <f>YEAR(superstore[[#This Row],[Order Date]])</f>
        <v>2015</v>
      </c>
      <c r="W8127">
        <f>MONTH(superstore[[#This Row],[Order Date]])</f>
        <v>2</v>
      </c>
      <c r="X8127">
        <f>superstore[[#This Row],[Ship Date]]-superstore[[#This Row],[Order Date]]</f>
        <v>7</v>
      </c>
      <c r="Y8127" s="4">
        <f>superstore[[#This Row],[Profit]]/superstore[[#This Row],[Sales]]</f>
        <v>-1.7030716723549488</v>
      </c>
    </row>
    <row r="8128" spans="1:25" x14ac:dyDescent="0.3">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s="3">
        <v>18.53</v>
      </c>
      <c r="S8128">
        <v>2</v>
      </c>
      <c r="T8128" s="4">
        <v>0.2</v>
      </c>
      <c r="U8128" s="3">
        <v>4.4000000000000004</v>
      </c>
      <c r="V8128">
        <f>YEAR(superstore[[#This Row],[Order Date]])</f>
        <v>2015</v>
      </c>
      <c r="W8128">
        <f>MONTH(superstore[[#This Row],[Order Date]])</f>
        <v>2</v>
      </c>
      <c r="X8128">
        <f>superstore[[#This Row],[Ship Date]]-superstore[[#This Row],[Order Date]]</f>
        <v>7</v>
      </c>
      <c r="Y8128" s="4">
        <f>superstore[[#This Row],[Profit]]/superstore[[#This Row],[Sales]]</f>
        <v>0.23745277927684835</v>
      </c>
    </row>
    <row r="8129" spans="1:25" x14ac:dyDescent="0.3">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s="3">
        <v>670.75</v>
      </c>
      <c r="S8129">
        <v>3</v>
      </c>
      <c r="T8129" s="4">
        <v>0.2</v>
      </c>
      <c r="U8129" s="3">
        <v>-125.77</v>
      </c>
      <c r="V8129">
        <f>YEAR(superstore[[#This Row],[Order Date]])</f>
        <v>2015</v>
      </c>
      <c r="W8129">
        <f>MONTH(superstore[[#This Row],[Order Date]])</f>
        <v>2</v>
      </c>
      <c r="X8129">
        <f>superstore[[#This Row],[Ship Date]]-superstore[[#This Row],[Order Date]]</f>
        <v>7</v>
      </c>
      <c r="Y8129" s="4">
        <f>superstore[[#This Row],[Profit]]/superstore[[#This Row],[Sales]]</f>
        <v>-0.18750652254938502</v>
      </c>
    </row>
    <row r="8130" spans="1:25" x14ac:dyDescent="0.3">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s="3">
        <v>64.959999999999994</v>
      </c>
      <c r="S8130">
        <v>5</v>
      </c>
      <c r="T8130" s="4">
        <v>0.6</v>
      </c>
      <c r="U8130" s="3">
        <v>-43.85</v>
      </c>
      <c r="V8130">
        <f>YEAR(superstore[[#This Row],[Order Date]])</f>
        <v>2017</v>
      </c>
      <c r="W8130">
        <f>MONTH(superstore[[#This Row],[Order Date]])</f>
        <v>8</v>
      </c>
      <c r="X8130">
        <f>superstore[[#This Row],[Ship Date]]-superstore[[#This Row],[Order Date]]</f>
        <v>6</v>
      </c>
      <c r="Y8130" s="4">
        <f>superstore[[#This Row],[Profit]]/superstore[[#This Row],[Sales]]</f>
        <v>-0.67503078817733997</v>
      </c>
    </row>
    <row r="8131" spans="1:25" x14ac:dyDescent="0.3">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s="3">
        <v>41.94</v>
      </c>
      <c r="S8131">
        <v>2</v>
      </c>
      <c r="T8131" s="4">
        <v>0</v>
      </c>
      <c r="U8131" s="3">
        <v>15.1</v>
      </c>
      <c r="V8131">
        <f>YEAR(superstore[[#This Row],[Order Date]])</f>
        <v>2014</v>
      </c>
      <c r="W8131">
        <f>MONTH(superstore[[#This Row],[Order Date]])</f>
        <v>7</v>
      </c>
      <c r="X8131">
        <f>superstore[[#This Row],[Ship Date]]-superstore[[#This Row],[Order Date]]</f>
        <v>3</v>
      </c>
      <c r="Y8131" s="4">
        <f>superstore[[#This Row],[Profit]]/superstore[[#This Row],[Sales]]</f>
        <v>0.36003814973772058</v>
      </c>
    </row>
    <row r="8132" spans="1:25" x14ac:dyDescent="0.3">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s="3">
        <v>11.96</v>
      </c>
      <c r="S8132">
        <v>2</v>
      </c>
      <c r="T8132" s="4">
        <v>0</v>
      </c>
      <c r="U8132" s="3">
        <v>5.86</v>
      </c>
      <c r="V8132">
        <f>YEAR(superstore[[#This Row],[Order Date]])</f>
        <v>2014</v>
      </c>
      <c r="W8132">
        <f>MONTH(superstore[[#This Row],[Order Date]])</f>
        <v>7</v>
      </c>
      <c r="X8132">
        <f>superstore[[#This Row],[Ship Date]]-superstore[[#This Row],[Order Date]]</f>
        <v>3</v>
      </c>
      <c r="Y8132" s="4">
        <f>superstore[[#This Row],[Profit]]/superstore[[#This Row],[Sales]]</f>
        <v>0.48996655518394649</v>
      </c>
    </row>
    <row r="8133" spans="1:25" x14ac:dyDescent="0.3">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s="3">
        <v>13.12</v>
      </c>
      <c r="S8133">
        <v>4</v>
      </c>
      <c r="T8133" s="4">
        <v>0</v>
      </c>
      <c r="U8133" s="3">
        <v>3.8</v>
      </c>
      <c r="V8133">
        <f>YEAR(superstore[[#This Row],[Order Date]])</f>
        <v>2014</v>
      </c>
      <c r="W8133">
        <f>MONTH(superstore[[#This Row],[Order Date]])</f>
        <v>7</v>
      </c>
      <c r="X8133">
        <f>superstore[[#This Row],[Ship Date]]-superstore[[#This Row],[Order Date]]</f>
        <v>3</v>
      </c>
      <c r="Y8133" s="4">
        <f>superstore[[#This Row],[Profit]]/superstore[[#This Row],[Sales]]</f>
        <v>0.28963414634146339</v>
      </c>
    </row>
    <row r="8134" spans="1:25" x14ac:dyDescent="0.3">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s="3">
        <v>535.41</v>
      </c>
      <c r="S8134">
        <v>3</v>
      </c>
      <c r="T8134" s="4">
        <v>0</v>
      </c>
      <c r="U8134" s="3">
        <v>160.62</v>
      </c>
      <c r="V8134">
        <f>YEAR(superstore[[#This Row],[Order Date]])</f>
        <v>2014</v>
      </c>
      <c r="W8134">
        <f>MONTH(superstore[[#This Row],[Order Date]])</f>
        <v>7</v>
      </c>
      <c r="X8134">
        <f>superstore[[#This Row],[Ship Date]]-superstore[[#This Row],[Order Date]]</f>
        <v>3</v>
      </c>
      <c r="Y8134" s="4">
        <f>superstore[[#This Row],[Profit]]/superstore[[#This Row],[Sales]]</f>
        <v>0.29999439681739232</v>
      </c>
    </row>
    <row r="8135" spans="1:25" x14ac:dyDescent="0.3">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s="3">
        <v>72.78</v>
      </c>
      <c r="S8135">
        <v>3</v>
      </c>
      <c r="T8135" s="4">
        <v>0.6</v>
      </c>
      <c r="U8135" s="3">
        <v>-70.959999999999994</v>
      </c>
      <c r="V8135">
        <f>YEAR(superstore[[#This Row],[Order Date]])</f>
        <v>2015</v>
      </c>
      <c r="W8135">
        <f>MONTH(superstore[[#This Row],[Order Date]])</f>
        <v>10</v>
      </c>
      <c r="X8135">
        <f>superstore[[#This Row],[Ship Date]]-superstore[[#This Row],[Order Date]]</f>
        <v>5</v>
      </c>
      <c r="Y8135" s="4">
        <f>superstore[[#This Row],[Profit]]/superstore[[#This Row],[Sales]]</f>
        <v>-0.97499312998076382</v>
      </c>
    </row>
    <row r="8136" spans="1:25" x14ac:dyDescent="0.3">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s="3">
        <v>36.840000000000003</v>
      </c>
      <c r="S8136">
        <v>3</v>
      </c>
      <c r="T8136" s="4">
        <v>0</v>
      </c>
      <c r="U8136" s="3">
        <v>17.309999999999999</v>
      </c>
      <c r="V8136">
        <f>YEAR(superstore[[#This Row],[Order Date]])</f>
        <v>2015</v>
      </c>
      <c r="W8136">
        <f>MONTH(superstore[[#This Row],[Order Date]])</f>
        <v>2</v>
      </c>
      <c r="X8136">
        <f>superstore[[#This Row],[Ship Date]]-superstore[[#This Row],[Order Date]]</f>
        <v>5</v>
      </c>
      <c r="Y8136" s="4">
        <f>superstore[[#This Row],[Profit]]/superstore[[#This Row],[Sales]]</f>
        <v>0.46986970684039081</v>
      </c>
    </row>
    <row r="8137" spans="1:25" x14ac:dyDescent="0.3">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s="3">
        <v>87.71</v>
      </c>
      <c r="S8137">
        <v>7</v>
      </c>
      <c r="T8137" s="4">
        <v>0</v>
      </c>
      <c r="U8137" s="3">
        <v>41.22</v>
      </c>
      <c r="V8137">
        <f>YEAR(superstore[[#This Row],[Order Date]])</f>
        <v>2015</v>
      </c>
      <c r="W8137">
        <f>MONTH(superstore[[#This Row],[Order Date]])</f>
        <v>2</v>
      </c>
      <c r="X8137">
        <f>superstore[[#This Row],[Ship Date]]-superstore[[#This Row],[Order Date]]</f>
        <v>5</v>
      </c>
      <c r="Y8137" s="4">
        <f>superstore[[#This Row],[Profit]]/superstore[[#This Row],[Sales]]</f>
        <v>0.46995781552844601</v>
      </c>
    </row>
    <row r="8138" spans="1:25" x14ac:dyDescent="0.3">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s="3">
        <v>562.29</v>
      </c>
      <c r="S8138">
        <v>7</v>
      </c>
      <c r="T8138" s="4">
        <v>0.45</v>
      </c>
      <c r="U8138" s="3">
        <v>-255.59</v>
      </c>
      <c r="V8138">
        <f>YEAR(superstore[[#This Row],[Order Date]])</f>
        <v>2016</v>
      </c>
      <c r="W8138">
        <f>MONTH(superstore[[#This Row],[Order Date]])</f>
        <v>8</v>
      </c>
      <c r="X8138">
        <f>superstore[[#This Row],[Ship Date]]-superstore[[#This Row],[Order Date]]</f>
        <v>4</v>
      </c>
      <c r="Y8138" s="4">
        <f>superstore[[#This Row],[Profit]]/superstore[[#This Row],[Sales]]</f>
        <v>-0.4545519216062886</v>
      </c>
    </row>
    <row r="8139" spans="1:25" x14ac:dyDescent="0.3">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s="3">
        <v>56.52</v>
      </c>
      <c r="S8139">
        <v>9</v>
      </c>
      <c r="T8139" s="4">
        <v>0</v>
      </c>
      <c r="U8139" s="3">
        <v>21.48</v>
      </c>
      <c r="V8139">
        <f>YEAR(superstore[[#This Row],[Order Date]])</f>
        <v>2014</v>
      </c>
      <c r="W8139">
        <f>MONTH(superstore[[#This Row],[Order Date]])</f>
        <v>11</v>
      </c>
      <c r="X8139">
        <f>superstore[[#This Row],[Ship Date]]-superstore[[#This Row],[Order Date]]</f>
        <v>4</v>
      </c>
      <c r="Y8139" s="4">
        <f>superstore[[#This Row],[Profit]]/superstore[[#This Row],[Sales]]</f>
        <v>0.38004246284501059</v>
      </c>
    </row>
    <row r="8140" spans="1:25" x14ac:dyDescent="0.3">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s="3">
        <v>11.26</v>
      </c>
      <c r="S8140">
        <v>8</v>
      </c>
      <c r="T8140" s="4">
        <v>0.2</v>
      </c>
      <c r="U8140" s="3">
        <v>1.27</v>
      </c>
      <c r="V8140">
        <f>YEAR(superstore[[#This Row],[Order Date]])</f>
        <v>2016</v>
      </c>
      <c r="W8140">
        <f>MONTH(superstore[[#This Row],[Order Date]])</f>
        <v>7</v>
      </c>
      <c r="X8140">
        <f>superstore[[#This Row],[Ship Date]]-superstore[[#This Row],[Order Date]]</f>
        <v>4</v>
      </c>
      <c r="Y8140" s="4">
        <f>superstore[[#This Row],[Profit]]/superstore[[#This Row],[Sales]]</f>
        <v>0.11278863232682061</v>
      </c>
    </row>
    <row r="8141" spans="1:25" x14ac:dyDescent="0.3">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s="3">
        <v>284.08</v>
      </c>
      <c r="S8141">
        <v>10</v>
      </c>
      <c r="T8141" s="4">
        <v>0.2</v>
      </c>
      <c r="U8141" s="3">
        <v>24.86</v>
      </c>
      <c r="V8141">
        <f>YEAR(superstore[[#This Row],[Order Date]])</f>
        <v>2016</v>
      </c>
      <c r="W8141">
        <f>MONTH(superstore[[#This Row],[Order Date]])</f>
        <v>7</v>
      </c>
      <c r="X8141">
        <f>superstore[[#This Row],[Ship Date]]-superstore[[#This Row],[Order Date]]</f>
        <v>4</v>
      </c>
      <c r="Y8141" s="4">
        <f>superstore[[#This Row],[Profit]]/superstore[[#This Row],[Sales]]</f>
        <v>8.7510560405519577E-2</v>
      </c>
    </row>
    <row r="8142" spans="1:25" x14ac:dyDescent="0.3">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s="3">
        <v>18.5</v>
      </c>
      <c r="S8142">
        <v>4</v>
      </c>
      <c r="T8142" s="4">
        <v>0.2</v>
      </c>
      <c r="U8142" s="3">
        <v>6.7</v>
      </c>
      <c r="V8142">
        <f>YEAR(superstore[[#This Row],[Order Date]])</f>
        <v>2016</v>
      </c>
      <c r="W8142">
        <f>MONTH(superstore[[#This Row],[Order Date]])</f>
        <v>7</v>
      </c>
      <c r="X8142">
        <f>superstore[[#This Row],[Ship Date]]-superstore[[#This Row],[Order Date]]</f>
        <v>4</v>
      </c>
      <c r="Y8142" s="4">
        <f>superstore[[#This Row],[Profit]]/superstore[[#This Row],[Sales]]</f>
        <v>0.36216216216216218</v>
      </c>
    </row>
    <row r="8143" spans="1:25" x14ac:dyDescent="0.3">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s="3">
        <v>14.73</v>
      </c>
      <c r="S8143">
        <v>3</v>
      </c>
      <c r="T8143" s="4">
        <v>0</v>
      </c>
      <c r="U8143" s="3">
        <v>7.22</v>
      </c>
      <c r="V8143">
        <f>YEAR(superstore[[#This Row],[Order Date]])</f>
        <v>2016</v>
      </c>
      <c r="W8143">
        <f>MONTH(superstore[[#This Row],[Order Date]])</f>
        <v>2</v>
      </c>
      <c r="X8143">
        <f>superstore[[#This Row],[Ship Date]]-superstore[[#This Row],[Order Date]]</f>
        <v>5</v>
      </c>
      <c r="Y8143" s="4">
        <f>superstore[[#This Row],[Profit]]/superstore[[#This Row],[Sales]]</f>
        <v>0.49015614392396467</v>
      </c>
    </row>
    <row r="8144" spans="1:25" x14ac:dyDescent="0.3">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s="3">
        <v>186.54</v>
      </c>
      <c r="S8144">
        <v>3</v>
      </c>
      <c r="T8144" s="4">
        <v>0</v>
      </c>
      <c r="U8144" s="3">
        <v>50.37</v>
      </c>
      <c r="V8144">
        <f>YEAR(superstore[[#This Row],[Order Date]])</f>
        <v>2016</v>
      </c>
      <c r="W8144">
        <f>MONTH(superstore[[#This Row],[Order Date]])</f>
        <v>2</v>
      </c>
      <c r="X8144">
        <f>superstore[[#This Row],[Ship Date]]-superstore[[#This Row],[Order Date]]</f>
        <v>5</v>
      </c>
      <c r="Y8144" s="4">
        <f>superstore[[#This Row],[Profit]]/superstore[[#This Row],[Sales]]</f>
        <v>0.27002251527822452</v>
      </c>
    </row>
    <row r="8145" spans="1:25" x14ac:dyDescent="0.3">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s="3">
        <v>557.73</v>
      </c>
      <c r="S8145">
        <v>4</v>
      </c>
      <c r="T8145" s="4">
        <v>0.2</v>
      </c>
      <c r="U8145" s="3">
        <v>6.97</v>
      </c>
      <c r="V8145">
        <f>YEAR(superstore[[#This Row],[Order Date]])</f>
        <v>2016</v>
      </c>
      <c r="W8145">
        <f>MONTH(superstore[[#This Row],[Order Date]])</f>
        <v>2</v>
      </c>
      <c r="X8145">
        <f>superstore[[#This Row],[Ship Date]]-superstore[[#This Row],[Order Date]]</f>
        <v>5</v>
      </c>
      <c r="Y8145" s="4">
        <f>superstore[[#This Row],[Profit]]/superstore[[#This Row],[Sales]]</f>
        <v>1.2497086403815465E-2</v>
      </c>
    </row>
    <row r="8146" spans="1:25" x14ac:dyDescent="0.3">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s="3">
        <v>159.97</v>
      </c>
      <c r="S8146">
        <v>4</v>
      </c>
      <c r="T8146" s="4">
        <v>0.2</v>
      </c>
      <c r="U8146" s="3">
        <v>-31.99</v>
      </c>
      <c r="V8146">
        <f>YEAR(superstore[[#This Row],[Order Date]])</f>
        <v>2016</v>
      </c>
      <c r="W8146">
        <f>MONTH(superstore[[#This Row],[Order Date]])</f>
        <v>2</v>
      </c>
      <c r="X8146">
        <f>superstore[[#This Row],[Ship Date]]-superstore[[#This Row],[Order Date]]</f>
        <v>5</v>
      </c>
      <c r="Y8146" s="4">
        <f>superstore[[#This Row],[Profit]]/superstore[[#This Row],[Sales]]</f>
        <v>-0.19997499531162091</v>
      </c>
    </row>
    <row r="8147" spans="1:25" x14ac:dyDescent="0.3">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s="3">
        <v>471.9</v>
      </c>
      <c r="S8147">
        <v>6</v>
      </c>
      <c r="T8147" s="4">
        <v>0</v>
      </c>
      <c r="U8147" s="3">
        <v>155.72999999999999</v>
      </c>
      <c r="V8147">
        <f>YEAR(superstore[[#This Row],[Order Date]])</f>
        <v>2014</v>
      </c>
      <c r="W8147">
        <f>MONTH(superstore[[#This Row],[Order Date]])</f>
        <v>6</v>
      </c>
      <c r="X8147">
        <f>superstore[[#This Row],[Ship Date]]-superstore[[#This Row],[Order Date]]</f>
        <v>7</v>
      </c>
      <c r="Y8147" s="4">
        <f>superstore[[#This Row],[Profit]]/superstore[[#This Row],[Sales]]</f>
        <v>0.33000635727908456</v>
      </c>
    </row>
    <row r="8148" spans="1:25" x14ac:dyDescent="0.3">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s="3">
        <v>3.52</v>
      </c>
      <c r="S8148">
        <v>2</v>
      </c>
      <c r="T8148" s="4">
        <v>0</v>
      </c>
      <c r="U8148" s="3">
        <v>1.69</v>
      </c>
      <c r="V8148">
        <f>YEAR(superstore[[#This Row],[Order Date]])</f>
        <v>2014</v>
      </c>
      <c r="W8148">
        <f>MONTH(superstore[[#This Row],[Order Date]])</f>
        <v>6</v>
      </c>
      <c r="X8148">
        <f>superstore[[#This Row],[Ship Date]]-superstore[[#This Row],[Order Date]]</f>
        <v>7</v>
      </c>
      <c r="Y8148" s="4">
        <f>superstore[[#This Row],[Profit]]/superstore[[#This Row],[Sales]]</f>
        <v>0.48011363636363635</v>
      </c>
    </row>
    <row r="8149" spans="1:25" x14ac:dyDescent="0.3">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s="3">
        <v>49.12</v>
      </c>
      <c r="S8149">
        <v>4</v>
      </c>
      <c r="T8149" s="4">
        <v>0</v>
      </c>
      <c r="U8149" s="3">
        <v>23.09</v>
      </c>
      <c r="V8149">
        <f>YEAR(superstore[[#This Row],[Order Date]])</f>
        <v>2017</v>
      </c>
      <c r="W8149">
        <f>MONTH(superstore[[#This Row],[Order Date]])</f>
        <v>6</v>
      </c>
      <c r="X8149">
        <f>superstore[[#This Row],[Ship Date]]-superstore[[#This Row],[Order Date]]</f>
        <v>5</v>
      </c>
      <c r="Y8149" s="4">
        <f>superstore[[#This Row],[Profit]]/superstore[[#This Row],[Sales]]</f>
        <v>0.47007328990228014</v>
      </c>
    </row>
    <row r="8150" spans="1:25" x14ac:dyDescent="0.3">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s="3">
        <v>20.16</v>
      </c>
      <c r="S8150">
        <v>7</v>
      </c>
      <c r="T8150" s="4">
        <v>0</v>
      </c>
      <c r="U8150" s="3">
        <v>9.8800000000000008</v>
      </c>
      <c r="V8150">
        <f>YEAR(superstore[[#This Row],[Order Date]])</f>
        <v>2016</v>
      </c>
      <c r="W8150">
        <f>MONTH(superstore[[#This Row],[Order Date]])</f>
        <v>12</v>
      </c>
      <c r="X8150">
        <f>superstore[[#This Row],[Ship Date]]-superstore[[#This Row],[Order Date]]</f>
        <v>4</v>
      </c>
      <c r="Y8150" s="4">
        <f>superstore[[#This Row],[Profit]]/superstore[[#This Row],[Sales]]</f>
        <v>0.49007936507936511</v>
      </c>
    </row>
    <row r="8151" spans="1:25" x14ac:dyDescent="0.3">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s="3">
        <v>10.68</v>
      </c>
      <c r="S8151">
        <v>2</v>
      </c>
      <c r="T8151" s="4">
        <v>0</v>
      </c>
      <c r="U8151" s="3">
        <v>5.0199999999999996</v>
      </c>
      <c r="V8151">
        <f>YEAR(superstore[[#This Row],[Order Date]])</f>
        <v>2014</v>
      </c>
      <c r="W8151">
        <f>MONTH(superstore[[#This Row],[Order Date]])</f>
        <v>1</v>
      </c>
      <c r="X8151">
        <f>superstore[[#This Row],[Ship Date]]-superstore[[#This Row],[Order Date]]</f>
        <v>3</v>
      </c>
      <c r="Y8151" s="4">
        <f>superstore[[#This Row],[Profit]]/superstore[[#This Row],[Sales]]</f>
        <v>0.47003745318352058</v>
      </c>
    </row>
    <row r="8152" spans="1:25" x14ac:dyDescent="0.3">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s="3">
        <v>141.96</v>
      </c>
      <c r="S8152">
        <v>2</v>
      </c>
      <c r="T8152" s="4">
        <v>0</v>
      </c>
      <c r="U8152" s="3">
        <v>39.75</v>
      </c>
      <c r="V8152">
        <f>YEAR(superstore[[#This Row],[Order Date]])</f>
        <v>2014</v>
      </c>
      <c r="W8152">
        <f>MONTH(superstore[[#This Row],[Order Date]])</f>
        <v>1</v>
      </c>
      <c r="X8152">
        <f>superstore[[#This Row],[Ship Date]]-superstore[[#This Row],[Order Date]]</f>
        <v>3</v>
      </c>
      <c r="Y8152" s="4">
        <f>superstore[[#This Row],[Profit]]/superstore[[#This Row],[Sales]]</f>
        <v>0.28000845308537614</v>
      </c>
    </row>
    <row r="8153" spans="1:25" x14ac:dyDescent="0.3">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s="3">
        <v>32.479999999999997</v>
      </c>
      <c r="S8153">
        <v>2</v>
      </c>
      <c r="T8153" s="4">
        <v>0</v>
      </c>
      <c r="U8153" s="3">
        <v>4.87</v>
      </c>
      <c r="V8153">
        <f>YEAR(superstore[[#This Row],[Order Date]])</f>
        <v>2017</v>
      </c>
      <c r="W8153">
        <f>MONTH(superstore[[#This Row],[Order Date]])</f>
        <v>3</v>
      </c>
      <c r="X8153">
        <f>superstore[[#This Row],[Ship Date]]-superstore[[#This Row],[Order Date]]</f>
        <v>2</v>
      </c>
      <c r="Y8153" s="4">
        <f>superstore[[#This Row],[Profit]]/superstore[[#This Row],[Sales]]</f>
        <v>0.1499384236453202</v>
      </c>
    </row>
    <row r="8154" spans="1:25" x14ac:dyDescent="0.3">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s="3">
        <v>20.04</v>
      </c>
      <c r="S8154">
        <v>3</v>
      </c>
      <c r="T8154" s="4">
        <v>0</v>
      </c>
      <c r="U8154" s="3">
        <v>9.6199999999999992</v>
      </c>
      <c r="V8154">
        <f>YEAR(superstore[[#This Row],[Order Date]])</f>
        <v>2017</v>
      </c>
      <c r="W8154">
        <f>MONTH(superstore[[#This Row],[Order Date]])</f>
        <v>3</v>
      </c>
      <c r="X8154">
        <f>superstore[[#This Row],[Ship Date]]-superstore[[#This Row],[Order Date]]</f>
        <v>2</v>
      </c>
      <c r="Y8154" s="4">
        <f>superstore[[#This Row],[Profit]]/superstore[[#This Row],[Sales]]</f>
        <v>0.48003992015968061</v>
      </c>
    </row>
    <row r="8155" spans="1:25" x14ac:dyDescent="0.3">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s="3">
        <v>13999.96</v>
      </c>
      <c r="S8155">
        <v>4</v>
      </c>
      <c r="T8155" s="4">
        <v>0</v>
      </c>
      <c r="U8155" s="3">
        <v>6719.98</v>
      </c>
      <c r="V8155">
        <f>YEAR(superstore[[#This Row],[Order Date]])</f>
        <v>2017</v>
      </c>
      <c r="W8155">
        <f>MONTH(superstore[[#This Row],[Order Date]])</f>
        <v>3</v>
      </c>
      <c r="X8155">
        <f>superstore[[#This Row],[Ship Date]]-superstore[[#This Row],[Order Date]]</f>
        <v>2</v>
      </c>
      <c r="Y8155" s="4">
        <f>superstore[[#This Row],[Profit]]/superstore[[#This Row],[Sales]]</f>
        <v>0.47999994285697961</v>
      </c>
    </row>
    <row r="8156" spans="1:25" x14ac:dyDescent="0.3">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s="3">
        <v>238</v>
      </c>
      <c r="S8156">
        <v>2</v>
      </c>
      <c r="T8156" s="4">
        <v>0</v>
      </c>
      <c r="U8156" s="3">
        <v>38.08</v>
      </c>
      <c r="V8156">
        <f>YEAR(superstore[[#This Row],[Order Date]])</f>
        <v>2017</v>
      </c>
      <c r="W8156">
        <f>MONTH(superstore[[#This Row],[Order Date]])</f>
        <v>3</v>
      </c>
      <c r="X8156">
        <f>superstore[[#This Row],[Ship Date]]-superstore[[#This Row],[Order Date]]</f>
        <v>4</v>
      </c>
      <c r="Y8156" s="4">
        <f>superstore[[#This Row],[Profit]]/superstore[[#This Row],[Sales]]</f>
        <v>0.16</v>
      </c>
    </row>
    <row r="8157" spans="1:25" x14ac:dyDescent="0.3">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s="3">
        <v>61.96</v>
      </c>
      <c r="S8157">
        <v>2</v>
      </c>
      <c r="T8157" s="4">
        <v>0</v>
      </c>
      <c r="U8157" s="3">
        <v>27.88</v>
      </c>
      <c r="V8157">
        <f>YEAR(superstore[[#This Row],[Order Date]])</f>
        <v>2017</v>
      </c>
      <c r="W8157">
        <f>MONTH(superstore[[#This Row],[Order Date]])</f>
        <v>3</v>
      </c>
      <c r="X8157">
        <f>superstore[[#This Row],[Ship Date]]-superstore[[#This Row],[Order Date]]</f>
        <v>4</v>
      </c>
      <c r="Y8157" s="4">
        <f>superstore[[#This Row],[Profit]]/superstore[[#This Row],[Sales]]</f>
        <v>0.44996772111039379</v>
      </c>
    </row>
    <row r="8158" spans="1:25" x14ac:dyDescent="0.3">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s="3">
        <v>239.37</v>
      </c>
      <c r="S8158">
        <v>2</v>
      </c>
      <c r="T8158" s="4">
        <v>0.3</v>
      </c>
      <c r="U8158" s="3">
        <v>-23.94</v>
      </c>
      <c r="V8158">
        <f>YEAR(superstore[[#This Row],[Order Date]])</f>
        <v>2016</v>
      </c>
      <c r="W8158">
        <f>MONTH(superstore[[#This Row],[Order Date]])</f>
        <v>10</v>
      </c>
      <c r="X8158">
        <f>superstore[[#This Row],[Ship Date]]-superstore[[#This Row],[Order Date]]</f>
        <v>5</v>
      </c>
      <c r="Y8158" s="4">
        <f>superstore[[#This Row],[Profit]]/superstore[[#This Row],[Sales]]</f>
        <v>-0.10001253289885952</v>
      </c>
    </row>
    <row r="8159" spans="1:25" x14ac:dyDescent="0.3">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s="3">
        <v>595</v>
      </c>
      <c r="S8159">
        <v>5</v>
      </c>
      <c r="T8159" s="4">
        <v>0</v>
      </c>
      <c r="U8159" s="3">
        <v>95.2</v>
      </c>
      <c r="V8159">
        <f>YEAR(superstore[[#This Row],[Order Date]])</f>
        <v>2016</v>
      </c>
      <c r="W8159">
        <f>MONTH(superstore[[#This Row],[Order Date]])</f>
        <v>11</v>
      </c>
      <c r="X8159">
        <f>superstore[[#This Row],[Ship Date]]-superstore[[#This Row],[Order Date]]</f>
        <v>4</v>
      </c>
      <c r="Y8159" s="4">
        <f>superstore[[#This Row],[Profit]]/superstore[[#This Row],[Sales]]</f>
        <v>0.16</v>
      </c>
    </row>
    <row r="8160" spans="1:25" x14ac:dyDescent="0.3">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s="3">
        <v>16.03</v>
      </c>
      <c r="S8160">
        <v>3</v>
      </c>
      <c r="T8160" s="4">
        <v>0.2</v>
      </c>
      <c r="U8160" s="3">
        <v>5.61</v>
      </c>
      <c r="V8160">
        <f>YEAR(superstore[[#This Row],[Order Date]])</f>
        <v>2017</v>
      </c>
      <c r="W8160">
        <f>MONTH(superstore[[#This Row],[Order Date]])</f>
        <v>12</v>
      </c>
      <c r="X8160">
        <f>superstore[[#This Row],[Ship Date]]-superstore[[#This Row],[Order Date]]</f>
        <v>6</v>
      </c>
      <c r="Y8160" s="4">
        <f>superstore[[#This Row],[Profit]]/superstore[[#This Row],[Sales]]</f>
        <v>0.34996880848409234</v>
      </c>
    </row>
    <row r="8161" spans="1:25" x14ac:dyDescent="0.3">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s="3">
        <v>199.75</v>
      </c>
      <c r="S8161">
        <v>5</v>
      </c>
      <c r="T8161" s="4">
        <v>0</v>
      </c>
      <c r="U8161" s="3">
        <v>87.89</v>
      </c>
      <c r="V8161">
        <f>YEAR(superstore[[#This Row],[Order Date]])</f>
        <v>2016</v>
      </c>
      <c r="W8161">
        <f>MONTH(superstore[[#This Row],[Order Date]])</f>
        <v>3</v>
      </c>
      <c r="X8161">
        <f>superstore[[#This Row],[Ship Date]]-superstore[[#This Row],[Order Date]]</f>
        <v>4</v>
      </c>
      <c r="Y8161" s="4">
        <f>superstore[[#This Row],[Profit]]/superstore[[#This Row],[Sales]]</f>
        <v>0.44</v>
      </c>
    </row>
    <row r="8162" spans="1:25" x14ac:dyDescent="0.3">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s="3">
        <v>227.96</v>
      </c>
      <c r="S8162">
        <v>2</v>
      </c>
      <c r="T8162" s="4">
        <v>0</v>
      </c>
      <c r="U8162" s="3">
        <v>36.47</v>
      </c>
      <c r="V8162">
        <f>YEAR(superstore[[#This Row],[Order Date]])</f>
        <v>2016</v>
      </c>
      <c r="W8162">
        <f>MONTH(superstore[[#This Row],[Order Date]])</f>
        <v>2</v>
      </c>
      <c r="X8162">
        <f>superstore[[#This Row],[Ship Date]]-superstore[[#This Row],[Order Date]]</f>
        <v>4</v>
      </c>
      <c r="Y8162" s="4">
        <f>superstore[[#This Row],[Profit]]/superstore[[#This Row],[Sales]]</f>
        <v>0.15998420775574662</v>
      </c>
    </row>
    <row r="8163" spans="1:25" x14ac:dyDescent="0.3">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s="3">
        <v>293.52</v>
      </c>
      <c r="S8163">
        <v>6</v>
      </c>
      <c r="T8163" s="4">
        <v>0</v>
      </c>
      <c r="U8163" s="3">
        <v>76.319999999999993</v>
      </c>
      <c r="V8163">
        <f>YEAR(superstore[[#This Row],[Order Date]])</f>
        <v>2015</v>
      </c>
      <c r="W8163">
        <f>MONTH(superstore[[#This Row],[Order Date]])</f>
        <v>9</v>
      </c>
      <c r="X8163">
        <f>superstore[[#This Row],[Ship Date]]-superstore[[#This Row],[Order Date]]</f>
        <v>5</v>
      </c>
      <c r="Y8163" s="4">
        <f>superstore[[#This Row],[Profit]]/superstore[[#This Row],[Sales]]</f>
        <v>0.26001635322976285</v>
      </c>
    </row>
    <row r="8164" spans="1:25" x14ac:dyDescent="0.3">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s="3">
        <v>307.98</v>
      </c>
      <c r="S8164">
        <v>2</v>
      </c>
      <c r="T8164" s="4">
        <v>0</v>
      </c>
      <c r="U8164" s="3">
        <v>89.31</v>
      </c>
      <c r="V8164">
        <f>YEAR(superstore[[#This Row],[Order Date]])</f>
        <v>2015</v>
      </c>
      <c r="W8164">
        <f>MONTH(superstore[[#This Row],[Order Date]])</f>
        <v>9</v>
      </c>
      <c r="X8164">
        <f>superstore[[#This Row],[Ship Date]]-superstore[[#This Row],[Order Date]]</f>
        <v>5</v>
      </c>
      <c r="Y8164" s="4">
        <f>superstore[[#This Row],[Profit]]/superstore[[#This Row],[Sales]]</f>
        <v>0.28998636275082795</v>
      </c>
    </row>
    <row r="8165" spans="1:25" x14ac:dyDescent="0.3">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s="3">
        <v>96.96</v>
      </c>
      <c r="S8165">
        <v>6</v>
      </c>
      <c r="T8165" s="4">
        <v>0</v>
      </c>
      <c r="U8165" s="3">
        <v>33.94</v>
      </c>
      <c r="V8165">
        <f>YEAR(superstore[[#This Row],[Order Date]])</f>
        <v>2015</v>
      </c>
      <c r="W8165">
        <f>MONTH(superstore[[#This Row],[Order Date]])</f>
        <v>11</v>
      </c>
      <c r="X8165">
        <f>superstore[[#This Row],[Ship Date]]-superstore[[#This Row],[Order Date]]</f>
        <v>4</v>
      </c>
      <c r="Y8165" s="4">
        <f>superstore[[#This Row],[Profit]]/superstore[[#This Row],[Sales]]</f>
        <v>0.35004125412541254</v>
      </c>
    </row>
    <row r="8166" spans="1:25" x14ac:dyDescent="0.3">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s="3">
        <v>117.49</v>
      </c>
      <c r="S8166">
        <v>7</v>
      </c>
      <c r="T8166" s="4">
        <v>0.2</v>
      </c>
      <c r="U8166" s="3">
        <v>41.12</v>
      </c>
      <c r="V8166">
        <f>YEAR(superstore[[#This Row],[Order Date]])</f>
        <v>2015</v>
      </c>
      <c r="W8166">
        <f>MONTH(superstore[[#This Row],[Order Date]])</f>
        <v>11</v>
      </c>
      <c r="X8166">
        <f>superstore[[#This Row],[Ship Date]]-superstore[[#This Row],[Order Date]]</f>
        <v>4</v>
      </c>
      <c r="Y8166" s="4">
        <f>superstore[[#This Row],[Profit]]/superstore[[#This Row],[Sales]]</f>
        <v>0.34998723295599626</v>
      </c>
    </row>
    <row r="8167" spans="1:25" x14ac:dyDescent="0.3">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s="3">
        <v>11.95</v>
      </c>
      <c r="S8167">
        <v>3</v>
      </c>
      <c r="T8167" s="4">
        <v>0.2</v>
      </c>
      <c r="U8167" s="3">
        <v>4.18</v>
      </c>
      <c r="V8167">
        <f>YEAR(superstore[[#This Row],[Order Date]])</f>
        <v>2015</v>
      </c>
      <c r="W8167">
        <f>MONTH(superstore[[#This Row],[Order Date]])</f>
        <v>11</v>
      </c>
      <c r="X8167">
        <f>superstore[[#This Row],[Ship Date]]-superstore[[#This Row],[Order Date]]</f>
        <v>4</v>
      </c>
      <c r="Y8167" s="4">
        <f>superstore[[#This Row],[Profit]]/superstore[[#This Row],[Sales]]</f>
        <v>0.3497907949790795</v>
      </c>
    </row>
    <row r="8168" spans="1:25" x14ac:dyDescent="0.3">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s="3">
        <v>512.5</v>
      </c>
      <c r="S8168">
        <v>3</v>
      </c>
      <c r="T8168" s="4">
        <v>0.15</v>
      </c>
      <c r="U8168" s="3">
        <v>-30.15</v>
      </c>
      <c r="V8168">
        <f>YEAR(superstore[[#This Row],[Order Date]])</f>
        <v>2015</v>
      </c>
      <c r="W8168">
        <f>MONTH(superstore[[#This Row],[Order Date]])</f>
        <v>11</v>
      </c>
      <c r="X8168">
        <f>superstore[[#This Row],[Ship Date]]-superstore[[#This Row],[Order Date]]</f>
        <v>4</v>
      </c>
      <c r="Y8168" s="4">
        <f>superstore[[#This Row],[Profit]]/superstore[[#This Row],[Sales]]</f>
        <v>-5.8829268292682924E-2</v>
      </c>
    </row>
    <row r="8169" spans="1:25" x14ac:dyDescent="0.3">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s="3">
        <v>863.13</v>
      </c>
      <c r="S8169">
        <v>7</v>
      </c>
      <c r="T8169" s="4">
        <v>0.2</v>
      </c>
      <c r="U8169" s="3">
        <v>-32.369999999999997</v>
      </c>
      <c r="V8169">
        <f>YEAR(superstore[[#This Row],[Order Date]])</f>
        <v>2016</v>
      </c>
      <c r="W8169">
        <f>MONTH(superstore[[#This Row],[Order Date]])</f>
        <v>7</v>
      </c>
      <c r="X8169">
        <f>superstore[[#This Row],[Ship Date]]-superstore[[#This Row],[Order Date]]</f>
        <v>5</v>
      </c>
      <c r="Y8169" s="4">
        <f>superstore[[#This Row],[Profit]]/superstore[[#This Row],[Sales]]</f>
        <v>-3.75030412568211E-2</v>
      </c>
    </row>
    <row r="8170" spans="1:25" x14ac:dyDescent="0.3">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s="3">
        <v>2036.86</v>
      </c>
      <c r="S8170">
        <v>7</v>
      </c>
      <c r="T8170" s="4">
        <v>0</v>
      </c>
      <c r="U8170" s="3">
        <v>366.63</v>
      </c>
      <c r="V8170">
        <f>YEAR(superstore[[#This Row],[Order Date]])</f>
        <v>2017</v>
      </c>
      <c r="W8170">
        <f>MONTH(superstore[[#This Row],[Order Date]])</f>
        <v>11</v>
      </c>
      <c r="X8170">
        <f>superstore[[#This Row],[Ship Date]]-superstore[[#This Row],[Order Date]]</f>
        <v>7</v>
      </c>
      <c r="Y8170" s="4">
        <f>superstore[[#This Row],[Profit]]/superstore[[#This Row],[Sales]]</f>
        <v>0.17999764343155641</v>
      </c>
    </row>
    <row r="8171" spans="1:25" x14ac:dyDescent="0.3">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s="3">
        <v>449.57</v>
      </c>
      <c r="S8171">
        <v>2</v>
      </c>
      <c r="T8171" s="4">
        <v>0.2</v>
      </c>
      <c r="U8171" s="3">
        <v>-73.05</v>
      </c>
      <c r="V8171">
        <f>YEAR(superstore[[#This Row],[Order Date]])</f>
        <v>2017</v>
      </c>
      <c r="W8171">
        <f>MONTH(superstore[[#This Row],[Order Date]])</f>
        <v>11</v>
      </c>
      <c r="X8171">
        <f>superstore[[#This Row],[Ship Date]]-superstore[[#This Row],[Order Date]]</f>
        <v>7</v>
      </c>
      <c r="Y8171" s="4">
        <f>superstore[[#This Row],[Profit]]/superstore[[#This Row],[Sales]]</f>
        <v>-0.16248860021798608</v>
      </c>
    </row>
    <row r="8172" spans="1:25" x14ac:dyDescent="0.3">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s="3">
        <v>108.96</v>
      </c>
      <c r="S8172">
        <v>3</v>
      </c>
      <c r="T8172" s="4">
        <v>0</v>
      </c>
      <c r="U8172" s="3">
        <v>32.69</v>
      </c>
      <c r="V8172">
        <f>YEAR(superstore[[#This Row],[Order Date]])</f>
        <v>2017</v>
      </c>
      <c r="W8172">
        <f>MONTH(superstore[[#This Row],[Order Date]])</f>
        <v>11</v>
      </c>
      <c r="X8172">
        <f>superstore[[#This Row],[Ship Date]]-superstore[[#This Row],[Order Date]]</f>
        <v>7</v>
      </c>
      <c r="Y8172" s="4">
        <f>superstore[[#This Row],[Profit]]/superstore[[#This Row],[Sales]]</f>
        <v>0.30001835535976507</v>
      </c>
    </row>
    <row r="8173" spans="1:25" x14ac:dyDescent="0.3">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s="3">
        <v>264.18</v>
      </c>
      <c r="S8173">
        <v>7</v>
      </c>
      <c r="T8173" s="4">
        <v>0</v>
      </c>
      <c r="U8173" s="3">
        <v>68.69</v>
      </c>
      <c r="V8173">
        <f>YEAR(superstore[[#This Row],[Order Date]])</f>
        <v>2016</v>
      </c>
      <c r="W8173">
        <f>MONTH(superstore[[#This Row],[Order Date]])</f>
        <v>2</v>
      </c>
      <c r="X8173">
        <f>superstore[[#This Row],[Ship Date]]-superstore[[#This Row],[Order Date]]</f>
        <v>5</v>
      </c>
      <c r="Y8173" s="4">
        <f>superstore[[#This Row],[Profit]]/superstore[[#This Row],[Sales]]</f>
        <v>0.26001211295328941</v>
      </c>
    </row>
    <row r="8174" spans="1:25" x14ac:dyDescent="0.3">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s="3">
        <v>2.88</v>
      </c>
      <c r="S8174">
        <v>1</v>
      </c>
      <c r="T8174" s="4">
        <v>0</v>
      </c>
      <c r="U8174" s="3">
        <v>1.41</v>
      </c>
      <c r="V8174">
        <f>YEAR(superstore[[#This Row],[Order Date]])</f>
        <v>2014</v>
      </c>
      <c r="W8174">
        <f>MONTH(superstore[[#This Row],[Order Date]])</f>
        <v>7</v>
      </c>
      <c r="X8174">
        <f>superstore[[#This Row],[Ship Date]]-superstore[[#This Row],[Order Date]]</f>
        <v>4</v>
      </c>
      <c r="Y8174" s="4">
        <f>superstore[[#This Row],[Profit]]/superstore[[#This Row],[Sales]]</f>
        <v>0.48958333333333331</v>
      </c>
    </row>
    <row r="8175" spans="1:25" x14ac:dyDescent="0.3">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s="3">
        <v>41.9</v>
      </c>
      <c r="S8175">
        <v>6</v>
      </c>
      <c r="T8175" s="4">
        <v>0.2</v>
      </c>
      <c r="U8175" s="3">
        <v>14.14</v>
      </c>
      <c r="V8175">
        <f>YEAR(superstore[[#This Row],[Order Date]])</f>
        <v>2014</v>
      </c>
      <c r="W8175">
        <f>MONTH(superstore[[#This Row],[Order Date]])</f>
        <v>7</v>
      </c>
      <c r="X8175">
        <f>superstore[[#This Row],[Ship Date]]-superstore[[#This Row],[Order Date]]</f>
        <v>4</v>
      </c>
      <c r="Y8175" s="4">
        <f>superstore[[#This Row],[Profit]]/superstore[[#This Row],[Sales]]</f>
        <v>0.33747016706443916</v>
      </c>
    </row>
    <row r="8176" spans="1:25" x14ac:dyDescent="0.3">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s="3">
        <v>23.92</v>
      </c>
      <c r="S8176">
        <v>4</v>
      </c>
      <c r="T8176" s="4">
        <v>0</v>
      </c>
      <c r="U8176" s="3">
        <v>4.07</v>
      </c>
      <c r="V8176">
        <f>YEAR(superstore[[#This Row],[Order Date]])</f>
        <v>2014</v>
      </c>
      <c r="W8176">
        <f>MONTH(superstore[[#This Row],[Order Date]])</f>
        <v>7</v>
      </c>
      <c r="X8176">
        <f>superstore[[#This Row],[Ship Date]]-superstore[[#This Row],[Order Date]]</f>
        <v>4</v>
      </c>
      <c r="Y8176" s="4">
        <f>superstore[[#This Row],[Profit]]/superstore[[#This Row],[Sales]]</f>
        <v>0.1701505016722408</v>
      </c>
    </row>
    <row r="8177" spans="1:25" x14ac:dyDescent="0.3">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s="3">
        <v>156.51</v>
      </c>
      <c r="S8177">
        <v>4</v>
      </c>
      <c r="T8177" s="4">
        <v>0.2</v>
      </c>
      <c r="U8177" s="3">
        <v>52.82</v>
      </c>
      <c r="V8177">
        <f>YEAR(superstore[[#This Row],[Order Date]])</f>
        <v>2016</v>
      </c>
      <c r="W8177">
        <f>MONTH(superstore[[#This Row],[Order Date]])</f>
        <v>1</v>
      </c>
      <c r="X8177">
        <f>superstore[[#This Row],[Ship Date]]-superstore[[#This Row],[Order Date]]</f>
        <v>5</v>
      </c>
      <c r="Y8177" s="4">
        <f>superstore[[#This Row],[Profit]]/superstore[[#This Row],[Sales]]</f>
        <v>0.33748642259280559</v>
      </c>
    </row>
    <row r="8178" spans="1:25" x14ac:dyDescent="0.3">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s="3">
        <v>128.34</v>
      </c>
      <c r="S8178">
        <v>6</v>
      </c>
      <c r="T8178" s="4">
        <v>0</v>
      </c>
      <c r="U8178" s="3">
        <v>37.22</v>
      </c>
      <c r="V8178">
        <f>YEAR(superstore[[#This Row],[Order Date]])</f>
        <v>2016</v>
      </c>
      <c r="W8178">
        <f>MONTH(superstore[[#This Row],[Order Date]])</f>
        <v>9</v>
      </c>
      <c r="X8178">
        <f>superstore[[#This Row],[Ship Date]]-superstore[[#This Row],[Order Date]]</f>
        <v>3</v>
      </c>
      <c r="Y8178" s="4">
        <f>superstore[[#This Row],[Profit]]/superstore[[#This Row],[Sales]]</f>
        <v>0.2900109085242325</v>
      </c>
    </row>
    <row r="8179" spans="1:25" x14ac:dyDescent="0.3">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s="3">
        <v>474.95</v>
      </c>
      <c r="S8179">
        <v>5</v>
      </c>
      <c r="T8179" s="4">
        <v>0</v>
      </c>
      <c r="U8179" s="3">
        <v>142.49</v>
      </c>
      <c r="V8179">
        <f>YEAR(superstore[[#This Row],[Order Date]])</f>
        <v>2017</v>
      </c>
      <c r="W8179">
        <f>MONTH(superstore[[#This Row],[Order Date]])</f>
        <v>12</v>
      </c>
      <c r="X8179">
        <f>superstore[[#This Row],[Ship Date]]-superstore[[#This Row],[Order Date]]</f>
        <v>2</v>
      </c>
      <c r="Y8179" s="4">
        <f>superstore[[#This Row],[Profit]]/superstore[[#This Row],[Sales]]</f>
        <v>0.30001052742393941</v>
      </c>
    </row>
    <row r="8180" spans="1:25" x14ac:dyDescent="0.3">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s="3">
        <v>999.98</v>
      </c>
      <c r="S8180">
        <v>2</v>
      </c>
      <c r="T8180" s="4">
        <v>0</v>
      </c>
      <c r="U8180" s="3">
        <v>449.99</v>
      </c>
      <c r="V8180">
        <f>YEAR(superstore[[#This Row],[Order Date]])</f>
        <v>2016</v>
      </c>
      <c r="W8180">
        <f>MONTH(superstore[[#This Row],[Order Date]])</f>
        <v>9</v>
      </c>
      <c r="X8180">
        <f>superstore[[#This Row],[Ship Date]]-superstore[[#This Row],[Order Date]]</f>
        <v>6</v>
      </c>
      <c r="Y8180" s="4">
        <f>superstore[[#This Row],[Profit]]/superstore[[#This Row],[Sales]]</f>
        <v>0.44999899997999959</v>
      </c>
    </row>
    <row r="8181" spans="1:25" x14ac:dyDescent="0.3">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s="3">
        <v>277.5</v>
      </c>
      <c r="S8181">
        <v>4</v>
      </c>
      <c r="T8181" s="4">
        <v>0.5</v>
      </c>
      <c r="U8181" s="3">
        <v>-188.7</v>
      </c>
      <c r="V8181">
        <f>YEAR(superstore[[#This Row],[Order Date]])</f>
        <v>2015</v>
      </c>
      <c r="W8181">
        <f>MONTH(superstore[[#This Row],[Order Date]])</f>
        <v>8</v>
      </c>
      <c r="X8181">
        <f>superstore[[#This Row],[Ship Date]]-superstore[[#This Row],[Order Date]]</f>
        <v>4</v>
      </c>
      <c r="Y8181" s="4">
        <f>superstore[[#This Row],[Profit]]/superstore[[#This Row],[Sales]]</f>
        <v>-0.67999999999999994</v>
      </c>
    </row>
    <row r="8182" spans="1:25" x14ac:dyDescent="0.3">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s="3">
        <v>1252.7</v>
      </c>
      <c r="S8182">
        <v>8</v>
      </c>
      <c r="T8182" s="4">
        <v>0.4</v>
      </c>
      <c r="U8182" s="3">
        <v>-480.2</v>
      </c>
      <c r="V8182">
        <f>YEAR(superstore[[#This Row],[Order Date]])</f>
        <v>2015</v>
      </c>
      <c r="W8182">
        <f>MONTH(superstore[[#This Row],[Order Date]])</f>
        <v>11</v>
      </c>
      <c r="X8182">
        <f>superstore[[#This Row],[Ship Date]]-superstore[[#This Row],[Order Date]]</f>
        <v>4</v>
      </c>
      <c r="Y8182" s="4">
        <f>superstore[[#This Row],[Profit]]/superstore[[#This Row],[Sales]]</f>
        <v>-0.3833320028737926</v>
      </c>
    </row>
    <row r="8183" spans="1:25" x14ac:dyDescent="0.3">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s="3">
        <v>110.97</v>
      </c>
      <c r="S8183">
        <v>5</v>
      </c>
      <c r="T8183" s="4">
        <v>0.4</v>
      </c>
      <c r="U8183" s="3">
        <v>-24.04</v>
      </c>
      <c r="V8183">
        <f>YEAR(superstore[[#This Row],[Order Date]])</f>
        <v>2015</v>
      </c>
      <c r="W8183">
        <f>MONTH(superstore[[#This Row],[Order Date]])</f>
        <v>11</v>
      </c>
      <c r="X8183">
        <f>superstore[[#This Row],[Ship Date]]-superstore[[#This Row],[Order Date]]</f>
        <v>4</v>
      </c>
      <c r="Y8183" s="4">
        <f>superstore[[#This Row],[Profit]]/superstore[[#This Row],[Sales]]</f>
        <v>-0.2166351266107957</v>
      </c>
    </row>
    <row r="8184" spans="1:25" x14ac:dyDescent="0.3">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s="3">
        <v>22.61</v>
      </c>
      <c r="S8184">
        <v>3</v>
      </c>
      <c r="T8184" s="4">
        <v>0.6</v>
      </c>
      <c r="U8184" s="3">
        <v>-10.17</v>
      </c>
      <c r="V8184">
        <f>YEAR(superstore[[#This Row],[Order Date]])</f>
        <v>2017</v>
      </c>
      <c r="W8184">
        <f>MONTH(superstore[[#This Row],[Order Date]])</f>
        <v>5</v>
      </c>
      <c r="X8184">
        <f>superstore[[#This Row],[Ship Date]]-superstore[[#This Row],[Order Date]]</f>
        <v>4</v>
      </c>
      <c r="Y8184" s="4">
        <f>superstore[[#This Row],[Profit]]/superstore[[#This Row],[Sales]]</f>
        <v>-0.44980097302078725</v>
      </c>
    </row>
    <row r="8185" spans="1:25" x14ac:dyDescent="0.3">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s="3">
        <v>1.89</v>
      </c>
      <c r="S8185">
        <v>1</v>
      </c>
      <c r="T8185" s="4">
        <v>0.6</v>
      </c>
      <c r="U8185" s="3">
        <v>-0.99</v>
      </c>
      <c r="V8185">
        <f>YEAR(superstore[[#This Row],[Order Date]])</f>
        <v>2017</v>
      </c>
      <c r="W8185">
        <f>MONTH(superstore[[#This Row],[Order Date]])</f>
        <v>5</v>
      </c>
      <c r="X8185">
        <f>superstore[[#This Row],[Ship Date]]-superstore[[#This Row],[Order Date]]</f>
        <v>4</v>
      </c>
      <c r="Y8185" s="4">
        <f>superstore[[#This Row],[Profit]]/superstore[[#This Row],[Sales]]</f>
        <v>-0.52380952380952384</v>
      </c>
    </row>
    <row r="8186" spans="1:25" x14ac:dyDescent="0.3">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s="3">
        <v>63.31</v>
      </c>
      <c r="S8186">
        <v>3</v>
      </c>
      <c r="T8186" s="4">
        <v>0.2</v>
      </c>
      <c r="U8186" s="3">
        <v>20.58</v>
      </c>
      <c r="V8186">
        <f>YEAR(superstore[[#This Row],[Order Date]])</f>
        <v>2017</v>
      </c>
      <c r="W8186">
        <f>MONTH(superstore[[#This Row],[Order Date]])</f>
        <v>7</v>
      </c>
      <c r="X8186">
        <f>superstore[[#This Row],[Ship Date]]-superstore[[#This Row],[Order Date]]</f>
        <v>4</v>
      </c>
      <c r="Y8186" s="4">
        <f>superstore[[#This Row],[Profit]]/superstore[[#This Row],[Sales]]</f>
        <v>0.32506712999526138</v>
      </c>
    </row>
    <row r="8187" spans="1:25" x14ac:dyDescent="0.3">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s="3">
        <v>7.82</v>
      </c>
      <c r="S8187">
        <v>1</v>
      </c>
      <c r="T8187" s="4">
        <v>0.2</v>
      </c>
      <c r="U8187" s="3">
        <v>2.93</v>
      </c>
      <c r="V8187">
        <f>YEAR(superstore[[#This Row],[Order Date]])</f>
        <v>2015</v>
      </c>
      <c r="W8187">
        <f>MONTH(superstore[[#This Row],[Order Date]])</f>
        <v>9</v>
      </c>
      <c r="X8187">
        <f>superstore[[#This Row],[Ship Date]]-superstore[[#This Row],[Order Date]]</f>
        <v>4</v>
      </c>
      <c r="Y8187" s="4">
        <f>superstore[[#This Row],[Profit]]/superstore[[#This Row],[Sales]]</f>
        <v>0.37468030690537085</v>
      </c>
    </row>
    <row r="8188" spans="1:25" x14ac:dyDescent="0.3">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s="3">
        <v>170.07</v>
      </c>
      <c r="S8188">
        <v>4</v>
      </c>
      <c r="T8188" s="4">
        <v>0.3</v>
      </c>
      <c r="U8188" s="3">
        <v>-12.15</v>
      </c>
      <c r="V8188">
        <f>YEAR(superstore[[#This Row],[Order Date]])</f>
        <v>2015</v>
      </c>
      <c r="W8188">
        <f>MONTH(superstore[[#This Row],[Order Date]])</f>
        <v>9</v>
      </c>
      <c r="X8188">
        <f>superstore[[#This Row],[Ship Date]]-superstore[[#This Row],[Order Date]]</f>
        <v>4</v>
      </c>
      <c r="Y8188" s="4">
        <f>superstore[[#This Row],[Profit]]/superstore[[#This Row],[Sales]]</f>
        <v>-7.1441171282413132E-2</v>
      </c>
    </row>
    <row r="8189" spans="1:25" x14ac:dyDescent="0.3">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s="3">
        <v>62.82</v>
      </c>
      <c r="S8189">
        <v>9</v>
      </c>
      <c r="T8189" s="4">
        <v>0</v>
      </c>
      <c r="U8189" s="3">
        <v>29.53</v>
      </c>
      <c r="V8189">
        <f>YEAR(superstore[[#This Row],[Order Date]])</f>
        <v>2016</v>
      </c>
      <c r="W8189">
        <f>MONTH(superstore[[#This Row],[Order Date]])</f>
        <v>12</v>
      </c>
      <c r="X8189">
        <f>superstore[[#This Row],[Ship Date]]-superstore[[#This Row],[Order Date]]</f>
        <v>6</v>
      </c>
      <c r="Y8189" s="4">
        <f>superstore[[#This Row],[Profit]]/superstore[[#This Row],[Sales]]</f>
        <v>0.47007322508755173</v>
      </c>
    </row>
    <row r="8190" spans="1:25" x14ac:dyDescent="0.3">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s="3">
        <v>19.440000000000001</v>
      </c>
      <c r="S8190">
        <v>3</v>
      </c>
      <c r="T8190" s="4">
        <v>0</v>
      </c>
      <c r="U8190" s="3">
        <v>9.33</v>
      </c>
      <c r="V8190">
        <f>YEAR(superstore[[#This Row],[Order Date]])</f>
        <v>2015</v>
      </c>
      <c r="W8190">
        <f>MONTH(superstore[[#This Row],[Order Date]])</f>
        <v>10</v>
      </c>
      <c r="X8190">
        <f>superstore[[#This Row],[Ship Date]]-superstore[[#This Row],[Order Date]]</f>
        <v>3</v>
      </c>
      <c r="Y8190" s="4">
        <f>superstore[[#This Row],[Profit]]/superstore[[#This Row],[Sales]]</f>
        <v>0.47993827160493824</v>
      </c>
    </row>
    <row r="8191" spans="1:25" x14ac:dyDescent="0.3">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s="3">
        <v>7.38</v>
      </c>
      <c r="S8191">
        <v>1</v>
      </c>
      <c r="T8191" s="4">
        <v>0</v>
      </c>
      <c r="U8191" s="3">
        <v>3.62</v>
      </c>
      <c r="V8191">
        <f>YEAR(superstore[[#This Row],[Order Date]])</f>
        <v>2015</v>
      </c>
      <c r="W8191">
        <f>MONTH(superstore[[#This Row],[Order Date]])</f>
        <v>10</v>
      </c>
      <c r="X8191">
        <f>superstore[[#This Row],[Ship Date]]-superstore[[#This Row],[Order Date]]</f>
        <v>3</v>
      </c>
      <c r="Y8191" s="4">
        <f>superstore[[#This Row],[Profit]]/superstore[[#This Row],[Sales]]</f>
        <v>0.49051490514905149</v>
      </c>
    </row>
    <row r="8192" spans="1:25" x14ac:dyDescent="0.3">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s="3">
        <v>38.880000000000003</v>
      </c>
      <c r="S8192">
        <v>6</v>
      </c>
      <c r="T8192" s="4">
        <v>0</v>
      </c>
      <c r="U8192" s="3">
        <v>18.66</v>
      </c>
      <c r="V8192">
        <f>YEAR(superstore[[#This Row],[Order Date]])</f>
        <v>2017</v>
      </c>
      <c r="W8192">
        <f>MONTH(superstore[[#This Row],[Order Date]])</f>
        <v>11</v>
      </c>
      <c r="X8192">
        <f>superstore[[#This Row],[Ship Date]]-superstore[[#This Row],[Order Date]]</f>
        <v>4</v>
      </c>
      <c r="Y8192" s="4">
        <f>superstore[[#This Row],[Profit]]/superstore[[#This Row],[Sales]]</f>
        <v>0.47993827160493824</v>
      </c>
    </row>
    <row r="8193" spans="1:25" x14ac:dyDescent="0.3">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s="3">
        <v>187.76</v>
      </c>
      <c r="S8193">
        <v>4</v>
      </c>
      <c r="T8193" s="4">
        <v>0</v>
      </c>
      <c r="U8193" s="3">
        <v>76.98</v>
      </c>
      <c r="V8193">
        <f>YEAR(superstore[[#This Row],[Order Date]])</f>
        <v>2017</v>
      </c>
      <c r="W8193">
        <f>MONTH(superstore[[#This Row],[Order Date]])</f>
        <v>11</v>
      </c>
      <c r="X8193">
        <f>superstore[[#This Row],[Ship Date]]-superstore[[#This Row],[Order Date]]</f>
        <v>4</v>
      </c>
      <c r="Y8193" s="4">
        <f>superstore[[#This Row],[Profit]]/superstore[[#This Row],[Sales]]</f>
        <v>0.40999147848317002</v>
      </c>
    </row>
    <row r="8194" spans="1:25" x14ac:dyDescent="0.3">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s="3">
        <v>6.05</v>
      </c>
      <c r="S8194">
        <v>7</v>
      </c>
      <c r="T8194" s="4">
        <v>0.7</v>
      </c>
      <c r="U8194" s="3">
        <v>-4.2300000000000004</v>
      </c>
      <c r="V8194">
        <f>YEAR(superstore[[#This Row],[Order Date]])</f>
        <v>2015</v>
      </c>
      <c r="W8194">
        <f>MONTH(superstore[[#This Row],[Order Date]])</f>
        <v>11</v>
      </c>
      <c r="X8194">
        <f>superstore[[#This Row],[Ship Date]]-superstore[[#This Row],[Order Date]]</f>
        <v>3</v>
      </c>
      <c r="Y8194" s="4">
        <f>superstore[[#This Row],[Profit]]/superstore[[#This Row],[Sales]]</f>
        <v>-0.69917355371900836</v>
      </c>
    </row>
    <row r="8195" spans="1:25" x14ac:dyDescent="0.3">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s="3">
        <v>98.35</v>
      </c>
      <c r="S8195">
        <v>3</v>
      </c>
      <c r="T8195" s="4">
        <v>0.2</v>
      </c>
      <c r="U8195" s="3">
        <v>9.84</v>
      </c>
      <c r="V8195">
        <f>YEAR(superstore[[#This Row],[Order Date]])</f>
        <v>2015</v>
      </c>
      <c r="W8195">
        <f>MONTH(superstore[[#This Row],[Order Date]])</f>
        <v>11</v>
      </c>
      <c r="X8195">
        <f>superstore[[#This Row],[Ship Date]]-superstore[[#This Row],[Order Date]]</f>
        <v>3</v>
      </c>
      <c r="Y8195" s="4">
        <f>superstore[[#This Row],[Profit]]/superstore[[#This Row],[Sales]]</f>
        <v>0.10005083884087443</v>
      </c>
    </row>
    <row r="8196" spans="1:25" x14ac:dyDescent="0.3">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s="3">
        <v>335.74</v>
      </c>
      <c r="S8196">
        <v>2</v>
      </c>
      <c r="T8196" s="4">
        <v>0.2</v>
      </c>
      <c r="U8196" s="3">
        <v>25.18</v>
      </c>
      <c r="V8196">
        <f>YEAR(superstore[[#This Row],[Order Date]])</f>
        <v>2015</v>
      </c>
      <c r="W8196">
        <f>MONTH(superstore[[#This Row],[Order Date]])</f>
        <v>11</v>
      </c>
      <c r="X8196">
        <f>superstore[[#This Row],[Ship Date]]-superstore[[#This Row],[Order Date]]</f>
        <v>3</v>
      </c>
      <c r="Y8196" s="4">
        <f>superstore[[#This Row],[Profit]]/superstore[[#This Row],[Sales]]</f>
        <v>7.4998510752367895E-2</v>
      </c>
    </row>
    <row r="8197" spans="1:25" x14ac:dyDescent="0.3">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s="3">
        <v>8.9600000000000009</v>
      </c>
      <c r="S8197">
        <v>2</v>
      </c>
      <c r="T8197" s="4">
        <v>0</v>
      </c>
      <c r="U8197" s="3">
        <v>4.3899999999999997</v>
      </c>
      <c r="V8197">
        <f>YEAR(superstore[[#This Row],[Order Date]])</f>
        <v>2015</v>
      </c>
      <c r="W8197">
        <f>MONTH(superstore[[#This Row],[Order Date]])</f>
        <v>12</v>
      </c>
      <c r="X8197">
        <f>superstore[[#This Row],[Ship Date]]-superstore[[#This Row],[Order Date]]</f>
        <v>5</v>
      </c>
      <c r="Y8197" s="4">
        <f>superstore[[#This Row],[Profit]]/superstore[[#This Row],[Sales]]</f>
        <v>0.48995535714285704</v>
      </c>
    </row>
    <row r="8198" spans="1:25" x14ac:dyDescent="0.3">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s="3">
        <v>89.57</v>
      </c>
      <c r="S8198">
        <v>4</v>
      </c>
      <c r="T8198" s="4">
        <v>0.2</v>
      </c>
      <c r="U8198" s="3">
        <v>-1.1200000000000001</v>
      </c>
      <c r="V8198">
        <f>YEAR(superstore[[#This Row],[Order Date]])</f>
        <v>2017</v>
      </c>
      <c r="W8198">
        <f>MONTH(superstore[[#This Row],[Order Date]])</f>
        <v>9</v>
      </c>
      <c r="X8198">
        <f>superstore[[#This Row],[Ship Date]]-superstore[[#This Row],[Order Date]]</f>
        <v>4</v>
      </c>
      <c r="Y8198" s="4">
        <f>superstore[[#This Row],[Profit]]/superstore[[#This Row],[Sales]]</f>
        <v>-1.2504186669643856E-2</v>
      </c>
    </row>
    <row r="8199" spans="1:25" x14ac:dyDescent="0.3">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s="3">
        <v>71.959999999999994</v>
      </c>
      <c r="S8199">
        <v>5</v>
      </c>
      <c r="T8199" s="4">
        <v>0.2</v>
      </c>
      <c r="U8199" s="3">
        <v>7.2</v>
      </c>
      <c r="V8199">
        <f>YEAR(superstore[[#This Row],[Order Date]])</f>
        <v>2017</v>
      </c>
      <c r="W8199">
        <f>MONTH(superstore[[#This Row],[Order Date]])</f>
        <v>9</v>
      </c>
      <c r="X8199">
        <f>superstore[[#This Row],[Ship Date]]-superstore[[#This Row],[Order Date]]</f>
        <v>4</v>
      </c>
      <c r="Y8199" s="4">
        <f>superstore[[#This Row],[Profit]]/superstore[[#This Row],[Sales]]</f>
        <v>0.1000555864369094</v>
      </c>
    </row>
    <row r="8200" spans="1:25" x14ac:dyDescent="0.3">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s="3">
        <v>15.55</v>
      </c>
      <c r="S8200">
        <v>3</v>
      </c>
      <c r="T8200" s="4">
        <v>0.2</v>
      </c>
      <c r="U8200" s="3">
        <v>5.44</v>
      </c>
      <c r="V8200">
        <f>YEAR(superstore[[#This Row],[Order Date]])</f>
        <v>2017</v>
      </c>
      <c r="W8200">
        <f>MONTH(superstore[[#This Row],[Order Date]])</f>
        <v>9</v>
      </c>
      <c r="X8200">
        <f>superstore[[#This Row],[Ship Date]]-superstore[[#This Row],[Order Date]]</f>
        <v>4</v>
      </c>
      <c r="Y8200" s="4">
        <f>superstore[[#This Row],[Profit]]/superstore[[#This Row],[Sales]]</f>
        <v>0.34983922829581993</v>
      </c>
    </row>
    <row r="8201" spans="1:25" x14ac:dyDescent="0.3">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s="3">
        <v>10.43</v>
      </c>
      <c r="S8201">
        <v>5</v>
      </c>
      <c r="T8201" s="4">
        <v>0.8</v>
      </c>
      <c r="U8201" s="3">
        <v>-18.25</v>
      </c>
      <c r="V8201">
        <f>YEAR(superstore[[#This Row],[Order Date]])</f>
        <v>2017</v>
      </c>
      <c r="W8201">
        <f>MONTH(superstore[[#This Row],[Order Date]])</f>
        <v>4</v>
      </c>
      <c r="X8201">
        <f>superstore[[#This Row],[Ship Date]]-superstore[[#This Row],[Order Date]]</f>
        <v>6</v>
      </c>
      <c r="Y8201" s="4">
        <f>superstore[[#This Row],[Profit]]/superstore[[#This Row],[Sales]]</f>
        <v>-1.7497603068072867</v>
      </c>
    </row>
    <row r="8202" spans="1:25" x14ac:dyDescent="0.3">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s="3">
        <v>72.78</v>
      </c>
      <c r="S8202">
        <v>1</v>
      </c>
      <c r="T8202" s="4">
        <v>0.2</v>
      </c>
      <c r="U8202" s="3">
        <v>-18.2</v>
      </c>
      <c r="V8202">
        <f>YEAR(superstore[[#This Row],[Order Date]])</f>
        <v>2017</v>
      </c>
      <c r="W8202">
        <f>MONTH(superstore[[#This Row],[Order Date]])</f>
        <v>4</v>
      </c>
      <c r="X8202">
        <f>superstore[[#This Row],[Ship Date]]-superstore[[#This Row],[Order Date]]</f>
        <v>6</v>
      </c>
      <c r="Y8202" s="4">
        <f>superstore[[#This Row],[Profit]]/superstore[[#This Row],[Sales]]</f>
        <v>-0.25006870019236055</v>
      </c>
    </row>
    <row r="8203" spans="1:25" x14ac:dyDescent="0.3">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s="3">
        <v>67.150000000000006</v>
      </c>
      <c r="S8203">
        <v>5</v>
      </c>
      <c r="T8203" s="4">
        <v>0</v>
      </c>
      <c r="U8203" s="3">
        <v>16.79</v>
      </c>
      <c r="V8203">
        <f>YEAR(superstore[[#This Row],[Order Date]])</f>
        <v>2015</v>
      </c>
      <c r="W8203">
        <f>MONTH(superstore[[#This Row],[Order Date]])</f>
        <v>11</v>
      </c>
      <c r="X8203">
        <f>superstore[[#This Row],[Ship Date]]-superstore[[#This Row],[Order Date]]</f>
        <v>0</v>
      </c>
      <c r="Y8203" s="4">
        <f>superstore[[#This Row],[Profit]]/superstore[[#This Row],[Sales]]</f>
        <v>0.25003723008190615</v>
      </c>
    </row>
    <row r="8204" spans="1:25" x14ac:dyDescent="0.3">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s="3">
        <v>549.98</v>
      </c>
      <c r="S8204">
        <v>2</v>
      </c>
      <c r="T8204" s="4">
        <v>0</v>
      </c>
      <c r="U8204" s="3">
        <v>142.99</v>
      </c>
      <c r="V8204">
        <f>YEAR(superstore[[#This Row],[Order Date]])</f>
        <v>2015</v>
      </c>
      <c r="W8204">
        <f>MONTH(superstore[[#This Row],[Order Date]])</f>
        <v>11</v>
      </c>
      <c r="X8204">
        <f>superstore[[#This Row],[Ship Date]]-superstore[[#This Row],[Order Date]]</f>
        <v>0</v>
      </c>
      <c r="Y8204" s="4">
        <f>superstore[[#This Row],[Profit]]/superstore[[#This Row],[Sales]]</f>
        <v>0.25999127240990583</v>
      </c>
    </row>
    <row r="8205" spans="1:25" x14ac:dyDescent="0.3">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s="3">
        <v>11.82</v>
      </c>
      <c r="S8205">
        <v>3</v>
      </c>
      <c r="T8205" s="4">
        <v>0</v>
      </c>
      <c r="U8205" s="3">
        <v>4.7300000000000004</v>
      </c>
      <c r="V8205">
        <f>YEAR(superstore[[#This Row],[Order Date]])</f>
        <v>2015</v>
      </c>
      <c r="W8205">
        <f>MONTH(superstore[[#This Row],[Order Date]])</f>
        <v>11</v>
      </c>
      <c r="X8205">
        <f>superstore[[#This Row],[Ship Date]]-superstore[[#This Row],[Order Date]]</f>
        <v>0</v>
      </c>
      <c r="Y8205" s="4">
        <f>superstore[[#This Row],[Profit]]/superstore[[#This Row],[Sales]]</f>
        <v>0.40016920473773271</v>
      </c>
    </row>
    <row r="8206" spans="1:25" x14ac:dyDescent="0.3">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s="3">
        <v>4643.8</v>
      </c>
      <c r="S8206">
        <v>4</v>
      </c>
      <c r="T8206" s="4">
        <v>0</v>
      </c>
      <c r="U8206" s="3">
        <v>2229.02</v>
      </c>
      <c r="V8206">
        <f>YEAR(superstore[[#This Row],[Order Date]])</f>
        <v>2015</v>
      </c>
      <c r="W8206">
        <f>MONTH(superstore[[#This Row],[Order Date]])</f>
        <v>11</v>
      </c>
      <c r="X8206">
        <f>superstore[[#This Row],[Ship Date]]-superstore[[#This Row],[Order Date]]</f>
        <v>0</v>
      </c>
      <c r="Y8206" s="4">
        <f>superstore[[#This Row],[Profit]]/superstore[[#This Row],[Sales]]</f>
        <v>0.47999913863646149</v>
      </c>
    </row>
    <row r="8207" spans="1:25" x14ac:dyDescent="0.3">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s="3">
        <v>577.76</v>
      </c>
      <c r="S8207">
        <v>2</v>
      </c>
      <c r="T8207" s="4">
        <v>0.1</v>
      </c>
      <c r="U8207" s="3">
        <v>115.55</v>
      </c>
      <c r="V8207">
        <f>YEAR(superstore[[#This Row],[Order Date]])</f>
        <v>2015</v>
      </c>
      <c r="W8207">
        <f>MONTH(superstore[[#This Row],[Order Date]])</f>
        <v>11</v>
      </c>
      <c r="X8207">
        <f>superstore[[#This Row],[Ship Date]]-superstore[[#This Row],[Order Date]]</f>
        <v>0</v>
      </c>
      <c r="Y8207" s="4">
        <f>superstore[[#This Row],[Profit]]/superstore[[#This Row],[Sales]]</f>
        <v>0.19999653835502632</v>
      </c>
    </row>
    <row r="8208" spans="1:25" x14ac:dyDescent="0.3">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s="3">
        <v>191.52</v>
      </c>
      <c r="S8208">
        <v>1</v>
      </c>
      <c r="T8208" s="4">
        <v>0.45</v>
      </c>
      <c r="U8208" s="3">
        <v>-76.61</v>
      </c>
      <c r="V8208">
        <f>YEAR(superstore[[#This Row],[Order Date]])</f>
        <v>2015</v>
      </c>
      <c r="W8208">
        <f>MONTH(superstore[[#This Row],[Order Date]])</f>
        <v>4</v>
      </c>
      <c r="X8208">
        <f>superstore[[#This Row],[Ship Date]]-superstore[[#This Row],[Order Date]]</f>
        <v>4</v>
      </c>
      <c r="Y8208" s="4">
        <f>superstore[[#This Row],[Profit]]/superstore[[#This Row],[Sales]]</f>
        <v>-0.40001044277360065</v>
      </c>
    </row>
    <row r="8209" spans="1:25" x14ac:dyDescent="0.3">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s="3">
        <v>2.62</v>
      </c>
      <c r="S8209">
        <v>1</v>
      </c>
      <c r="T8209" s="4">
        <v>0.2</v>
      </c>
      <c r="U8209" s="3">
        <v>0.43</v>
      </c>
      <c r="V8209">
        <f>YEAR(superstore[[#This Row],[Order Date]])</f>
        <v>2015</v>
      </c>
      <c r="W8209">
        <f>MONTH(superstore[[#This Row],[Order Date]])</f>
        <v>4</v>
      </c>
      <c r="X8209">
        <f>superstore[[#This Row],[Ship Date]]-superstore[[#This Row],[Order Date]]</f>
        <v>4</v>
      </c>
      <c r="Y8209" s="4">
        <f>superstore[[#This Row],[Profit]]/superstore[[#This Row],[Sales]]</f>
        <v>0.16412213740458015</v>
      </c>
    </row>
    <row r="8210" spans="1:25" x14ac:dyDescent="0.3">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s="3">
        <v>1369.76</v>
      </c>
      <c r="S8210">
        <v>6</v>
      </c>
      <c r="T8210" s="4">
        <v>0.7</v>
      </c>
      <c r="U8210" s="3">
        <v>-913.18</v>
      </c>
      <c r="V8210">
        <f>YEAR(superstore[[#This Row],[Order Date]])</f>
        <v>2015</v>
      </c>
      <c r="W8210">
        <f>MONTH(superstore[[#This Row],[Order Date]])</f>
        <v>9</v>
      </c>
      <c r="X8210">
        <f>superstore[[#This Row],[Ship Date]]-superstore[[#This Row],[Order Date]]</f>
        <v>4</v>
      </c>
      <c r="Y8210" s="4">
        <f>superstore[[#This Row],[Profit]]/superstore[[#This Row],[Sales]]</f>
        <v>-0.66667153369933418</v>
      </c>
    </row>
    <row r="8211" spans="1:25" x14ac:dyDescent="0.3">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s="3">
        <v>294.37</v>
      </c>
      <c r="S8211">
        <v>4</v>
      </c>
      <c r="T8211" s="4">
        <v>0.2</v>
      </c>
      <c r="U8211" s="3">
        <v>-58.87</v>
      </c>
      <c r="V8211">
        <f>YEAR(superstore[[#This Row],[Order Date]])</f>
        <v>2015</v>
      </c>
      <c r="W8211">
        <f>MONTH(superstore[[#This Row],[Order Date]])</f>
        <v>9</v>
      </c>
      <c r="X8211">
        <f>superstore[[#This Row],[Ship Date]]-superstore[[#This Row],[Order Date]]</f>
        <v>4</v>
      </c>
      <c r="Y8211" s="4">
        <f>superstore[[#This Row],[Profit]]/superstore[[#This Row],[Sales]]</f>
        <v>-0.19998641165879674</v>
      </c>
    </row>
    <row r="8212" spans="1:25" x14ac:dyDescent="0.3">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s="3">
        <v>81.569999999999993</v>
      </c>
      <c r="S8212">
        <v>2</v>
      </c>
      <c r="T8212" s="4">
        <v>0.2</v>
      </c>
      <c r="U8212" s="3">
        <v>7.14</v>
      </c>
      <c r="V8212">
        <f>YEAR(superstore[[#This Row],[Order Date]])</f>
        <v>2017</v>
      </c>
      <c r="W8212">
        <f>MONTH(superstore[[#This Row],[Order Date]])</f>
        <v>9</v>
      </c>
      <c r="X8212">
        <f>superstore[[#This Row],[Ship Date]]-superstore[[#This Row],[Order Date]]</f>
        <v>5</v>
      </c>
      <c r="Y8212" s="4">
        <f>superstore[[#This Row],[Profit]]/superstore[[#This Row],[Sales]]</f>
        <v>8.7532180948878269E-2</v>
      </c>
    </row>
    <row r="8213" spans="1:25" x14ac:dyDescent="0.3">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s="3">
        <v>44.46</v>
      </c>
      <c r="S8213">
        <v>5</v>
      </c>
      <c r="T8213" s="4">
        <v>0.6</v>
      </c>
      <c r="U8213" s="3">
        <v>-17.78</v>
      </c>
      <c r="V8213">
        <f>YEAR(superstore[[#This Row],[Order Date]])</f>
        <v>2016</v>
      </c>
      <c r="W8213">
        <f>MONTH(superstore[[#This Row],[Order Date]])</f>
        <v>11</v>
      </c>
      <c r="X8213">
        <f>superstore[[#This Row],[Ship Date]]-superstore[[#This Row],[Order Date]]</f>
        <v>5</v>
      </c>
      <c r="Y8213" s="4">
        <f>superstore[[#This Row],[Profit]]/superstore[[#This Row],[Sales]]</f>
        <v>-0.39991003148897886</v>
      </c>
    </row>
    <row r="8214" spans="1:25" x14ac:dyDescent="0.3">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s="3">
        <v>314.08999999999997</v>
      </c>
      <c r="S8214">
        <v>3</v>
      </c>
      <c r="T8214" s="4">
        <v>0.2</v>
      </c>
      <c r="U8214" s="3">
        <v>19.63</v>
      </c>
      <c r="V8214">
        <f>YEAR(superstore[[#This Row],[Order Date]])</f>
        <v>2016</v>
      </c>
      <c r="W8214">
        <f>MONTH(superstore[[#This Row],[Order Date]])</f>
        <v>11</v>
      </c>
      <c r="X8214">
        <f>superstore[[#This Row],[Ship Date]]-superstore[[#This Row],[Order Date]]</f>
        <v>5</v>
      </c>
      <c r="Y8214" s="4">
        <f>superstore[[#This Row],[Profit]]/superstore[[#This Row],[Sales]]</f>
        <v>6.2498010124486615E-2</v>
      </c>
    </row>
    <row r="8215" spans="1:25" x14ac:dyDescent="0.3">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s="3">
        <v>6.34</v>
      </c>
      <c r="S8215">
        <v>4</v>
      </c>
      <c r="T8215" s="4">
        <v>0.7</v>
      </c>
      <c r="U8215" s="3">
        <v>-4.6500000000000004</v>
      </c>
      <c r="V8215">
        <f>YEAR(superstore[[#This Row],[Order Date]])</f>
        <v>2015</v>
      </c>
      <c r="W8215">
        <f>MONTH(superstore[[#This Row],[Order Date]])</f>
        <v>9</v>
      </c>
      <c r="X8215">
        <f>superstore[[#This Row],[Ship Date]]-superstore[[#This Row],[Order Date]]</f>
        <v>7</v>
      </c>
      <c r="Y8215" s="4">
        <f>superstore[[#This Row],[Profit]]/superstore[[#This Row],[Sales]]</f>
        <v>-0.73343848580441651</v>
      </c>
    </row>
    <row r="8216" spans="1:25" x14ac:dyDescent="0.3">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s="3">
        <v>10.48</v>
      </c>
      <c r="S8216">
        <v>1</v>
      </c>
      <c r="T8216" s="4">
        <v>0.2</v>
      </c>
      <c r="U8216" s="3">
        <v>3.8</v>
      </c>
      <c r="V8216">
        <f>YEAR(superstore[[#This Row],[Order Date]])</f>
        <v>2015</v>
      </c>
      <c r="W8216">
        <f>MONTH(superstore[[#This Row],[Order Date]])</f>
        <v>9</v>
      </c>
      <c r="X8216">
        <f>superstore[[#This Row],[Ship Date]]-superstore[[#This Row],[Order Date]]</f>
        <v>7</v>
      </c>
      <c r="Y8216" s="4">
        <f>superstore[[#This Row],[Profit]]/superstore[[#This Row],[Sales]]</f>
        <v>0.36259541984732824</v>
      </c>
    </row>
    <row r="8217" spans="1:25" x14ac:dyDescent="0.3">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s="3">
        <v>2.4700000000000002</v>
      </c>
      <c r="S8217">
        <v>1</v>
      </c>
      <c r="T8217" s="4">
        <v>0.7</v>
      </c>
      <c r="U8217" s="3">
        <v>-1.81</v>
      </c>
      <c r="V8217">
        <f>YEAR(superstore[[#This Row],[Order Date]])</f>
        <v>2015</v>
      </c>
      <c r="W8217">
        <f>MONTH(superstore[[#This Row],[Order Date]])</f>
        <v>9</v>
      </c>
      <c r="X8217">
        <f>superstore[[#This Row],[Ship Date]]-superstore[[#This Row],[Order Date]]</f>
        <v>7</v>
      </c>
      <c r="Y8217" s="4">
        <f>superstore[[#This Row],[Profit]]/superstore[[#This Row],[Sales]]</f>
        <v>-0.7327935222672064</v>
      </c>
    </row>
    <row r="8218" spans="1:25" x14ac:dyDescent="0.3">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s="3">
        <v>3.26</v>
      </c>
      <c r="S8218">
        <v>2</v>
      </c>
      <c r="T8218" s="4">
        <v>0.7</v>
      </c>
      <c r="U8218" s="3">
        <v>-2.2799999999999998</v>
      </c>
      <c r="V8218">
        <f>YEAR(superstore[[#This Row],[Order Date]])</f>
        <v>2015</v>
      </c>
      <c r="W8218">
        <f>MONTH(superstore[[#This Row],[Order Date]])</f>
        <v>9</v>
      </c>
      <c r="X8218">
        <f>superstore[[#This Row],[Ship Date]]-superstore[[#This Row],[Order Date]]</f>
        <v>7</v>
      </c>
      <c r="Y8218" s="4">
        <f>superstore[[#This Row],[Profit]]/superstore[[#This Row],[Sales]]</f>
        <v>-0.69938650306748462</v>
      </c>
    </row>
    <row r="8219" spans="1:25" x14ac:dyDescent="0.3">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s="3">
        <v>4.34</v>
      </c>
      <c r="S8219">
        <v>3</v>
      </c>
      <c r="T8219" s="4">
        <v>0.2</v>
      </c>
      <c r="U8219" s="3">
        <v>0.87</v>
      </c>
      <c r="V8219">
        <f>YEAR(superstore[[#This Row],[Order Date]])</f>
        <v>2014</v>
      </c>
      <c r="W8219">
        <f>MONTH(superstore[[#This Row],[Order Date]])</f>
        <v>10</v>
      </c>
      <c r="X8219">
        <f>superstore[[#This Row],[Ship Date]]-superstore[[#This Row],[Order Date]]</f>
        <v>4</v>
      </c>
      <c r="Y8219" s="4">
        <f>superstore[[#This Row],[Profit]]/superstore[[#This Row],[Sales]]</f>
        <v>0.20046082949308755</v>
      </c>
    </row>
    <row r="8220" spans="1:25" x14ac:dyDescent="0.3">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s="3">
        <v>31.78</v>
      </c>
      <c r="S8220">
        <v>3</v>
      </c>
      <c r="T8220" s="4">
        <v>0.6</v>
      </c>
      <c r="U8220" s="3">
        <v>-19.07</v>
      </c>
      <c r="V8220">
        <f>YEAR(superstore[[#This Row],[Order Date]])</f>
        <v>2014</v>
      </c>
      <c r="W8220">
        <f>MONTH(superstore[[#This Row],[Order Date]])</f>
        <v>10</v>
      </c>
      <c r="X8220">
        <f>superstore[[#This Row],[Ship Date]]-superstore[[#This Row],[Order Date]]</f>
        <v>4</v>
      </c>
      <c r="Y8220" s="4">
        <f>superstore[[#This Row],[Profit]]/superstore[[#This Row],[Sales]]</f>
        <v>-0.60006293266205157</v>
      </c>
    </row>
    <row r="8221" spans="1:25" x14ac:dyDescent="0.3">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s="3">
        <v>4.93</v>
      </c>
      <c r="S8221">
        <v>2</v>
      </c>
      <c r="T8221" s="4">
        <v>0.2</v>
      </c>
      <c r="U8221" s="3">
        <v>1.72</v>
      </c>
      <c r="V8221">
        <f>YEAR(superstore[[#This Row],[Order Date]])</f>
        <v>2014</v>
      </c>
      <c r="W8221">
        <f>MONTH(superstore[[#This Row],[Order Date]])</f>
        <v>10</v>
      </c>
      <c r="X8221">
        <f>superstore[[#This Row],[Ship Date]]-superstore[[#This Row],[Order Date]]</f>
        <v>4</v>
      </c>
      <c r="Y8221" s="4">
        <f>superstore[[#This Row],[Profit]]/superstore[[#This Row],[Sales]]</f>
        <v>0.34888438133874239</v>
      </c>
    </row>
    <row r="8222" spans="1:25" x14ac:dyDescent="0.3">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s="3">
        <v>1.79</v>
      </c>
      <c r="S8222">
        <v>3</v>
      </c>
      <c r="T8222" s="4">
        <v>0.8</v>
      </c>
      <c r="U8222" s="3">
        <v>-3.04</v>
      </c>
      <c r="V8222">
        <f>YEAR(superstore[[#This Row],[Order Date]])</f>
        <v>2014</v>
      </c>
      <c r="W8222">
        <f>MONTH(superstore[[#This Row],[Order Date]])</f>
        <v>10</v>
      </c>
      <c r="X8222">
        <f>superstore[[#This Row],[Ship Date]]-superstore[[#This Row],[Order Date]]</f>
        <v>4</v>
      </c>
      <c r="Y8222" s="4">
        <f>superstore[[#This Row],[Profit]]/superstore[[#This Row],[Sales]]</f>
        <v>-1.6983240223463687</v>
      </c>
    </row>
    <row r="8223" spans="1:25" x14ac:dyDescent="0.3">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s="3">
        <v>15.07</v>
      </c>
      <c r="S8223">
        <v>4</v>
      </c>
      <c r="T8223" s="4">
        <v>0.2</v>
      </c>
      <c r="U8223" s="3">
        <v>-3.77</v>
      </c>
      <c r="V8223">
        <f>YEAR(superstore[[#This Row],[Order Date]])</f>
        <v>2014</v>
      </c>
      <c r="W8223">
        <f>MONTH(superstore[[#This Row],[Order Date]])</f>
        <v>10</v>
      </c>
      <c r="X8223">
        <f>superstore[[#This Row],[Ship Date]]-superstore[[#This Row],[Order Date]]</f>
        <v>4</v>
      </c>
      <c r="Y8223" s="4">
        <f>superstore[[#This Row],[Profit]]/superstore[[#This Row],[Sales]]</f>
        <v>-0.25016589250165894</v>
      </c>
    </row>
    <row r="8224" spans="1:25" x14ac:dyDescent="0.3">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s="3">
        <v>12.62</v>
      </c>
      <c r="S8224">
        <v>2</v>
      </c>
      <c r="T8224" s="4">
        <v>0.2</v>
      </c>
      <c r="U8224" s="3">
        <v>-2.52</v>
      </c>
      <c r="V8224">
        <f>YEAR(superstore[[#This Row],[Order Date]])</f>
        <v>2014</v>
      </c>
      <c r="W8224">
        <f>MONTH(superstore[[#This Row],[Order Date]])</f>
        <v>2</v>
      </c>
      <c r="X8224">
        <f>superstore[[#This Row],[Ship Date]]-superstore[[#This Row],[Order Date]]</f>
        <v>6</v>
      </c>
      <c r="Y8224" s="4">
        <f>superstore[[#This Row],[Profit]]/superstore[[#This Row],[Sales]]</f>
        <v>-0.19968304278922347</v>
      </c>
    </row>
    <row r="8225" spans="1:25" x14ac:dyDescent="0.3">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s="3">
        <v>185.88</v>
      </c>
      <c r="S8225">
        <v>6</v>
      </c>
      <c r="T8225" s="4">
        <v>0</v>
      </c>
      <c r="U8225" s="3">
        <v>83.65</v>
      </c>
      <c r="V8225">
        <f>YEAR(superstore[[#This Row],[Order Date]])</f>
        <v>2016</v>
      </c>
      <c r="W8225">
        <f>MONTH(superstore[[#This Row],[Order Date]])</f>
        <v>6</v>
      </c>
      <c r="X8225">
        <f>superstore[[#This Row],[Ship Date]]-superstore[[#This Row],[Order Date]]</f>
        <v>4</v>
      </c>
      <c r="Y8225" s="4">
        <f>superstore[[#This Row],[Profit]]/superstore[[#This Row],[Sales]]</f>
        <v>0.45002151925973749</v>
      </c>
    </row>
    <row r="8226" spans="1:25" x14ac:dyDescent="0.3">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s="3">
        <v>12.96</v>
      </c>
      <c r="S8226">
        <v>2</v>
      </c>
      <c r="T8226" s="4">
        <v>0</v>
      </c>
      <c r="U8226" s="3">
        <v>6.22</v>
      </c>
      <c r="V8226">
        <f>YEAR(superstore[[#This Row],[Order Date]])</f>
        <v>2016</v>
      </c>
      <c r="W8226">
        <f>MONTH(superstore[[#This Row],[Order Date]])</f>
        <v>6</v>
      </c>
      <c r="X8226">
        <f>superstore[[#This Row],[Ship Date]]-superstore[[#This Row],[Order Date]]</f>
        <v>4</v>
      </c>
      <c r="Y8226" s="4">
        <f>superstore[[#This Row],[Profit]]/superstore[[#This Row],[Sales]]</f>
        <v>0.47993827160493824</v>
      </c>
    </row>
    <row r="8227" spans="1:25" x14ac:dyDescent="0.3">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s="3">
        <v>189.7</v>
      </c>
      <c r="S8227">
        <v>10</v>
      </c>
      <c r="T8227" s="4">
        <v>0</v>
      </c>
      <c r="U8227" s="3">
        <v>91.06</v>
      </c>
      <c r="V8227">
        <f>YEAR(superstore[[#This Row],[Order Date]])</f>
        <v>2017</v>
      </c>
      <c r="W8227">
        <f>MONTH(superstore[[#This Row],[Order Date]])</f>
        <v>11</v>
      </c>
      <c r="X8227">
        <f>superstore[[#This Row],[Ship Date]]-superstore[[#This Row],[Order Date]]</f>
        <v>3</v>
      </c>
      <c r="Y8227" s="4">
        <f>superstore[[#This Row],[Profit]]/superstore[[#This Row],[Sales]]</f>
        <v>0.48002108592514503</v>
      </c>
    </row>
    <row r="8228" spans="1:25" x14ac:dyDescent="0.3">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s="3">
        <v>40.99</v>
      </c>
      <c r="S8228">
        <v>1</v>
      </c>
      <c r="T8228" s="4">
        <v>0</v>
      </c>
      <c r="U8228" s="3">
        <v>20.09</v>
      </c>
      <c r="V8228">
        <f>YEAR(superstore[[#This Row],[Order Date]])</f>
        <v>2017</v>
      </c>
      <c r="W8228">
        <f>MONTH(superstore[[#This Row],[Order Date]])</f>
        <v>11</v>
      </c>
      <c r="X8228">
        <f>superstore[[#This Row],[Ship Date]]-superstore[[#This Row],[Order Date]]</f>
        <v>3</v>
      </c>
      <c r="Y8228" s="4">
        <f>superstore[[#This Row],[Profit]]/superstore[[#This Row],[Sales]]</f>
        <v>0.49011954135154912</v>
      </c>
    </row>
    <row r="8229" spans="1:25" x14ac:dyDescent="0.3">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s="3">
        <v>82.64</v>
      </c>
      <c r="S8229">
        <v>2</v>
      </c>
      <c r="T8229" s="4">
        <v>0</v>
      </c>
      <c r="U8229" s="3">
        <v>7.44</v>
      </c>
      <c r="V8229">
        <f>YEAR(superstore[[#This Row],[Order Date]])</f>
        <v>2016</v>
      </c>
      <c r="W8229">
        <f>MONTH(superstore[[#This Row],[Order Date]])</f>
        <v>4</v>
      </c>
      <c r="X8229">
        <f>superstore[[#This Row],[Ship Date]]-superstore[[#This Row],[Order Date]]</f>
        <v>4</v>
      </c>
      <c r="Y8229" s="4">
        <f>superstore[[#This Row],[Profit]]/superstore[[#This Row],[Sales]]</f>
        <v>9.0029041626331074E-2</v>
      </c>
    </row>
    <row r="8230" spans="1:25" x14ac:dyDescent="0.3">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s="3">
        <v>31.02</v>
      </c>
      <c r="S8230">
        <v>2</v>
      </c>
      <c r="T8230" s="4">
        <v>0</v>
      </c>
      <c r="U8230" s="3">
        <v>8.07</v>
      </c>
      <c r="V8230">
        <f>YEAR(superstore[[#This Row],[Order Date]])</f>
        <v>2016</v>
      </c>
      <c r="W8230">
        <f>MONTH(superstore[[#This Row],[Order Date]])</f>
        <v>4</v>
      </c>
      <c r="X8230">
        <f>superstore[[#This Row],[Ship Date]]-superstore[[#This Row],[Order Date]]</f>
        <v>4</v>
      </c>
      <c r="Y8230" s="4">
        <f>superstore[[#This Row],[Profit]]/superstore[[#This Row],[Sales]]</f>
        <v>0.26015473887814317</v>
      </c>
    </row>
    <row r="8231" spans="1:25" x14ac:dyDescent="0.3">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s="3">
        <v>89.97</v>
      </c>
      <c r="S8231">
        <v>3</v>
      </c>
      <c r="T8231" s="4">
        <v>0</v>
      </c>
      <c r="U8231" s="3">
        <v>37.79</v>
      </c>
      <c r="V8231">
        <f>YEAR(superstore[[#This Row],[Order Date]])</f>
        <v>2016</v>
      </c>
      <c r="W8231">
        <f>MONTH(superstore[[#This Row],[Order Date]])</f>
        <v>4</v>
      </c>
      <c r="X8231">
        <f>superstore[[#This Row],[Ship Date]]-superstore[[#This Row],[Order Date]]</f>
        <v>4</v>
      </c>
      <c r="Y8231" s="4">
        <f>superstore[[#This Row],[Profit]]/superstore[[#This Row],[Sales]]</f>
        <v>0.42002889852172948</v>
      </c>
    </row>
    <row r="8232" spans="1:25" x14ac:dyDescent="0.3">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s="3">
        <v>35.97</v>
      </c>
      <c r="S8232">
        <v>3</v>
      </c>
      <c r="T8232" s="4">
        <v>0</v>
      </c>
      <c r="U8232" s="3">
        <v>9.7100000000000009</v>
      </c>
      <c r="V8232">
        <f>YEAR(superstore[[#This Row],[Order Date]])</f>
        <v>2016</v>
      </c>
      <c r="W8232">
        <f>MONTH(superstore[[#This Row],[Order Date]])</f>
        <v>6</v>
      </c>
      <c r="X8232">
        <f>superstore[[#This Row],[Ship Date]]-superstore[[#This Row],[Order Date]]</f>
        <v>2</v>
      </c>
      <c r="Y8232" s="4">
        <f>superstore[[#This Row],[Profit]]/superstore[[#This Row],[Sales]]</f>
        <v>0.26994717820405895</v>
      </c>
    </row>
    <row r="8233" spans="1:25" x14ac:dyDescent="0.3">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s="3">
        <v>1266.8599999999999</v>
      </c>
      <c r="S8233">
        <v>7</v>
      </c>
      <c r="T8233" s="4">
        <v>0</v>
      </c>
      <c r="U8233" s="3">
        <v>291.38</v>
      </c>
      <c r="V8233">
        <f>YEAR(superstore[[#This Row],[Order Date]])</f>
        <v>2016</v>
      </c>
      <c r="W8233">
        <f>MONTH(superstore[[#This Row],[Order Date]])</f>
        <v>6</v>
      </c>
      <c r="X8233">
        <f>superstore[[#This Row],[Ship Date]]-superstore[[#This Row],[Order Date]]</f>
        <v>2</v>
      </c>
      <c r="Y8233" s="4">
        <f>superstore[[#This Row],[Profit]]/superstore[[#This Row],[Sales]]</f>
        <v>0.23000173657704878</v>
      </c>
    </row>
    <row r="8234" spans="1:25" x14ac:dyDescent="0.3">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s="3">
        <v>169.45</v>
      </c>
      <c r="S8234">
        <v>5</v>
      </c>
      <c r="T8234" s="4">
        <v>0</v>
      </c>
      <c r="U8234" s="3">
        <v>42.36</v>
      </c>
      <c r="V8234">
        <f>YEAR(superstore[[#This Row],[Order Date]])</f>
        <v>2014</v>
      </c>
      <c r="W8234">
        <f>MONTH(superstore[[#This Row],[Order Date]])</f>
        <v>9</v>
      </c>
      <c r="X8234">
        <f>superstore[[#This Row],[Ship Date]]-superstore[[#This Row],[Order Date]]</f>
        <v>6</v>
      </c>
      <c r="Y8234" s="4">
        <f>superstore[[#This Row],[Profit]]/superstore[[#This Row],[Sales]]</f>
        <v>0.24998524638536443</v>
      </c>
    </row>
    <row r="8235" spans="1:25" x14ac:dyDescent="0.3">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s="3">
        <v>40.68</v>
      </c>
      <c r="S8235">
        <v>2</v>
      </c>
      <c r="T8235" s="4">
        <v>0</v>
      </c>
      <c r="U8235" s="3">
        <v>0.41</v>
      </c>
      <c r="V8235">
        <f>YEAR(superstore[[#This Row],[Order Date]])</f>
        <v>2014</v>
      </c>
      <c r="W8235">
        <f>MONTH(superstore[[#This Row],[Order Date]])</f>
        <v>9</v>
      </c>
      <c r="X8235">
        <f>superstore[[#This Row],[Ship Date]]-superstore[[#This Row],[Order Date]]</f>
        <v>6</v>
      </c>
      <c r="Y8235" s="4">
        <f>superstore[[#This Row],[Profit]]/superstore[[#This Row],[Sales]]</f>
        <v>1.0078662733529989E-2</v>
      </c>
    </row>
    <row r="8236" spans="1:25" x14ac:dyDescent="0.3">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s="3">
        <v>3.33</v>
      </c>
      <c r="S8236">
        <v>2</v>
      </c>
      <c r="T8236" s="4">
        <v>0.2</v>
      </c>
      <c r="U8236" s="3">
        <v>0.42</v>
      </c>
      <c r="V8236">
        <f>YEAR(superstore[[#This Row],[Order Date]])</f>
        <v>2017</v>
      </c>
      <c r="W8236">
        <f>MONTH(superstore[[#This Row],[Order Date]])</f>
        <v>5</v>
      </c>
      <c r="X8236">
        <f>superstore[[#This Row],[Ship Date]]-superstore[[#This Row],[Order Date]]</f>
        <v>5</v>
      </c>
      <c r="Y8236" s="4">
        <f>superstore[[#This Row],[Profit]]/superstore[[#This Row],[Sales]]</f>
        <v>0.12612612612612611</v>
      </c>
    </row>
    <row r="8237" spans="1:25" x14ac:dyDescent="0.3">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s="3">
        <v>933.26</v>
      </c>
      <c r="S8237">
        <v>4</v>
      </c>
      <c r="T8237" s="4">
        <v>0.45</v>
      </c>
      <c r="U8237" s="3">
        <v>-458.15</v>
      </c>
      <c r="V8237">
        <f>YEAR(superstore[[#This Row],[Order Date]])</f>
        <v>2017</v>
      </c>
      <c r="W8237">
        <f>MONTH(superstore[[#This Row],[Order Date]])</f>
        <v>5</v>
      </c>
      <c r="X8237">
        <f>superstore[[#This Row],[Ship Date]]-superstore[[#This Row],[Order Date]]</f>
        <v>5</v>
      </c>
      <c r="Y8237" s="4">
        <f>superstore[[#This Row],[Profit]]/superstore[[#This Row],[Sales]]</f>
        <v>-0.49091357178063988</v>
      </c>
    </row>
    <row r="8238" spans="1:25" x14ac:dyDescent="0.3">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s="3">
        <v>2803.92</v>
      </c>
      <c r="S8238">
        <v>5</v>
      </c>
      <c r="T8238" s="4">
        <v>0.2</v>
      </c>
      <c r="U8238" s="3">
        <v>0</v>
      </c>
      <c r="V8238">
        <f>YEAR(superstore[[#This Row],[Order Date]])</f>
        <v>2017</v>
      </c>
      <c r="W8238">
        <f>MONTH(superstore[[#This Row],[Order Date]])</f>
        <v>5</v>
      </c>
      <c r="X8238">
        <f>superstore[[#This Row],[Ship Date]]-superstore[[#This Row],[Order Date]]</f>
        <v>5</v>
      </c>
      <c r="Y8238" s="4">
        <f>superstore[[#This Row],[Profit]]/superstore[[#This Row],[Sales]]</f>
        <v>0</v>
      </c>
    </row>
    <row r="8239" spans="1:25" x14ac:dyDescent="0.3">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s="3">
        <v>4.7699999999999996</v>
      </c>
      <c r="S8239">
        <v>2</v>
      </c>
      <c r="T8239" s="4">
        <v>0.2</v>
      </c>
      <c r="U8239" s="3">
        <v>-0.77</v>
      </c>
      <c r="V8239">
        <f>YEAR(superstore[[#This Row],[Order Date]])</f>
        <v>2017</v>
      </c>
      <c r="W8239">
        <f>MONTH(superstore[[#This Row],[Order Date]])</f>
        <v>10</v>
      </c>
      <c r="X8239">
        <f>superstore[[#This Row],[Ship Date]]-superstore[[#This Row],[Order Date]]</f>
        <v>0</v>
      </c>
      <c r="Y8239" s="4">
        <f>superstore[[#This Row],[Profit]]/superstore[[#This Row],[Sales]]</f>
        <v>-0.16142557651991615</v>
      </c>
    </row>
    <row r="8240" spans="1:25" x14ac:dyDescent="0.3">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s="3">
        <v>6.67</v>
      </c>
      <c r="S8240">
        <v>1</v>
      </c>
      <c r="T8240" s="4">
        <v>0.2</v>
      </c>
      <c r="U8240" s="3">
        <v>2.5</v>
      </c>
      <c r="V8240">
        <f>YEAR(superstore[[#This Row],[Order Date]])</f>
        <v>2017</v>
      </c>
      <c r="W8240">
        <f>MONTH(superstore[[#This Row],[Order Date]])</f>
        <v>10</v>
      </c>
      <c r="X8240">
        <f>superstore[[#This Row],[Ship Date]]-superstore[[#This Row],[Order Date]]</f>
        <v>0</v>
      </c>
      <c r="Y8240" s="4">
        <f>superstore[[#This Row],[Profit]]/superstore[[#This Row],[Sales]]</f>
        <v>0.37481259370314846</v>
      </c>
    </row>
    <row r="8241" spans="1:25" x14ac:dyDescent="0.3">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s="3">
        <v>4.45</v>
      </c>
      <c r="S8241">
        <v>2</v>
      </c>
      <c r="T8241" s="4">
        <v>0.2</v>
      </c>
      <c r="U8241" s="3">
        <v>1.1100000000000001</v>
      </c>
      <c r="V8241">
        <f>YEAR(superstore[[#This Row],[Order Date]])</f>
        <v>2017</v>
      </c>
      <c r="W8241">
        <f>MONTH(superstore[[#This Row],[Order Date]])</f>
        <v>10</v>
      </c>
      <c r="X8241">
        <f>superstore[[#This Row],[Ship Date]]-superstore[[#This Row],[Order Date]]</f>
        <v>0</v>
      </c>
      <c r="Y8241" s="4">
        <f>superstore[[#This Row],[Profit]]/superstore[[#This Row],[Sales]]</f>
        <v>0.24943820224719102</v>
      </c>
    </row>
    <row r="8242" spans="1:25" x14ac:dyDescent="0.3">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s="3">
        <v>43.94</v>
      </c>
      <c r="S8242">
        <v>4</v>
      </c>
      <c r="T8242" s="4">
        <v>0.2</v>
      </c>
      <c r="U8242" s="3">
        <v>6.04</v>
      </c>
      <c r="V8242">
        <f>YEAR(superstore[[#This Row],[Order Date]])</f>
        <v>2017</v>
      </c>
      <c r="W8242">
        <f>MONTH(superstore[[#This Row],[Order Date]])</f>
        <v>10</v>
      </c>
      <c r="X8242">
        <f>superstore[[#This Row],[Ship Date]]-superstore[[#This Row],[Order Date]]</f>
        <v>0</v>
      </c>
      <c r="Y8242" s="4">
        <f>superstore[[#This Row],[Profit]]/superstore[[#This Row],[Sales]]</f>
        <v>0.13746017296313154</v>
      </c>
    </row>
    <row r="8243" spans="1:25" x14ac:dyDescent="0.3">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s="3">
        <v>23.74</v>
      </c>
      <c r="S8243">
        <v>2</v>
      </c>
      <c r="T8243" s="4">
        <v>0.2</v>
      </c>
      <c r="U8243" s="3">
        <v>8.31</v>
      </c>
      <c r="V8243">
        <f>YEAR(superstore[[#This Row],[Order Date]])</f>
        <v>2014</v>
      </c>
      <c r="W8243">
        <f>MONTH(superstore[[#This Row],[Order Date]])</f>
        <v>9</v>
      </c>
      <c r="X8243">
        <f>superstore[[#This Row],[Ship Date]]-superstore[[#This Row],[Order Date]]</f>
        <v>4</v>
      </c>
      <c r="Y8243" s="4">
        <f>superstore[[#This Row],[Profit]]/superstore[[#This Row],[Sales]]</f>
        <v>0.3500421229991576</v>
      </c>
    </row>
    <row r="8244" spans="1:25" x14ac:dyDescent="0.3">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s="3">
        <v>357</v>
      </c>
      <c r="S8244">
        <v>3</v>
      </c>
      <c r="T8244" s="4">
        <v>0</v>
      </c>
      <c r="U8244" s="3">
        <v>57.12</v>
      </c>
      <c r="V8244">
        <f>YEAR(superstore[[#This Row],[Order Date]])</f>
        <v>2014</v>
      </c>
      <c r="W8244">
        <f>MONTH(superstore[[#This Row],[Order Date]])</f>
        <v>9</v>
      </c>
      <c r="X8244">
        <f>superstore[[#This Row],[Ship Date]]-superstore[[#This Row],[Order Date]]</f>
        <v>4</v>
      </c>
      <c r="Y8244" s="4">
        <f>superstore[[#This Row],[Profit]]/superstore[[#This Row],[Sales]]</f>
        <v>0.16</v>
      </c>
    </row>
    <row r="8245" spans="1:25" x14ac:dyDescent="0.3">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s="3">
        <v>806.34</v>
      </c>
      <c r="S8245">
        <v>8</v>
      </c>
      <c r="T8245" s="4">
        <v>0.2</v>
      </c>
      <c r="U8245" s="3">
        <v>50.4</v>
      </c>
      <c r="V8245">
        <f>YEAR(superstore[[#This Row],[Order Date]])</f>
        <v>2014</v>
      </c>
      <c r="W8245">
        <f>MONTH(superstore[[#This Row],[Order Date]])</f>
        <v>8</v>
      </c>
      <c r="X8245">
        <f>superstore[[#This Row],[Ship Date]]-superstore[[#This Row],[Order Date]]</f>
        <v>4</v>
      </c>
      <c r="Y8245" s="4">
        <f>superstore[[#This Row],[Profit]]/superstore[[#This Row],[Sales]]</f>
        <v>6.2504650643649073E-2</v>
      </c>
    </row>
    <row r="8246" spans="1:25" x14ac:dyDescent="0.3">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s="3">
        <v>85.44</v>
      </c>
      <c r="S8246">
        <v>3</v>
      </c>
      <c r="T8246" s="4">
        <v>0</v>
      </c>
      <c r="U8246" s="3">
        <v>31.61</v>
      </c>
      <c r="V8246">
        <f>YEAR(superstore[[#This Row],[Order Date]])</f>
        <v>2014</v>
      </c>
      <c r="W8246">
        <f>MONTH(superstore[[#This Row],[Order Date]])</f>
        <v>8</v>
      </c>
      <c r="X8246">
        <f>superstore[[#This Row],[Ship Date]]-superstore[[#This Row],[Order Date]]</f>
        <v>4</v>
      </c>
      <c r="Y8246" s="4">
        <f>superstore[[#This Row],[Profit]]/superstore[[#This Row],[Sales]]</f>
        <v>0.36996722846441948</v>
      </c>
    </row>
    <row r="8247" spans="1:25" x14ac:dyDescent="0.3">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s="3">
        <v>344.91</v>
      </c>
      <c r="S8247">
        <v>3</v>
      </c>
      <c r="T8247" s="4">
        <v>0</v>
      </c>
      <c r="U8247" s="3">
        <v>10.35</v>
      </c>
      <c r="V8247">
        <f>YEAR(superstore[[#This Row],[Order Date]])</f>
        <v>2014</v>
      </c>
      <c r="W8247">
        <f>MONTH(superstore[[#This Row],[Order Date]])</f>
        <v>8</v>
      </c>
      <c r="X8247">
        <f>superstore[[#This Row],[Ship Date]]-superstore[[#This Row],[Order Date]]</f>
        <v>4</v>
      </c>
      <c r="Y8247" s="4">
        <f>superstore[[#This Row],[Profit]]/superstore[[#This Row],[Sales]]</f>
        <v>3.0007828129077149E-2</v>
      </c>
    </row>
    <row r="8248" spans="1:25" x14ac:dyDescent="0.3">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s="3">
        <v>70.97</v>
      </c>
      <c r="S8248">
        <v>5</v>
      </c>
      <c r="T8248" s="4">
        <v>0.8</v>
      </c>
      <c r="U8248" s="3">
        <v>-191.62</v>
      </c>
      <c r="V8248">
        <f>YEAR(superstore[[#This Row],[Order Date]])</f>
        <v>2015</v>
      </c>
      <c r="W8248">
        <f>MONTH(superstore[[#This Row],[Order Date]])</f>
        <v>5</v>
      </c>
      <c r="X8248">
        <f>superstore[[#This Row],[Ship Date]]-superstore[[#This Row],[Order Date]]</f>
        <v>0</v>
      </c>
      <c r="Y8248" s="4">
        <f>superstore[[#This Row],[Profit]]/superstore[[#This Row],[Sales]]</f>
        <v>-2.7000140904607584</v>
      </c>
    </row>
    <row r="8249" spans="1:25" x14ac:dyDescent="0.3">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s="3">
        <v>36.78</v>
      </c>
      <c r="S8249">
        <v>2</v>
      </c>
      <c r="T8249" s="4">
        <v>0.2</v>
      </c>
      <c r="U8249" s="3">
        <v>3.68</v>
      </c>
      <c r="V8249">
        <f>YEAR(superstore[[#This Row],[Order Date]])</f>
        <v>2015</v>
      </c>
      <c r="W8249">
        <f>MONTH(superstore[[#This Row],[Order Date]])</f>
        <v>5</v>
      </c>
      <c r="X8249">
        <f>superstore[[#This Row],[Ship Date]]-superstore[[#This Row],[Order Date]]</f>
        <v>0</v>
      </c>
      <c r="Y8249" s="4">
        <f>superstore[[#This Row],[Profit]]/superstore[[#This Row],[Sales]]</f>
        <v>0.10005437737901034</v>
      </c>
    </row>
    <row r="8250" spans="1:25" x14ac:dyDescent="0.3">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s="3">
        <v>743.99</v>
      </c>
      <c r="S8250">
        <v>2</v>
      </c>
      <c r="T8250" s="4">
        <v>0.4</v>
      </c>
      <c r="U8250" s="3">
        <v>-124</v>
      </c>
      <c r="V8250">
        <f>YEAR(superstore[[#This Row],[Order Date]])</f>
        <v>2016</v>
      </c>
      <c r="W8250">
        <f>MONTH(superstore[[#This Row],[Order Date]])</f>
        <v>5</v>
      </c>
      <c r="X8250">
        <f>superstore[[#This Row],[Ship Date]]-superstore[[#This Row],[Order Date]]</f>
        <v>3</v>
      </c>
      <c r="Y8250" s="4">
        <f>superstore[[#This Row],[Profit]]/superstore[[#This Row],[Sales]]</f>
        <v>-0.16666890684014571</v>
      </c>
    </row>
    <row r="8251" spans="1:25" x14ac:dyDescent="0.3">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s="3">
        <v>11.21</v>
      </c>
      <c r="S8251">
        <v>2</v>
      </c>
      <c r="T8251" s="4">
        <v>0.8</v>
      </c>
      <c r="U8251" s="3">
        <v>-16.82</v>
      </c>
      <c r="V8251">
        <f>YEAR(superstore[[#This Row],[Order Date]])</f>
        <v>2015</v>
      </c>
      <c r="W8251">
        <f>MONTH(superstore[[#This Row],[Order Date]])</f>
        <v>3</v>
      </c>
      <c r="X8251">
        <f>superstore[[#This Row],[Ship Date]]-superstore[[#This Row],[Order Date]]</f>
        <v>4</v>
      </c>
      <c r="Y8251" s="4">
        <f>superstore[[#This Row],[Profit]]/superstore[[#This Row],[Sales]]</f>
        <v>-1.5004460303300624</v>
      </c>
    </row>
    <row r="8252" spans="1:25" x14ac:dyDescent="0.3">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s="3">
        <v>4.71</v>
      </c>
      <c r="S8252">
        <v>2</v>
      </c>
      <c r="T8252" s="4">
        <v>0.6</v>
      </c>
      <c r="U8252" s="3">
        <v>-1.88</v>
      </c>
      <c r="V8252">
        <f>YEAR(superstore[[#This Row],[Order Date]])</f>
        <v>2015</v>
      </c>
      <c r="W8252">
        <f>MONTH(superstore[[#This Row],[Order Date]])</f>
        <v>3</v>
      </c>
      <c r="X8252">
        <f>superstore[[#This Row],[Ship Date]]-superstore[[#This Row],[Order Date]]</f>
        <v>4</v>
      </c>
      <c r="Y8252" s="4">
        <f>superstore[[#This Row],[Profit]]/superstore[[#This Row],[Sales]]</f>
        <v>-0.39915074309978765</v>
      </c>
    </row>
    <row r="8253" spans="1:25" x14ac:dyDescent="0.3">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s="3">
        <v>180.98</v>
      </c>
      <c r="S8253">
        <v>5</v>
      </c>
      <c r="T8253" s="4">
        <v>0.8</v>
      </c>
      <c r="U8253" s="3">
        <v>-470.55</v>
      </c>
      <c r="V8253">
        <f>YEAR(superstore[[#This Row],[Order Date]])</f>
        <v>2015</v>
      </c>
      <c r="W8253">
        <f>MONTH(superstore[[#This Row],[Order Date]])</f>
        <v>3</v>
      </c>
      <c r="X8253">
        <f>superstore[[#This Row],[Ship Date]]-superstore[[#This Row],[Order Date]]</f>
        <v>4</v>
      </c>
      <c r="Y8253" s="4">
        <f>superstore[[#This Row],[Profit]]/superstore[[#This Row],[Sales]]</f>
        <v>-2.6000110509448562</v>
      </c>
    </row>
    <row r="8254" spans="1:25" x14ac:dyDescent="0.3">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s="3">
        <v>60.42</v>
      </c>
      <c r="S8254">
        <v>2</v>
      </c>
      <c r="T8254" s="4">
        <v>0.2</v>
      </c>
      <c r="U8254" s="3">
        <v>6.04</v>
      </c>
      <c r="V8254">
        <f>YEAR(superstore[[#This Row],[Order Date]])</f>
        <v>2015</v>
      </c>
      <c r="W8254">
        <f>MONTH(superstore[[#This Row],[Order Date]])</f>
        <v>3</v>
      </c>
      <c r="X8254">
        <f>superstore[[#This Row],[Ship Date]]-superstore[[#This Row],[Order Date]]</f>
        <v>4</v>
      </c>
      <c r="Y8254" s="4">
        <f>superstore[[#This Row],[Profit]]/superstore[[#This Row],[Sales]]</f>
        <v>9.9966898378020516E-2</v>
      </c>
    </row>
    <row r="8255" spans="1:25" x14ac:dyDescent="0.3">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s="3">
        <v>299.99</v>
      </c>
      <c r="S8255">
        <v>1</v>
      </c>
      <c r="T8255" s="4">
        <v>0</v>
      </c>
      <c r="U8255" s="3">
        <v>90</v>
      </c>
      <c r="V8255">
        <f>YEAR(superstore[[#This Row],[Order Date]])</f>
        <v>2017</v>
      </c>
      <c r="W8255">
        <f>MONTH(superstore[[#This Row],[Order Date]])</f>
        <v>8</v>
      </c>
      <c r="X8255">
        <f>superstore[[#This Row],[Ship Date]]-superstore[[#This Row],[Order Date]]</f>
        <v>7</v>
      </c>
      <c r="Y8255" s="4">
        <f>superstore[[#This Row],[Profit]]/superstore[[#This Row],[Sales]]</f>
        <v>0.30001000033334446</v>
      </c>
    </row>
    <row r="8256" spans="1:25" x14ac:dyDescent="0.3">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s="3">
        <v>192.16</v>
      </c>
      <c r="S8256">
        <v>4</v>
      </c>
      <c r="T8256" s="4">
        <v>0</v>
      </c>
      <c r="U8256" s="3">
        <v>92.24</v>
      </c>
      <c r="V8256">
        <f>YEAR(superstore[[#This Row],[Order Date]])</f>
        <v>2017</v>
      </c>
      <c r="W8256">
        <f>MONTH(superstore[[#This Row],[Order Date]])</f>
        <v>8</v>
      </c>
      <c r="X8256">
        <f>superstore[[#This Row],[Ship Date]]-superstore[[#This Row],[Order Date]]</f>
        <v>7</v>
      </c>
      <c r="Y8256" s="4">
        <f>superstore[[#This Row],[Profit]]/superstore[[#This Row],[Sales]]</f>
        <v>0.48001665278934219</v>
      </c>
    </row>
    <row r="8257" spans="1:25" x14ac:dyDescent="0.3">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s="3">
        <v>242.62</v>
      </c>
      <c r="S8257">
        <v>8</v>
      </c>
      <c r="T8257" s="4">
        <v>0.2</v>
      </c>
      <c r="U8257" s="3">
        <v>27.3</v>
      </c>
      <c r="V8257">
        <f>YEAR(superstore[[#This Row],[Order Date]])</f>
        <v>2017</v>
      </c>
      <c r="W8257">
        <f>MONTH(superstore[[#This Row],[Order Date]])</f>
        <v>8</v>
      </c>
      <c r="X8257">
        <f>superstore[[#This Row],[Ship Date]]-superstore[[#This Row],[Order Date]]</f>
        <v>7</v>
      </c>
      <c r="Y8257" s="4">
        <f>superstore[[#This Row],[Profit]]/superstore[[#This Row],[Sales]]</f>
        <v>0.11252163877668783</v>
      </c>
    </row>
    <row r="8258" spans="1:25" x14ac:dyDescent="0.3">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s="3">
        <v>46.74</v>
      </c>
      <c r="S8258">
        <v>3</v>
      </c>
      <c r="T8258" s="4">
        <v>0</v>
      </c>
      <c r="U8258" s="3">
        <v>11.69</v>
      </c>
      <c r="V8258">
        <f>YEAR(superstore[[#This Row],[Order Date]])</f>
        <v>2017</v>
      </c>
      <c r="W8258">
        <f>MONTH(superstore[[#This Row],[Order Date]])</f>
        <v>8</v>
      </c>
      <c r="X8258">
        <f>superstore[[#This Row],[Ship Date]]-superstore[[#This Row],[Order Date]]</f>
        <v>7</v>
      </c>
      <c r="Y8258" s="4">
        <f>superstore[[#This Row],[Profit]]/superstore[[#This Row],[Sales]]</f>
        <v>0.25010697475395804</v>
      </c>
    </row>
    <row r="8259" spans="1:25" x14ac:dyDescent="0.3">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s="3">
        <v>174.95</v>
      </c>
      <c r="S8259">
        <v>5</v>
      </c>
      <c r="T8259" s="4">
        <v>0</v>
      </c>
      <c r="U8259" s="3">
        <v>12.25</v>
      </c>
      <c r="V8259">
        <f>YEAR(superstore[[#This Row],[Order Date]])</f>
        <v>2017</v>
      </c>
      <c r="W8259">
        <f>MONTH(superstore[[#This Row],[Order Date]])</f>
        <v>8</v>
      </c>
      <c r="X8259">
        <f>superstore[[#This Row],[Ship Date]]-superstore[[#This Row],[Order Date]]</f>
        <v>7</v>
      </c>
      <c r="Y8259" s="4">
        <f>superstore[[#This Row],[Profit]]/superstore[[#This Row],[Sales]]</f>
        <v>7.0020005715918834E-2</v>
      </c>
    </row>
    <row r="8260" spans="1:25" x14ac:dyDescent="0.3">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s="3">
        <v>100.7</v>
      </c>
      <c r="S8260">
        <v>6</v>
      </c>
      <c r="T8260" s="4">
        <v>0.2</v>
      </c>
      <c r="U8260" s="3">
        <v>37.76</v>
      </c>
      <c r="V8260">
        <f>YEAR(superstore[[#This Row],[Order Date]])</f>
        <v>2017</v>
      </c>
      <c r="W8260">
        <f>MONTH(superstore[[#This Row],[Order Date]])</f>
        <v>8</v>
      </c>
      <c r="X8260">
        <f>superstore[[#This Row],[Ship Date]]-superstore[[#This Row],[Order Date]]</f>
        <v>7</v>
      </c>
      <c r="Y8260" s="4">
        <f>superstore[[#This Row],[Profit]]/superstore[[#This Row],[Sales]]</f>
        <v>0.37497517378351536</v>
      </c>
    </row>
    <row r="8261" spans="1:25" x14ac:dyDescent="0.3">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s="3">
        <v>368.91</v>
      </c>
      <c r="S8261">
        <v>9</v>
      </c>
      <c r="T8261" s="4">
        <v>0</v>
      </c>
      <c r="U8261" s="3">
        <v>180.77</v>
      </c>
      <c r="V8261">
        <f>YEAR(superstore[[#This Row],[Order Date]])</f>
        <v>2016</v>
      </c>
      <c r="W8261">
        <f>MONTH(superstore[[#This Row],[Order Date]])</f>
        <v>6</v>
      </c>
      <c r="X8261">
        <f>superstore[[#This Row],[Ship Date]]-superstore[[#This Row],[Order Date]]</f>
        <v>0</v>
      </c>
      <c r="Y8261" s="4">
        <f>superstore[[#This Row],[Profit]]/superstore[[#This Row],[Sales]]</f>
        <v>0.49001111382179935</v>
      </c>
    </row>
    <row r="8262" spans="1:25" x14ac:dyDescent="0.3">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s="3">
        <v>8.02</v>
      </c>
      <c r="S8262">
        <v>1</v>
      </c>
      <c r="T8262" s="4">
        <v>0</v>
      </c>
      <c r="U8262" s="3">
        <v>3.77</v>
      </c>
      <c r="V8262">
        <f>YEAR(superstore[[#This Row],[Order Date]])</f>
        <v>2016</v>
      </c>
      <c r="W8262">
        <f>MONTH(superstore[[#This Row],[Order Date]])</f>
        <v>6</v>
      </c>
      <c r="X8262">
        <f>superstore[[#This Row],[Ship Date]]-superstore[[#This Row],[Order Date]]</f>
        <v>0</v>
      </c>
      <c r="Y8262" s="4">
        <f>superstore[[#This Row],[Profit]]/superstore[[#This Row],[Sales]]</f>
        <v>0.47007481296758108</v>
      </c>
    </row>
    <row r="8263" spans="1:25" x14ac:dyDescent="0.3">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s="3">
        <v>171.04</v>
      </c>
      <c r="S8263">
        <v>4</v>
      </c>
      <c r="T8263" s="4">
        <v>0</v>
      </c>
      <c r="U8263" s="3">
        <v>44.47</v>
      </c>
      <c r="V8263">
        <f>YEAR(superstore[[#This Row],[Order Date]])</f>
        <v>2016</v>
      </c>
      <c r="W8263">
        <f>MONTH(superstore[[#This Row],[Order Date]])</f>
        <v>6</v>
      </c>
      <c r="X8263">
        <f>superstore[[#This Row],[Ship Date]]-superstore[[#This Row],[Order Date]]</f>
        <v>0</v>
      </c>
      <c r="Y8263" s="4">
        <f>superstore[[#This Row],[Profit]]/superstore[[#This Row],[Sales]]</f>
        <v>0.25999766136576241</v>
      </c>
    </row>
    <row r="8264" spans="1:25" x14ac:dyDescent="0.3">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s="3">
        <v>19.440000000000001</v>
      </c>
      <c r="S8264">
        <v>3</v>
      </c>
      <c r="T8264" s="4">
        <v>0</v>
      </c>
      <c r="U8264" s="3">
        <v>9.33</v>
      </c>
      <c r="V8264">
        <f>YEAR(superstore[[#This Row],[Order Date]])</f>
        <v>2016</v>
      </c>
      <c r="W8264">
        <f>MONTH(superstore[[#This Row],[Order Date]])</f>
        <v>12</v>
      </c>
      <c r="X8264">
        <f>superstore[[#This Row],[Ship Date]]-superstore[[#This Row],[Order Date]]</f>
        <v>4</v>
      </c>
      <c r="Y8264" s="4">
        <f>superstore[[#This Row],[Profit]]/superstore[[#This Row],[Sales]]</f>
        <v>0.47993827160493824</v>
      </c>
    </row>
    <row r="8265" spans="1:25" x14ac:dyDescent="0.3">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s="3">
        <v>13.09</v>
      </c>
      <c r="S8265">
        <v>4</v>
      </c>
      <c r="T8265" s="4">
        <v>0.7</v>
      </c>
      <c r="U8265" s="3">
        <v>-10.039999999999999</v>
      </c>
      <c r="V8265">
        <f>YEAR(superstore[[#This Row],[Order Date]])</f>
        <v>2015</v>
      </c>
      <c r="W8265">
        <f>MONTH(superstore[[#This Row],[Order Date]])</f>
        <v>9</v>
      </c>
      <c r="X8265">
        <f>superstore[[#This Row],[Ship Date]]-superstore[[#This Row],[Order Date]]</f>
        <v>4</v>
      </c>
      <c r="Y8265" s="4">
        <f>superstore[[#This Row],[Profit]]/superstore[[#This Row],[Sales]]</f>
        <v>-0.76699770817417867</v>
      </c>
    </row>
    <row r="8266" spans="1:25" x14ac:dyDescent="0.3">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s="3">
        <v>122.94</v>
      </c>
      <c r="S8266">
        <v>3</v>
      </c>
      <c r="T8266" s="4">
        <v>0</v>
      </c>
      <c r="U8266" s="3">
        <v>30.74</v>
      </c>
      <c r="V8266">
        <f>YEAR(superstore[[#This Row],[Order Date]])</f>
        <v>2014</v>
      </c>
      <c r="W8266">
        <f>MONTH(superstore[[#This Row],[Order Date]])</f>
        <v>12</v>
      </c>
      <c r="X8266">
        <f>superstore[[#This Row],[Ship Date]]-superstore[[#This Row],[Order Date]]</f>
        <v>5</v>
      </c>
      <c r="Y8266" s="4">
        <f>superstore[[#This Row],[Profit]]/superstore[[#This Row],[Sales]]</f>
        <v>0.2500406702456483</v>
      </c>
    </row>
    <row r="8267" spans="1:25" x14ac:dyDescent="0.3">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s="3">
        <v>35.450000000000003</v>
      </c>
      <c r="S8267">
        <v>7</v>
      </c>
      <c r="T8267" s="4">
        <v>0.2</v>
      </c>
      <c r="U8267" s="3">
        <v>12.85</v>
      </c>
      <c r="V8267">
        <f>YEAR(superstore[[#This Row],[Order Date]])</f>
        <v>2014</v>
      </c>
      <c r="W8267">
        <f>MONTH(superstore[[#This Row],[Order Date]])</f>
        <v>12</v>
      </c>
      <c r="X8267">
        <f>superstore[[#This Row],[Ship Date]]-superstore[[#This Row],[Order Date]]</f>
        <v>5</v>
      </c>
      <c r="Y8267" s="4">
        <f>superstore[[#This Row],[Profit]]/superstore[[#This Row],[Sales]]</f>
        <v>0.36248236953455565</v>
      </c>
    </row>
    <row r="8268" spans="1:25" x14ac:dyDescent="0.3">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s="3">
        <v>19.98</v>
      </c>
      <c r="S8268">
        <v>2</v>
      </c>
      <c r="T8268" s="4">
        <v>0</v>
      </c>
      <c r="U8268" s="3">
        <v>5.19</v>
      </c>
      <c r="V8268">
        <f>YEAR(superstore[[#This Row],[Order Date]])</f>
        <v>2014</v>
      </c>
      <c r="W8268">
        <f>MONTH(superstore[[#This Row],[Order Date]])</f>
        <v>4</v>
      </c>
      <c r="X8268">
        <f>superstore[[#This Row],[Ship Date]]-superstore[[#This Row],[Order Date]]</f>
        <v>5</v>
      </c>
      <c r="Y8268" s="4">
        <f>superstore[[#This Row],[Profit]]/superstore[[#This Row],[Sales]]</f>
        <v>0.25975975975975979</v>
      </c>
    </row>
    <row r="8269" spans="1:25" x14ac:dyDescent="0.3">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s="3">
        <v>69.38</v>
      </c>
      <c r="S8269">
        <v>1</v>
      </c>
      <c r="T8269" s="4">
        <v>0.5</v>
      </c>
      <c r="U8269" s="3">
        <v>-47.18</v>
      </c>
      <c r="V8269">
        <f>YEAR(superstore[[#This Row],[Order Date]])</f>
        <v>2017</v>
      </c>
      <c r="W8269">
        <f>MONTH(superstore[[#This Row],[Order Date]])</f>
        <v>1</v>
      </c>
      <c r="X8269">
        <f>superstore[[#This Row],[Ship Date]]-superstore[[#This Row],[Order Date]]</f>
        <v>7</v>
      </c>
      <c r="Y8269" s="4">
        <f>superstore[[#This Row],[Profit]]/superstore[[#This Row],[Sales]]</f>
        <v>-0.68002306140098012</v>
      </c>
    </row>
    <row r="8270" spans="1:25" x14ac:dyDescent="0.3">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s="3">
        <v>31.68</v>
      </c>
      <c r="S8270">
        <v>4</v>
      </c>
      <c r="T8270" s="4">
        <v>0.2</v>
      </c>
      <c r="U8270" s="3">
        <v>2.77</v>
      </c>
      <c r="V8270">
        <f>YEAR(superstore[[#This Row],[Order Date]])</f>
        <v>2017</v>
      </c>
      <c r="W8270">
        <f>MONTH(superstore[[#This Row],[Order Date]])</f>
        <v>1</v>
      </c>
      <c r="X8270">
        <f>superstore[[#This Row],[Ship Date]]-superstore[[#This Row],[Order Date]]</f>
        <v>7</v>
      </c>
      <c r="Y8270" s="4">
        <f>superstore[[#This Row],[Profit]]/superstore[[#This Row],[Sales]]</f>
        <v>8.7436868686868688E-2</v>
      </c>
    </row>
    <row r="8271" spans="1:25" x14ac:dyDescent="0.3">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s="3">
        <v>2003.17</v>
      </c>
      <c r="S8271">
        <v>4</v>
      </c>
      <c r="T8271" s="4">
        <v>0.2</v>
      </c>
      <c r="U8271" s="3">
        <v>250.4</v>
      </c>
      <c r="V8271">
        <f>YEAR(superstore[[#This Row],[Order Date]])</f>
        <v>2017</v>
      </c>
      <c r="W8271">
        <f>MONTH(superstore[[#This Row],[Order Date]])</f>
        <v>1</v>
      </c>
      <c r="X8271">
        <f>superstore[[#This Row],[Ship Date]]-superstore[[#This Row],[Order Date]]</f>
        <v>7</v>
      </c>
      <c r="Y8271" s="4">
        <f>superstore[[#This Row],[Profit]]/superstore[[#This Row],[Sales]]</f>
        <v>0.12500187203282798</v>
      </c>
    </row>
    <row r="8272" spans="1:25" x14ac:dyDescent="0.3">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s="3">
        <v>9.34</v>
      </c>
      <c r="S8272">
        <v>2</v>
      </c>
      <c r="T8272" s="4">
        <v>0.2</v>
      </c>
      <c r="U8272" s="3">
        <v>3.15</v>
      </c>
      <c r="V8272">
        <f>YEAR(superstore[[#This Row],[Order Date]])</f>
        <v>2017</v>
      </c>
      <c r="W8272">
        <f>MONTH(superstore[[#This Row],[Order Date]])</f>
        <v>1</v>
      </c>
      <c r="X8272">
        <f>superstore[[#This Row],[Ship Date]]-superstore[[#This Row],[Order Date]]</f>
        <v>7</v>
      </c>
      <c r="Y8272" s="4">
        <f>superstore[[#This Row],[Profit]]/superstore[[#This Row],[Sales]]</f>
        <v>0.33725910064239828</v>
      </c>
    </row>
    <row r="8273" spans="1:25" x14ac:dyDescent="0.3">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s="3">
        <v>2563.06</v>
      </c>
      <c r="S8273">
        <v>8</v>
      </c>
      <c r="T8273" s="4">
        <v>0.1</v>
      </c>
      <c r="U8273" s="3">
        <v>313.26</v>
      </c>
      <c r="V8273">
        <f>YEAR(superstore[[#This Row],[Order Date]])</f>
        <v>2016</v>
      </c>
      <c r="W8273">
        <f>MONTH(superstore[[#This Row],[Order Date]])</f>
        <v>12</v>
      </c>
      <c r="X8273">
        <f>superstore[[#This Row],[Ship Date]]-superstore[[#This Row],[Order Date]]</f>
        <v>6</v>
      </c>
      <c r="Y8273" s="4">
        <f>superstore[[#This Row],[Profit]]/superstore[[#This Row],[Sales]]</f>
        <v>0.12222109509726654</v>
      </c>
    </row>
    <row r="8274" spans="1:25" x14ac:dyDescent="0.3">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s="3">
        <v>387.14</v>
      </c>
      <c r="S8274">
        <v>4</v>
      </c>
      <c r="T8274" s="4">
        <v>0.2</v>
      </c>
      <c r="U8274" s="3">
        <v>4.84</v>
      </c>
      <c r="V8274">
        <f>YEAR(superstore[[#This Row],[Order Date]])</f>
        <v>2016</v>
      </c>
      <c r="W8274">
        <f>MONTH(superstore[[#This Row],[Order Date]])</f>
        <v>10</v>
      </c>
      <c r="X8274">
        <f>superstore[[#This Row],[Ship Date]]-superstore[[#This Row],[Order Date]]</f>
        <v>5</v>
      </c>
      <c r="Y8274" s="4">
        <f>superstore[[#This Row],[Profit]]/superstore[[#This Row],[Sales]]</f>
        <v>1.250193728366999E-2</v>
      </c>
    </row>
    <row r="8275" spans="1:25" x14ac:dyDescent="0.3">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s="3">
        <v>3.42</v>
      </c>
      <c r="S8275">
        <v>1</v>
      </c>
      <c r="T8275" s="4">
        <v>0.2</v>
      </c>
      <c r="U8275" s="3">
        <v>0.3</v>
      </c>
      <c r="V8275">
        <f>YEAR(superstore[[#This Row],[Order Date]])</f>
        <v>2015</v>
      </c>
      <c r="W8275">
        <f>MONTH(superstore[[#This Row],[Order Date]])</f>
        <v>6</v>
      </c>
      <c r="X8275">
        <f>superstore[[#This Row],[Ship Date]]-superstore[[#This Row],[Order Date]]</f>
        <v>2</v>
      </c>
      <c r="Y8275" s="4">
        <f>superstore[[#This Row],[Profit]]/superstore[[#This Row],[Sales]]</f>
        <v>8.771929824561403E-2</v>
      </c>
    </row>
    <row r="8276" spans="1:25" x14ac:dyDescent="0.3">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s="3">
        <v>1085.42</v>
      </c>
      <c r="S8276">
        <v>7</v>
      </c>
      <c r="T8276" s="4">
        <v>0</v>
      </c>
      <c r="U8276" s="3">
        <v>282.20999999999998</v>
      </c>
      <c r="V8276">
        <f>YEAR(superstore[[#This Row],[Order Date]])</f>
        <v>2017</v>
      </c>
      <c r="W8276">
        <f>MONTH(superstore[[#This Row],[Order Date]])</f>
        <v>6</v>
      </c>
      <c r="X8276">
        <f>superstore[[#This Row],[Ship Date]]-superstore[[#This Row],[Order Date]]</f>
        <v>4</v>
      </c>
      <c r="Y8276" s="4">
        <f>superstore[[#This Row],[Profit]]/superstore[[#This Row],[Sales]]</f>
        <v>0.26000073704188237</v>
      </c>
    </row>
    <row r="8277" spans="1:25" x14ac:dyDescent="0.3">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s="3">
        <v>43.06</v>
      </c>
      <c r="S8277">
        <v>9</v>
      </c>
      <c r="T8277" s="4">
        <v>0.2</v>
      </c>
      <c r="U8277" s="3">
        <v>15.61</v>
      </c>
      <c r="V8277">
        <f>YEAR(superstore[[#This Row],[Order Date]])</f>
        <v>2015</v>
      </c>
      <c r="W8277">
        <f>MONTH(superstore[[#This Row],[Order Date]])</f>
        <v>6</v>
      </c>
      <c r="X8277">
        <f>superstore[[#This Row],[Ship Date]]-superstore[[#This Row],[Order Date]]</f>
        <v>4</v>
      </c>
      <c r="Y8277" s="4">
        <f>superstore[[#This Row],[Profit]]/superstore[[#This Row],[Sales]]</f>
        <v>0.36251741755689731</v>
      </c>
    </row>
    <row r="8278" spans="1:25" x14ac:dyDescent="0.3">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s="3">
        <v>3.76</v>
      </c>
      <c r="S8278">
        <v>3</v>
      </c>
      <c r="T8278" s="4">
        <v>0.7</v>
      </c>
      <c r="U8278" s="3">
        <v>-2.76</v>
      </c>
      <c r="V8278">
        <f>YEAR(superstore[[#This Row],[Order Date]])</f>
        <v>2016</v>
      </c>
      <c r="W8278">
        <f>MONTH(superstore[[#This Row],[Order Date]])</f>
        <v>2</v>
      </c>
      <c r="X8278">
        <f>superstore[[#This Row],[Ship Date]]-superstore[[#This Row],[Order Date]]</f>
        <v>4</v>
      </c>
      <c r="Y8278" s="4">
        <f>superstore[[#This Row],[Profit]]/superstore[[#This Row],[Sales]]</f>
        <v>-0.73404255319148937</v>
      </c>
    </row>
    <row r="8279" spans="1:25" x14ac:dyDescent="0.3">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s="3">
        <v>34.86</v>
      </c>
      <c r="S8279">
        <v>2</v>
      </c>
      <c r="T8279" s="4">
        <v>0.7</v>
      </c>
      <c r="U8279" s="3">
        <v>-26.73</v>
      </c>
      <c r="V8279">
        <f>YEAR(superstore[[#This Row],[Order Date]])</f>
        <v>2016</v>
      </c>
      <c r="W8279">
        <f>MONTH(superstore[[#This Row],[Order Date]])</f>
        <v>2</v>
      </c>
      <c r="X8279">
        <f>superstore[[#This Row],[Ship Date]]-superstore[[#This Row],[Order Date]]</f>
        <v>4</v>
      </c>
      <c r="Y8279" s="4">
        <f>superstore[[#This Row],[Profit]]/superstore[[#This Row],[Sales]]</f>
        <v>-0.76678141135972466</v>
      </c>
    </row>
    <row r="8280" spans="1:25" x14ac:dyDescent="0.3">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s="3">
        <v>432.46</v>
      </c>
      <c r="S8280">
        <v>3</v>
      </c>
      <c r="T8280" s="4">
        <v>0.2</v>
      </c>
      <c r="U8280" s="3">
        <v>32.43</v>
      </c>
      <c r="V8280">
        <f>YEAR(superstore[[#This Row],[Order Date]])</f>
        <v>2016</v>
      </c>
      <c r="W8280">
        <f>MONTH(superstore[[#This Row],[Order Date]])</f>
        <v>2</v>
      </c>
      <c r="X8280">
        <f>superstore[[#This Row],[Ship Date]]-superstore[[#This Row],[Order Date]]</f>
        <v>4</v>
      </c>
      <c r="Y8280" s="4">
        <f>superstore[[#This Row],[Profit]]/superstore[[#This Row],[Sales]]</f>
        <v>7.4989594413356148E-2</v>
      </c>
    </row>
    <row r="8281" spans="1:25" x14ac:dyDescent="0.3">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s="3">
        <v>675.06</v>
      </c>
      <c r="S8281">
        <v>3</v>
      </c>
      <c r="T8281" s="4">
        <v>0</v>
      </c>
      <c r="U8281" s="3">
        <v>87.76</v>
      </c>
      <c r="V8281">
        <f>YEAR(superstore[[#This Row],[Order Date]])</f>
        <v>2017</v>
      </c>
      <c r="W8281">
        <f>MONTH(superstore[[#This Row],[Order Date]])</f>
        <v>4</v>
      </c>
      <c r="X8281">
        <f>superstore[[#This Row],[Ship Date]]-superstore[[#This Row],[Order Date]]</f>
        <v>4</v>
      </c>
      <c r="Y8281" s="4">
        <f>superstore[[#This Row],[Profit]]/superstore[[#This Row],[Sales]]</f>
        <v>0.1300032589695731</v>
      </c>
    </row>
    <row r="8282" spans="1:25" x14ac:dyDescent="0.3">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s="3">
        <v>65.23</v>
      </c>
      <c r="S8282">
        <v>3</v>
      </c>
      <c r="T8282" s="4">
        <v>0.2</v>
      </c>
      <c r="U8282" s="3">
        <v>22.02</v>
      </c>
      <c r="V8282">
        <f>YEAR(superstore[[#This Row],[Order Date]])</f>
        <v>2017</v>
      </c>
      <c r="W8282">
        <f>MONTH(superstore[[#This Row],[Order Date]])</f>
        <v>5</v>
      </c>
      <c r="X8282">
        <f>superstore[[#This Row],[Ship Date]]-superstore[[#This Row],[Order Date]]</f>
        <v>1</v>
      </c>
      <c r="Y8282" s="4">
        <f>superstore[[#This Row],[Profit]]/superstore[[#This Row],[Sales]]</f>
        <v>0.33757473555112677</v>
      </c>
    </row>
    <row r="8283" spans="1:25" x14ac:dyDescent="0.3">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s="3">
        <v>207</v>
      </c>
      <c r="S8283">
        <v>3</v>
      </c>
      <c r="T8283" s="4">
        <v>0.2</v>
      </c>
      <c r="U8283" s="3">
        <v>25.88</v>
      </c>
      <c r="V8283">
        <f>YEAR(superstore[[#This Row],[Order Date]])</f>
        <v>2017</v>
      </c>
      <c r="W8283">
        <f>MONTH(superstore[[#This Row],[Order Date]])</f>
        <v>5</v>
      </c>
      <c r="X8283">
        <f>superstore[[#This Row],[Ship Date]]-superstore[[#This Row],[Order Date]]</f>
        <v>1</v>
      </c>
      <c r="Y8283" s="4">
        <f>superstore[[#This Row],[Profit]]/superstore[[#This Row],[Sales]]</f>
        <v>0.12502415458937197</v>
      </c>
    </row>
    <row r="8284" spans="1:25" x14ac:dyDescent="0.3">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s="3">
        <v>600.53</v>
      </c>
      <c r="S8284">
        <v>2</v>
      </c>
      <c r="T8284" s="4">
        <v>0.3</v>
      </c>
      <c r="U8284" s="3">
        <v>137.26</v>
      </c>
      <c r="V8284">
        <f>YEAR(superstore[[#This Row],[Order Date]])</f>
        <v>2015</v>
      </c>
      <c r="W8284">
        <f>MONTH(superstore[[#This Row],[Order Date]])</f>
        <v>12</v>
      </c>
      <c r="X8284">
        <f>superstore[[#This Row],[Ship Date]]-superstore[[#This Row],[Order Date]]</f>
        <v>5</v>
      </c>
      <c r="Y8284" s="4">
        <f>superstore[[#This Row],[Profit]]/superstore[[#This Row],[Sales]]</f>
        <v>0.22856476778845353</v>
      </c>
    </row>
    <row r="8285" spans="1:25" x14ac:dyDescent="0.3">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s="3">
        <v>59.9</v>
      </c>
      <c r="S8285">
        <v>2</v>
      </c>
      <c r="T8285" s="4">
        <v>0.2</v>
      </c>
      <c r="U8285" s="3">
        <v>14.23</v>
      </c>
      <c r="V8285">
        <f>YEAR(superstore[[#This Row],[Order Date]])</f>
        <v>2015</v>
      </c>
      <c r="W8285">
        <f>MONTH(superstore[[#This Row],[Order Date]])</f>
        <v>12</v>
      </c>
      <c r="X8285">
        <f>superstore[[#This Row],[Ship Date]]-superstore[[#This Row],[Order Date]]</f>
        <v>5</v>
      </c>
      <c r="Y8285" s="4">
        <f>superstore[[#This Row],[Profit]]/superstore[[#This Row],[Sales]]</f>
        <v>0.23756260434056761</v>
      </c>
    </row>
    <row r="8286" spans="1:25" x14ac:dyDescent="0.3">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s="3">
        <v>637.44000000000005</v>
      </c>
      <c r="S8286">
        <v>8</v>
      </c>
      <c r="T8286" s="4">
        <v>0.2</v>
      </c>
      <c r="U8286" s="3">
        <v>135.46</v>
      </c>
      <c r="V8286">
        <f>YEAR(superstore[[#This Row],[Order Date]])</f>
        <v>2015</v>
      </c>
      <c r="W8286">
        <f>MONTH(superstore[[#This Row],[Order Date]])</f>
        <v>12</v>
      </c>
      <c r="X8286">
        <f>superstore[[#This Row],[Ship Date]]-superstore[[#This Row],[Order Date]]</f>
        <v>5</v>
      </c>
      <c r="Y8286" s="4">
        <f>superstore[[#This Row],[Profit]]/superstore[[#This Row],[Sales]]</f>
        <v>0.2125062751004016</v>
      </c>
    </row>
    <row r="8287" spans="1:25" x14ac:dyDescent="0.3">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s="3">
        <v>51.76</v>
      </c>
      <c r="S8287">
        <v>3</v>
      </c>
      <c r="T8287" s="4">
        <v>0.6</v>
      </c>
      <c r="U8287" s="3">
        <v>-33.64</v>
      </c>
      <c r="V8287">
        <f>YEAR(superstore[[#This Row],[Order Date]])</f>
        <v>2015</v>
      </c>
      <c r="W8287">
        <f>MONTH(superstore[[#This Row],[Order Date]])</f>
        <v>12</v>
      </c>
      <c r="X8287">
        <f>superstore[[#This Row],[Ship Date]]-superstore[[#This Row],[Order Date]]</f>
        <v>5</v>
      </c>
      <c r="Y8287" s="4">
        <f>superstore[[#This Row],[Profit]]/superstore[[#This Row],[Sales]]</f>
        <v>-0.64992272024729525</v>
      </c>
    </row>
    <row r="8288" spans="1:25" x14ac:dyDescent="0.3">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s="3">
        <v>31.1</v>
      </c>
      <c r="S8288">
        <v>6</v>
      </c>
      <c r="T8288" s="4">
        <v>0.2</v>
      </c>
      <c r="U8288" s="3">
        <v>10.89</v>
      </c>
      <c r="V8288">
        <f>YEAR(superstore[[#This Row],[Order Date]])</f>
        <v>2014</v>
      </c>
      <c r="W8288">
        <f>MONTH(superstore[[#This Row],[Order Date]])</f>
        <v>8</v>
      </c>
      <c r="X8288">
        <f>superstore[[#This Row],[Ship Date]]-superstore[[#This Row],[Order Date]]</f>
        <v>4</v>
      </c>
      <c r="Y8288" s="4">
        <f>superstore[[#This Row],[Profit]]/superstore[[#This Row],[Sales]]</f>
        <v>0.35016077170418008</v>
      </c>
    </row>
    <row r="8289" spans="1:25" x14ac:dyDescent="0.3">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s="3">
        <v>47.96</v>
      </c>
      <c r="S8289">
        <v>5</v>
      </c>
      <c r="T8289" s="4">
        <v>0.2</v>
      </c>
      <c r="U8289" s="3">
        <v>4.2</v>
      </c>
      <c r="V8289">
        <f>YEAR(superstore[[#This Row],[Order Date]])</f>
        <v>2014</v>
      </c>
      <c r="W8289">
        <f>MONTH(superstore[[#This Row],[Order Date]])</f>
        <v>8</v>
      </c>
      <c r="X8289">
        <f>superstore[[#This Row],[Ship Date]]-superstore[[#This Row],[Order Date]]</f>
        <v>4</v>
      </c>
      <c r="Y8289" s="4">
        <f>superstore[[#This Row],[Profit]]/superstore[[#This Row],[Sales]]</f>
        <v>8.7572977481234368E-2</v>
      </c>
    </row>
    <row r="8290" spans="1:25" x14ac:dyDescent="0.3">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s="3">
        <v>158.93</v>
      </c>
      <c r="S8290">
        <v>7</v>
      </c>
      <c r="T8290" s="4">
        <v>0.2</v>
      </c>
      <c r="U8290" s="3">
        <v>41.72</v>
      </c>
      <c r="V8290">
        <f>YEAR(superstore[[#This Row],[Order Date]])</f>
        <v>2014</v>
      </c>
      <c r="W8290">
        <f>MONTH(superstore[[#This Row],[Order Date]])</f>
        <v>8</v>
      </c>
      <c r="X8290">
        <f>superstore[[#This Row],[Ship Date]]-superstore[[#This Row],[Order Date]]</f>
        <v>4</v>
      </c>
      <c r="Y8290" s="4">
        <f>superstore[[#This Row],[Profit]]/superstore[[#This Row],[Sales]]</f>
        <v>0.26250550556848923</v>
      </c>
    </row>
    <row r="8291" spans="1:25" x14ac:dyDescent="0.3">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s="3">
        <v>211.25</v>
      </c>
      <c r="S8291">
        <v>6</v>
      </c>
      <c r="T8291" s="4">
        <v>0.2</v>
      </c>
      <c r="U8291" s="3">
        <v>15.84</v>
      </c>
      <c r="V8291">
        <f>YEAR(superstore[[#This Row],[Order Date]])</f>
        <v>2014</v>
      </c>
      <c r="W8291">
        <f>MONTH(superstore[[#This Row],[Order Date]])</f>
        <v>8</v>
      </c>
      <c r="X8291">
        <f>superstore[[#This Row],[Ship Date]]-superstore[[#This Row],[Order Date]]</f>
        <v>4</v>
      </c>
      <c r="Y8291" s="4">
        <f>superstore[[#This Row],[Profit]]/superstore[[#This Row],[Sales]]</f>
        <v>7.498224852071006E-2</v>
      </c>
    </row>
    <row r="8292" spans="1:25" x14ac:dyDescent="0.3">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s="3">
        <v>5.55</v>
      </c>
      <c r="S8292">
        <v>2</v>
      </c>
      <c r="T8292" s="4">
        <v>0.2</v>
      </c>
      <c r="U8292" s="3">
        <v>-1.04</v>
      </c>
      <c r="V8292">
        <f>YEAR(superstore[[#This Row],[Order Date]])</f>
        <v>2014</v>
      </c>
      <c r="W8292">
        <f>MONTH(superstore[[#This Row],[Order Date]])</f>
        <v>8</v>
      </c>
      <c r="X8292">
        <f>superstore[[#This Row],[Ship Date]]-superstore[[#This Row],[Order Date]]</f>
        <v>4</v>
      </c>
      <c r="Y8292" s="4">
        <f>superstore[[#This Row],[Profit]]/superstore[[#This Row],[Sales]]</f>
        <v>-0.18738738738738739</v>
      </c>
    </row>
    <row r="8293" spans="1:25" x14ac:dyDescent="0.3">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s="3">
        <v>2.95</v>
      </c>
      <c r="S8293">
        <v>1</v>
      </c>
      <c r="T8293" s="4">
        <v>0.2</v>
      </c>
      <c r="U8293" s="3">
        <v>1</v>
      </c>
      <c r="V8293">
        <f>YEAR(superstore[[#This Row],[Order Date]])</f>
        <v>2014</v>
      </c>
      <c r="W8293">
        <f>MONTH(superstore[[#This Row],[Order Date]])</f>
        <v>8</v>
      </c>
      <c r="X8293">
        <f>superstore[[#This Row],[Ship Date]]-superstore[[#This Row],[Order Date]]</f>
        <v>4</v>
      </c>
      <c r="Y8293" s="4">
        <f>superstore[[#This Row],[Profit]]/superstore[[#This Row],[Sales]]</f>
        <v>0.33898305084745761</v>
      </c>
    </row>
    <row r="8294" spans="1:25" x14ac:dyDescent="0.3">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s="3">
        <v>10.33</v>
      </c>
      <c r="S8294">
        <v>3</v>
      </c>
      <c r="T8294" s="4">
        <v>0.7</v>
      </c>
      <c r="U8294" s="3">
        <v>-7.58</v>
      </c>
      <c r="V8294">
        <f>YEAR(superstore[[#This Row],[Order Date]])</f>
        <v>2015</v>
      </c>
      <c r="W8294">
        <f>MONTH(superstore[[#This Row],[Order Date]])</f>
        <v>12</v>
      </c>
      <c r="X8294">
        <f>superstore[[#This Row],[Ship Date]]-superstore[[#This Row],[Order Date]]</f>
        <v>4</v>
      </c>
      <c r="Y8294" s="4">
        <f>superstore[[#This Row],[Profit]]/superstore[[#This Row],[Sales]]</f>
        <v>-0.73378509196515007</v>
      </c>
    </row>
    <row r="8295" spans="1:25" x14ac:dyDescent="0.3">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s="3">
        <v>18.37</v>
      </c>
      <c r="S8295">
        <v>4</v>
      </c>
      <c r="T8295" s="4">
        <v>0.2</v>
      </c>
      <c r="U8295" s="3">
        <v>5.97</v>
      </c>
      <c r="V8295">
        <f>YEAR(superstore[[#This Row],[Order Date]])</f>
        <v>2017</v>
      </c>
      <c r="W8295">
        <f>MONTH(superstore[[#This Row],[Order Date]])</f>
        <v>11</v>
      </c>
      <c r="X8295">
        <f>superstore[[#This Row],[Ship Date]]-superstore[[#This Row],[Order Date]]</f>
        <v>4</v>
      </c>
      <c r="Y8295" s="4">
        <f>superstore[[#This Row],[Profit]]/superstore[[#This Row],[Sales]]</f>
        <v>0.32498639085465431</v>
      </c>
    </row>
    <row r="8296" spans="1:25" x14ac:dyDescent="0.3">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s="3">
        <v>299.89999999999998</v>
      </c>
      <c r="S8296">
        <v>2</v>
      </c>
      <c r="T8296" s="4">
        <v>0</v>
      </c>
      <c r="U8296" s="3">
        <v>74.98</v>
      </c>
      <c r="V8296">
        <f>YEAR(superstore[[#This Row],[Order Date]])</f>
        <v>2017</v>
      </c>
      <c r="W8296">
        <f>MONTH(superstore[[#This Row],[Order Date]])</f>
        <v>3</v>
      </c>
      <c r="X8296">
        <f>superstore[[#This Row],[Ship Date]]-superstore[[#This Row],[Order Date]]</f>
        <v>4</v>
      </c>
      <c r="Y8296" s="4">
        <f>superstore[[#This Row],[Profit]]/superstore[[#This Row],[Sales]]</f>
        <v>0.2500166722240747</v>
      </c>
    </row>
    <row r="8297" spans="1:25" x14ac:dyDescent="0.3">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s="3">
        <v>26.55</v>
      </c>
      <c r="S8297">
        <v>9</v>
      </c>
      <c r="T8297" s="4">
        <v>0</v>
      </c>
      <c r="U8297" s="3">
        <v>12.74</v>
      </c>
      <c r="V8297">
        <f>YEAR(superstore[[#This Row],[Order Date]])</f>
        <v>2016</v>
      </c>
      <c r="W8297">
        <f>MONTH(superstore[[#This Row],[Order Date]])</f>
        <v>5</v>
      </c>
      <c r="X8297">
        <f>superstore[[#This Row],[Ship Date]]-superstore[[#This Row],[Order Date]]</f>
        <v>4</v>
      </c>
      <c r="Y8297" s="4">
        <f>superstore[[#This Row],[Profit]]/superstore[[#This Row],[Sales]]</f>
        <v>0.47984934086629</v>
      </c>
    </row>
    <row r="8298" spans="1:25" x14ac:dyDescent="0.3">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s="3">
        <v>111.98</v>
      </c>
      <c r="S8298">
        <v>2</v>
      </c>
      <c r="T8298" s="4">
        <v>0</v>
      </c>
      <c r="U8298" s="3">
        <v>26.88</v>
      </c>
      <c r="V8298">
        <f>YEAR(superstore[[#This Row],[Order Date]])</f>
        <v>2016</v>
      </c>
      <c r="W8298">
        <f>MONTH(superstore[[#This Row],[Order Date]])</f>
        <v>5</v>
      </c>
      <c r="X8298">
        <f>superstore[[#This Row],[Ship Date]]-superstore[[#This Row],[Order Date]]</f>
        <v>4</v>
      </c>
      <c r="Y8298" s="4">
        <f>superstore[[#This Row],[Profit]]/superstore[[#This Row],[Sales]]</f>
        <v>0.2400428647972852</v>
      </c>
    </row>
    <row r="8299" spans="1:25" x14ac:dyDescent="0.3">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s="3">
        <v>4.93</v>
      </c>
      <c r="S8299">
        <v>2</v>
      </c>
      <c r="T8299" s="4">
        <v>0.2</v>
      </c>
      <c r="U8299" s="3">
        <v>0.74</v>
      </c>
      <c r="V8299">
        <f>YEAR(superstore[[#This Row],[Order Date]])</f>
        <v>2015</v>
      </c>
      <c r="W8299">
        <f>MONTH(superstore[[#This Row],[Order Date]])</f>
        <v>7</v>
      </c>
      <c r="X8299">
        <f>superstore[[#This Row],[Ship Date]]-superstore[[#This Row],[Order Date]]</f>
        <v>6</v>
      </c>
      <c r="Y8299" s="4">
        <f>superstore[[#This Row],[Profit]]/superstore[[#This Row],[Sales]]</f>
        <v>0.15010141987829614</v>
      </c>
    </row>
    <row r="8300" spans="1:25" x14ac:dyDescent="0.3">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s="3">
        <v>11.78</v>
      </c>
      <c r="S8300">
        <v>3</v>
      </c>
      <c r="T8300" s="4">
        <v>0.2</v>
      </c>
      <c r="U8300" s="3">
        <v>4.2699999999999996</v>
      </c>
      <c r="V8300">
        <f>YEAR(superstore[[#This Row],[Order Date]])</f>
        <v>2015</v>
      </c>
      <c r="W8300">
        <f>MONTH(superstore[[#This Row],[Order Date]])</f>
        <v>7</v>
      </c>
      <c r="X8300">
        <f>superstore[[#This Row],[Ship Date]]-superstore[[#This Row],[Order Date]]</f>
        <v>6</v>
      </c>
      <c r="Y8300" s="4">
        <f>superstore[[#This Row],[Profit]]/superstore[[#This Row],[Sales]]</f>
        <v>0.3624787775891341</v>
      </c>
    </row>
    <row r="8301" spans="1:25" x14ac:dyDescent="0.3">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s="3">
        <v>7.98</v>
      </c>
      <c r="S8301">
        <v>3</v>
      </c>
      <c r="T8301" s="4">
        <v>0</v>
      </c>
      <c r="U8301" s="3">
        <v>2.0699999999999998</v>
      </c>
      <c r="V8301">
        <f>YEAR(superstore[[#This Row],[Order Date]])</f>
        <v>2014</v>
      </c>
      <c r="W8301">
        <f>MONTH(superstore[[#This Row],[Order Date]])</f>
        <v>3</v>
      </c>
      <c r="X8301">
        <f>superstore[[#This Row],[Ship Date]]-superstore[[#This Row],[Order Date]]</f>
        <v>4</v>
      </c>
      <c r="Y8301" s="4">
        <f>superstore[[#This Row],[Profit]]/superstore[[#This Row],[Sales]]</f>
        <v>0.25939849624060146</v>
      </c>
    </row>
    <row r="8302" spans="1:25" x14ac:dyDescent="0.3">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s="3">
        <v>180.96</v>
      </c>
      <c r="S8302">
        <v>2</v>
      </c>
      <c r="T8302" s="4">
        <v>0</v>
      </c>
      <c r="U8302" s="3">
        <v>81.430000000000007</v>
      </c>
      <c r="V8302">
        <f>YEAR(superstore[[#This Row],[Order Date]])</f>
        <v>2015</v>
      </c>
      <c r="W8302">
        <f>MONTH(superstore[[#This Row],[Order Date]])</f>
        <v>4</v>
      </c>
      <c r="X8302">
        <f>superstore[[#This Row],[Ship Date]]-superstore[[#This Row],[Order Date]]</f>
        <v>4</v>
      </c>
      <c r="Y8302" s="4">
        <f>superstore[[#This Row],[Profit]]/superstore[[#This Row],[Sales]]</f>
        <v>0.44998894783377547</v>
      </c>
    </row>
    <row r="8303" spans="1:25" x14ac:dyDescent="0.3">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s="3">
        <v>1649.95</v>
      </c>
      <c r="S8303">
        <v>5</v>
      </c>
      <c r="T8303" s="4">
        <v>0</v>
      </c>
      <c r="U8303" s="3">
        <v>659.98</v>
      </c>
      <c r="V8303">
        <f>YEAR(superstore[[#This Row],[Order Date]])</f>
        <v>2017</v>
      </c>
      <c r="W8303">
        <f>MONTH(superstore[[#This Row],[Order Date]])</f>
        <v>7</v>
      </c>
      <c r="X8303">
        <f>superstore[[#This Row],[Ship Date]]-superstore[[#This Row],[Order Date]]</f>
        <v>6</v>
      </c>
      <c r="Y8303" s="4">
        <f>superstore[[#This Row],[Profit]]/superstore[[#This Row],[Sales]]</f>
        <v>0.4</v>
      </c>
    </row>
    <row r="8304" spans="1:25" x14ac:dyDescent="0.3">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s="3">
        <v>362.35</v>
      </c>
      <c r="S8304">
        <v>3</v>
      </c>
      <c r="T8304" s="4">
        <v>0.2</v>
      </c>
      <c r="U8304" s="3">
        <v>45.29</v>
      </c>
      <c r="V8304">
        <f>YEAR(superstore[[#This Row],[Order Date]])</f>
        <v>2017</v>
      </c>
      <c r="W8304">
        <f>MONTH(superstore[[#This Row],[Order Date]])</f>
        <v>7</v>
      </c>
      <c r="X8304">
        <f>superstore[[#This Row],[Ship Date]]-superstore[[#This Row],[Order Date]]</f>
        <v>6</v>
      </c>
      <c r="Y8304" s="4">
        <f>superstore[[#This Row],[Profit]]/superstore[[#This Row],[Sales]]</f>
        <v>0.12498965089002345</v>
      </c>
    </row>
    <row r="8305" spans="1:25" x14ac:dyDescent="0.3">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s="3">
        <v>73.58</v>
      </c>
      <c r="S8305">
        <v>2</v>
      </c>
      <c r="T8305" s="4">
        <v>0.2</v>
      </c>
      <c r="U8305" s="3">
        <v>8.2799999999999994</v>
      </c>
      <c r="V8305">
        <f>YEAR(superstore[[#This Row],[Order Date]])</f>
        <v>2014</v>
      </c>
      <c r="W8305">
        <f>MONTH(superstore[[#This Row],[Order Date]])</f>
        <v>10</v>
      </c>
      <c r="X8305">
        <f>superstore[[#This Row],[Ship Date]]-superstore[[#This Row],[Order Date]]</f>
        <v>2</v>
      </c>
      <c r="Y8305" s="4">
        <f>superstore[[#This Row],[Profit]]/superstore[[#This Row],[Sales]]</f>
        <v>0.11253057896167436</v>
      </c>
    </row>
    <row r="8306" spans="1:25" x14ac:dyDescent="0.3">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s="3">
        <v>486.37</v>
      </c>
      <c r="S8306">
        <v>4</v>
      </c>
      <c r="T8306" s="4">
        <v>0.2</v>
      </c>
      <c r="U8306" s="3">
        <v>36.479999999999997</v>
      </c>
      <c r="V8306">
        <f>YEAR(superstore[[#This Row],[Order Date]])</f>
        <v>2017</v>
      </c>
      <c r="W8306">
        <f>MONTH(superstore[[#This Row],[Order Date]])</f>
        <v>11</v>
      </c>
      <c r="X8306">
        <f>superstore[[#This Row],[Ship Date]]-superstore[[#This Row],[Order Date]]</f>
        <v>6</v>
      </c>
      <c r="Y8306" s="4">
        <f>superstore[[#This Row],[Profit]]/superstore[[#This Row],[Sales]]</f>
        <v>7.5004626107695774E-2</v>
      </c>
    </row>
    <row r="8307" spans="1:25" x14ac:dyDescent="0.3">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s="3">
        <v>32.4</v>
      </c>
      <c r="S8307">
        <v>5</v>
      </c>
      <c r="T8307" s="4">
        <v>0</v>
      </c>
      <c r="U8307" s="3">
        <v>15.55</v>
      </c>
      <c r="V8307">
        <f>YEAR(superstore[[#This Row],[Order Date]])</f>
        <v>2016</v>
      </c>
      <c r="W8307">
        <f>MONTH(superstore[[#This Row],[Order Date]])</f>
        <v>8</v>
      </c>
      <c r="X8307">
        <f>superstore[[#This Row],[Ship Date]]-superstore[[#This Row],[Order Date]]</f>
        <v>5</v>
      </c>
      <c r="Y8307" s="4">
        <f>superstore[[#This Row],[Profit]]/superstore[[#This Row],[Sales]]</f>
        <v>0.47993827160493829</v>
      </c>
    </row>
    <row r="8308" spans="1:25" x14ac:dyDescent="0.3">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s="3">
        <v>41.86</v>
      </c>
      <c r="S8308">
        <v>7</v>
      </c>
      <c r="T8308" s="4">
        <v>0</v>
      </c>
      <c r="U8308" s="3">
        <v>19.260000000000002</v>
      </c>
      <c r="V8308">
        <f>YEAR(superstore[[#This Row],[Order Date]])</f>
        <v>2016</v>
      </c>
      <c r="W8308">
        <f>MONTH(superstore[[#This Row],[Order Date]])</f>
        <v>8</v>
      </c>
      <c r="X8308">
        <f>superstore[[#This Row],[Ship Date]]-superstore[[#This Row],[Order Date]]</f>
        <v>5</v>
      </c>
      <c r="Y8308" s="4">
        <f>superstore[[#This Row],[Profit]]/superstore[[#This Row],[Sales]]</f>
        <v>0.46010511227902534</v>
      </c>
    </row>
    <row r="8309" spans="1:25" x14ac:dyDescent="0.3">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s="3">
        <v>77.56</v>
      </c>
      <c r="S8309">
        <v>2</v>
      </c>
      <c r="T8309" s="4">
        <v>0</v>
      </c>
      <c r="U8309" s="3">
        <v>35.68</v>
      </c>
      <c r="V8309">
        <f>YEAR(superstore[[#This Row],[Order Date]])</f>
        <v>2016</v>
      </c>
      <c r="W8309">
        <f>MONTH(superstore[[#This Row],[Order Date]])</f>
        <v>8</v>
      </c>
      <c r="X8309">
        <f>superstore[[#This Row],[Ship Date]]-superstore[[#This Row],[Order Date]]</f>
        <v>5</v>
      </c>
      <c r="Y8309" s="4">
        <f>superstore[[#This Row],[Profit]]/superstore[[#This Row],[Sales]]</f>
        <v>0.46003094378545639</v>
      </c>
    </row>
    <row r="8310" spans="1:25" x14ac:dyDescent="0.3">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s="3">
        <v>37.17</v>
      </c>
      <c r="S8310">
        <v>9</v>
      </c>
      <c r="T8310" s="4">
        <v>0</v>
      </c>
      <c r="U8310" s="3">
        <v>11.15</v>
      </c>
      <c r="V8310">
        <f>YEAR(superstore[[#This Row],[Order Date]])</f>
        <v>2016</v>
      </c>
      <c r="W8310">
        <f>MONTH(superstore[[#This Row],[Order Date]])</f>
        <v>7</v>
      </c>
      <c r="X8310">
        <f>superstore[[#This Row],[Ship Date]]-superstore[[#This Row],[Order Date]]</f>
        <v>0</v>
      </c>
      <c r="Y8310" s="4">
        <f>superstore[[#This Row],[Profit]]/superstore[[#This Row],[Sales]]</f>
        <v>0.2999730965832661</v>
      </c>
    </row>
    <row r="8311" spans="1:25" x14ac:dyDescent="0.3">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s="3">
        <v>137.35</v>
      </c>
      <c r="S8311">
        <v>3</v>
      </c>
      <c r="T8311" s="4">
        <v>0.2</v>
      </c>
      <c r="U8311" s="3">
        <v>8.58</v>
      </c>
      <c r="V8311">
        <f>YEAR(superstore[[#This Row],[Order Date]])</f>
        <v>2014</v>
      </c>
      <c r="W8311">
        <f>MONTH(superstore[[#This Row],[Order Date]])</f>
        <v>3</v>
      </c>
      <c r="X8311">
        <f>superstore[[#This Row],[Ship Date]]-superstore[[#This Row],[Order Date]]</f>
        <v>6</v>
      </c>
      <c r="Y8311" s="4">
        <f>superstore[[#This Row],[Profit]]/superstore[[#This Row],[Sales]]</f>
        <v>6.2468147069530397E-2</v>
      </c>
    </row>
    <row r="8312" spans="1:25" x14ac:dyDescent="0.3">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s="3">
        <v>376.51</v>
      </c>
      <c r="S8312">
        <v>3</v>
      </c>
      <c r="T8312" s="4">
        <v>0.3</v>
      </c>
      <c r="U8312" s="3">
        <v>-43.03</v>
      </c>
      <c r="V8312">
        <f>YEAR(superstore[[#This Row],[Order Date]])</f>
        <v>2014</v>
      </c>
      <c r="W8312">
        <f>MONTH(superstore[[#This Row],[Order Date]])</f>
        <v>3</v>
      </c>
      <c r="X8312">
        <f>superstore[[#This Row],[Ship Date]]-superstore[[#This Row],[Order Date]]</f>
        <v>6</v>
      </c>
      <c r="Y8312" s="4">
        <f>superstore[[#This Row],[Profit]]/superstore[[#This Row],[Sales]]</f>
        <v>-0.11428647313484371</v>
      </c>
    </row>
    <row r="8313" spans="1:25" x14ac:dyDescent="0.3">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s="3">
        <v>62.72</v>
      </c>
      <c r="S8313">
        <v>4</v>
      </c>
      <c r="T8313" s="4">
        <v>0</v>
      </c>
      <c r="U8313" s="3">
        <v>24.46</v>
      </c>
      <c r="V8313">
        <f>YEAR(superstore[[#This Row],[Order Date]])</f>
        <v>2017</v>
      </c>
      <c r="W8313">
        <f>MONTH(superstore[[#This Row],[Order Date]])</f>
        <v>1</v>
      </c>
      <c r="X8313">
        <f>superstore[[#This Row],[Ship Date]]-superstore[[#This Row],[Order Date]]</f>
        <v>5</v>
      </c>
      <c r="Y8313" s="4">
        <f>superstore[[#This Row],[Profit]]/superstore[[#This Row],[Sales]]</f>
        <v>0.38998724489795922</v>
      </c>
    </row>
    <row r="8314" spans="1:25" x14ac:dyDescent="0.3">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s="3">
        <v>2939.93</v>
      </c>
      <c r="S8314">
        <v>7</v>
      </c>
      <c r="T8314" s="4">
        <v>0</v>
      </c>
      <c r="U8314" s="3">
        <v>764.38</v>
      </c>
      <c r="V8314">
        <f>YEAR(superstore[[#This Row],[Order Date]])</f>
        <v>2017</v>
      </c>
      <c r="W8314">
        <f>MONTH(superstore[[#This Row],[Order Date]])</f>
        <v>1</v>
      </c>
      <c r="X8314">
        <f>superstore[[#This Row],[Ship Date]]-superstore[[#This Row],[Order Date]]</f>
        <v>5</v>
      </c>
      <c r="Y8314" s="4">
        <f>superstore[[#This Row],[Profit]]/superstore[[#This Row],[Sales]]</f>
        <v>0.25999938774052445</v>
      </c>
    </row>
    <row r="8315" spans="1:25" x14ac:dyDescent="0.3">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s="3">
        <v>512.36</v>
      </c>
      <c r="S8315">
        <v>3</v>
      </c>
      <c r="T8315" s="4">
        <v>0.3</v>
      </c>
      <c r="U8315" s="3">
        <v>-14.64</v>
      </c>
      <c r="V8315">
        <f>YEAR(superstore[[#This Row],[Order Date]])</f>
        <v>2014</v>
      </c>
      <c r="W8315">
        <f>MONTH(superstore[[#This Row],[Order Date]])</f>
        <v>7</v>
      </c>
      <c r="X8315">
        <f>superstore[[#This Row],[Ship Date]]-superstore[[#This Row],[Order Date]]</f>
        <v>4</v>
      </c>
      <c r="Y8315" s="4">
        <f>superstore[[#This Row],[Profit]]/superstore[[#This Row],[Sales]]</f>
        <v>-2.8573659145913029E-2</v>
      </c>
    </row>
    <row r="8316" spans="1:25" x14ac:dyDescent="0.3">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s="3">
        <v>3.49</v>
      </c>
      <c r="S8316">
        <v>2</v>
      </c>
      <c r="T8316" s="4">
        <v>0.2</v>
      </c>
      <c r="U8316" s="3">
        <v>0.56999999999999995</v>
      </c>
      <c r="V8316">
        <f>YEAR(superstore[[#This Row],[Order Date]])</f>
        <v>2014</v>
      </c>
      <c r="W8316">
        <f>MONTH(superstore[[#This Row],[Order Date]])</f>
        <v>7</v>
      </c>
      <c r="X8316">
        <f>superstore[[#This Row],[Ship Date]]-superstore[[#This Row],[Order Date]]</f>
        <v>4</v>
      </c>
      <c r="Y8316" s="4">
        <f>superstore[[#This Row],[Profit]]/superstore[[#This Row],[Sales]]</f>
        <v>0.163323782234957</v>
      </c>
    </row>
    <row r="8317" spans="1:25" x14ac:dyDescent="0.3">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s="3">
        <v>22.29</v>
      </c>
      <c r="S8317">
        <v>7</v>
      </c>
      <c r="T8317" s="4">
        <v>0.2</v>
      </c>
      <c r="U8317" s="3">
        <v>3.9</v>
      </c>
      <c r="V8317">
        <f>YEAR(superstore[[#This Row],[Order Date]])</f>
        <v>2014</v>
      </c>
      <c r="W8317">
        <f>MONTH(superstore[[#This Row],[Order Date]])</f>
        <v>7</v>
      </c>
      <c r="X8317">
        <f>superstore[[#This Row],[Ship Date]]-superstore[[#This Row],[Order Date]]</f>
        <v>4</v>
      </c>
      <c r="Y8317" s="4">
        <f>superstore[[#This Row],[Profit]]/superstore[[#This Row],[Sales]]</f>
        <v>0.17496635262449528</v>
      </c>
    </row>
    <row r="8318" spans="1:25" x14ac:dyDescent="0.3">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s="3">
        <v>16.03</v>
      </c>
      <c r="S8318">
        <v>3</v>
      </c>
      <c r="T8318" s="4">
        <v>0.2</v>
      </c>
      <c r="U8318" s="3">
        <v>5.61</v>
      </c>
      <c r="V8318">
        <f>YEAR(superstore[[#This Row],[Order Date]])</f>
        <v>2014</v>
      </c>
      <c r="W8318">
        <f>MONTH(superstore[[#This Row],[Order Date]])</f>
        <v>7</v>
      </c>
      <c r="X8318">
        <f>superstore[[#This Row],[Ship Date]]-superstore[[#This Row],[Order Date]]</f>
        <v>4</v>
      </c>
      <c r="Y8318" s="4">
        <f>superstore[[#This Row],[Profit]]/superstore[[#This Row],[Sales]]</f>
        <v>0.34996880848409234</v>
      </c>
    </row>
    <row r="8319" spans="1:25" x14ac:dyDescent="0.3">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s="3">
        <v>1.75</v>
      </c>
      <c r="S8319">
        <v>1</v>
      </c>
      <c r="T8319" s="4">
        <v>0.2</v>
      </c>
      <c r="U8319" s="3">
        <v>0.15</v>
      </c>
      <c r="V8319">
        <f>YEAR(superstore[[#This Row],[Order Date]])</f>
        <v>2017</v>
      </c>
      <c r="W8319">
        <f>MONTH(superstore[[#This Row],[Order Date]])</f>
        <v>4</v>
      </c>
      <c r="X8319">
        <f>superstore[[#This Row],[Ship Date]]-superstore[[#This Row],[Order Date]]</f>
        <v>5</v>
      </c>
      <c r="Y8319" s="4">
        <f>superstore[[#This Row],[Profit]]/superstore[[#This Row],[Sales]]</f>
        <v>8.5714285714285715E-2</v>
      </c>
    </row>
    <row r="8320" spans="1:25" x14ac:dyDescent="0.3">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s="3">
        <v>20.99</v>
      </c>
      <c r="S8320">
        <v>8</v>
      </c>
      <c r="T8320" s="4">
        <v>0.2</v>
      </c>
      <c r="U8320" s="3">
        <v>2.36</v>
      </c>
      <c r="V8320">
        <f>YEAR(superstore[[#This Row],[Order Date]])</f>
        <v>2017</v>
      </c>
      <c r="W8320">
        <f>MONTH(superstore[[#This Row],[Order Date]])</f>
        <v>4</v>
      </c>
      <c r="X8320">
        <f>superstore[[#This Row],[Ship Date]]-superstore[[#This Row],[Order Date]]</f>
        <v>5</v>
      </c>
      <c r="Y8320" s="4">
        <f>superstore[[#This Row],[Profit]]/superstore[[#This Row],[Sales]]</f>
        <v>0.11243449261553121</v>
      </c>
    </row>
    <row r="8321" spans="1:25" x14ac:dyDescent="0.3">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s="3">
        <v>11.21</v>
      </c>
      <c r="S8321">
        <v>1</v>
      </c>
      <c r="T8321" s="4">
        <v>0</v>
      </c>
      <c r="U8321" s="3">
        <v>3.36</v>
      </c>
      <c r="V8321">
        <f>YEAR(superstore[[#This Row],[Order Date]])</f>
        <v>2017</v>
      </c>
      <c r="W8321">
        <f>MONTH(superstore[[#This Row],[Order Date]])</f>
        <v>11</v>
      </c>
      <c r="X8321">
        <f>superstore[[#This Row],[Ship Date]]-superstore[[#This Row],[Order Date]]</f>
        <v>5</v>
      </c>
      <c r="Y8321" s="4">
        <f>superstore[[#This Row],[Profit]]/superstore[[#This Row],[Sales]]</f>
        <v>0.29973238180196249</v>
      </c>
    </row>
    <row r="8322" spans="1:25" x14ac:dyDescent="0.3">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s="3">
        <v>45.04</v>
      </c>
      <c r="S8322">
        <v>2</v>
      </c>
      <c r="T8322" s="4">
        <v>0.2</v>
      </c>
      <c r="U8322" s="3">
        <v>4.5</v>
      </c>
      <c r="V8322">
        <f>YEAR(superstore[[#This Row],[Order Date]])</f>
        <v>2015</v>
      </c>
      <c r="W8322">
        <f>MONTH(superstore[[#This Row],[Order Date]])</f>
        <v>12</v>
      </c>
      <c r="X8322">
        <f>superstore[[#This Row],[Ship Date]]-superstore[[#This Row],[Order Date]]</f>
        <v>1</v>
      </c>
      <c r="Y8322" s="4">
        <f>superstore[[#This Row],[Profit]]/superstore[[#This Row],[Sales]]</f>
        <v>9.991119005328597E-2</v>
      </c>
    </row>
    <row r="8323" spans="1:25" x14ac:dyDescent="0.3">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s="3">
        <v>15.62</v>
      </c>
      <c r="S8323">
        <v>2</v>
      </c>
      <c r="T8323" s="4">
        <v>0.8</v>
      </c>
      <c r="U8323" s="3">
        <v>-25</v>
      </c>
      <c r="V8323">
        <f>YEAR(superstore[[#This Row],[Order Date]])</f>
        <v>2016</v>
      </c>
      <c r="W8323">
        <f>MONTH(superstore[[#This Row],[Order Date]])</f>
        <v>9</v>
      </c>
      <c r="X8323">
        <f>superstore[[#This Row],[Ship Date]]-superstore[[#This Row],[Order Date]]</f>
        <v>5</v>
      </c>
      <c r="Y8323" s="4">
        <f>superstore[[#This Row],[Profit]]/superstore[[#This Row],[Sales]]</f>
        <v>-1.6005121638924458</v>
      </c>
    </row>
    <row r="8324" spans="1:25" x14ac:dyDescent="0.3">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s="3">
        <v>8.74</v>
      </c>
      <c r="S8324">
        <v>2</v>
      </c>
      <c r="T8324" s="4">
        <v>0</v>
      </c>
      <c r="U8324" s="3">
        <v>2.27</v>
      </c>
      <c r="V8324">
        <f>YEAR(superstore[[#This Row],[Order Date]])</f>
        <v>2016</v>
      </c>
      <c r="W8324">
        <f>MONTH(superstore[[#This Row],[Order Date]])</f>
        <v>11</v>
      </c>
      <c r="X8324">
        <f>superstore[[#This Row],[Ship Date]]-superstore[[#This Row],[Order Date]]</f>
        <v>6</v>
      </c>
      <c r="Y8324" s="4">
        <f>superstore[[#This Row],[Profit]]/superstore[[#This Row],[Sales]]</f>
        <v>0.2597254004576659</v>
      </c>
    </row>
    <row r="8325" spans="1:25" x14ac:dyDescent="0.3">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s="3">
        <v>44.75</v>
      </c>
      <c r="S8325">
        <v>5</v>
      </c>
      <c r="T8325" s="4">
        <v>0</v>
      </c>
      <c r="U8325" s="3">
        <v>20.59</v>
      </c>
      <c r="V8325">
        <f>YEAR(superstore[[#This Row],[Order Date]])</f>
        <v>2016</v>
      </c>
      <c r="W8325">
        <f>MONTH(superstore[[#This Row],[Order Date]])</f>
        <v>11</v>
      </c>
      <c r="X8325">
        <f>superstore[[#This Row],[Ship Date]]-superstore[[#This Row],[Order Date]]</f>
        <v>6</v>
      </c>
      <c r="Y8325" s="4">
        <f>superstore[[#This Row],[Profit]]/superstore[[#This Row],[Sales]]</f>
        <v>0.4601117318435754</v>
      </c>
    </row>
    <row r="8326" spans="1:25" x14ac:dyDescent="0.3">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s="3">
        <v>61.68</v>
      </c>
      <c r="S8326">
        <v>5</v>
      </c>
      <c r="T8326" s="4">
        <v>0.2</v>
      </c>
      <c r="U8326" s="3">
        <v>5.4</v>
      </c>
      <c r="V8326">
        <f>YEAR(superstore[[#This Row],[Order Date]])</f>
        <v>2017</v>
      </c>
      <c r="W8326">
        <f>MONTH(superstore[[#This Row],[Order Date]])</f>
        <v>9</v>
      </c>
      <c r="X8326">
        <f>superstore[[#This Row],[Ship Date]]-superstore[[#This Row],[Order Date]]</f>
        <v>1</v>
      </c>
      <c r="Y8326" s="4">
        <f>superstore[[#This Row],[Profit]]/superstore[[#This Row],[Sales]]</f>
        <v>8.7548638132295728E-2</v>
      </c>
    </row>
    <row r="8327" spans="1:25" x14ac:dyDescent="0.3">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s="3">
        <v>158.38</v>
      </c>
      <c r="S8327">
        <v>3</v>
      </c>
      <c r="T8327" s="4">
        <v>0.2</v>
      </c>
      <c r="U8327" s="3">
        <v>13.86</v>
      </c>
      <c r="V8327">
        <f>YEAR(superstore[[#This Row],[Order Date]])</f>
        <v>2017</v>
      </c>
      <c r="W8327">
        <f>MONTH(superstore[[#This Row],[Order Date]])</f>
        <v>9</v>
      </c>
      <c r="X8327">
        <f>superstore[[#This Row],[Ship Date]]-superstore[[#This Row],[Order Date]]</f>
        <v>1</v>
      </c>
      <c r="Y8327" s="4">
        <f>superstore[[#This Row],[Profit]]/superstore[[#This Row],[Sales]]</f>
        <v>8.7511049374921074E-2</v>
      </c>
    </row>
    <row r="8328" spans="1:25" x14ac:dyDescent="0.3">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s="3">
        <v>2.86</v>
      </c>
      <c r="S8328">
        <v>4</v>
      </c>
      <c r="T8328" s="4">
        <v>0.8</v>
      </c>
      <c r="U8328" s="3">
        <v>-4.58</v>
      </c>
      <c r="V8328">
        <f>YEAR(superstore[[#This Row],[Order Date]])</f>
        <v>2017</v>
      </c>
      <c r="W8328">
        <f>MONTH(superstore[[#This Row],[Order Date]])</f>
        <v>7</v>
      </c>
      <c r="X8328">
        <f>superstore[[#This Row],[Ship Date]]-superstore[[#This Row],[Order Date]]</f>
        <v>3</v>
      </c>
      <c r="Y8328" s="4">
        <f>superstore[[#This Row],[Profit]]/superstore[[#This Row],[Sales]]</f>
        <v>-1.6013986013986015</v>
      </c>
    </row>
    <row r="8329" spans="1:25" x14ac:dyDescent="0.3">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s="3">
        <v>94.19</v>
      </c>
      <c r="S8329">
        <v>7</v>
      </c>
      <c r="T8329" s="4">
        <v>0.8</v>
      </c>
      <c r="U8329" s="3">
        <v>-164.84</v>
      </c>
      <c r="V8329">
        <f>YEAR(superstore[[#This Row],[Order Date]])</f>
        <v>2017</v>
      </c>
      <c r="W8329">
        <f>MONTH(superstore[[#This Row],[Order Date]])</f>
        <v>7</v>
      </c>
      <c r="X8329">
        <f>superstore[[#This Row],[Ship Date]]-superstore[[#This Row],[Order Date]]</f>
        <v>3</v>
      </c>
      <c r="Y8329" s="4">
        <f>superstore[[#This Row],[Profit]]/superstore[[#This Row],[Sales]]</f>
        <v>-1.7500796262872917</v>
      </c>
    </row>
    <row r="8330" spans="1:25" x14ac:dyDescent="0.3">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s="3">
        <v>143.69999999999999</v>
      </c>
      <c r="S8330">
        <v>3</v>
      </c>
      <c r="T8330" s="4">
        <v>0</v>
      </c>
      <c r="U8330" s="3">
        <v>68.98</v>
      </c>
      <c r="V8330">
        <f>YEAR(superstore[[#This Row],[Order Date]])</f>
        <v>2017</v>
      </c>
      <c r="W8330">
        <f>MONTH(superstore[[#This Row],[Order Date]])</f>
        <v>10</v>
      </c>
      <c r="X8330">
        <f>superstore[[#This Row],[Ship Date]]-superstore[[#This Row],[Order Date]]</f>
        <v>5</v>
      </c>
      <c r="Y8330" s="4">
        <f>superstore[[#This Row],[Profit]]/superstore[[#This Row],[Sales]]</f>
        <v>0.48002783576896318</v>
      </c>
    </row>
    <row r="8331" spans="1:25" x14ac:dyDescent="0.3">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s="3">
        <v>6.48</v>
      </c>
      <c r="S8331">
        <v>1</v>
      </c>
      <c r="T8331" s="4">
        <v>0</v>
      </c>
      <c r="U8331" s="3">
        <v>3.11</v>
      </c>
      <c r="V8331">
        <f>YEAR(superstore[[#This Row],[Order Date]])</f>
        <v>2017</v>
      </c>
      <c r="W8331">
        <f>MONTH(superstore[[#This Row],[Order Date]])</f>
        <v>10</v>
      </c>
      <c r="X8331">
        <f>superstore[[#This Row],[Ship Date]]-superstore[[#This Row],[Order Date]]</f>
        <v>5</v>
      </c>
      <c r="Y8331" s="4">
        <f>superstore[[#This Row],[Profit]]/superstore[[#This Row],[Sales]]</f>
        <v>0.47993827160493824</v>
      </c>
    </row>
    <row r="8332" spans="1:25" x14ac:dyDescent="0.3">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s="3">
        <v>7.88</v>
      </c>
      <c r="S8332">
        <v>4</v>
      </c>
      <c r="T8332" s="4">
        <v>0</v>
      </c>
      <c r="U8332" s="3">
        <v>2.52</v>
      </c>
      <c r="V8332">
        <f>YEAR(superstore[[#This Row],[Order Date]])</f>
        <v>2017</v>
      </c>
      <c r="W8332">
        <f>MONTH(superstore[[#This Row],[Order Date]])</f>
        <v>11</v>
      </c>
      <c r="X8332">
        <f>superstore[[#This Row],[Ship Date]]-superstore[[#This Row],[Order Date]]</f>
        <v>4</v>
      </c>
      <c r="Y8332" s="4">
        <f>superstore[[#This Row],[Profit]]/superstore[[#This Row],[Sales]]</f>
        <v>0.31979695431472083</v>
      </c>
    </row>
    <row r="8333" spans="1:25" x14ac:dyDescent="0.3">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s="3">
        <v>11.21</v>
      </c>
      <c r="S8333">
        <v>1</v>
      </c>
      <c r="T8333" s="4">
        <v>0</v>
      </c>
      <c r="U8333" s="3">
        <v>3.36</v>
      </c>
      <c r="V8333">
        <f>YEAR(superstore[[#This Row],[Order Date]])</f>
        <v>2016</v>
      </c>
      <c r="W8333">
        <f>MONTH(superstore[[#This Row],[Order Date]])</f>
        <v>3</v>
      </c>
      <c r="X8333">
        <f>superstore[[#This Row],[Ship Date]]-superstore[[#This Row],[Order Date]]</f>
        <v>3</v>
      </c>
      <c r="Y8333" s="4">
        <f>superstore[[#This Row],[Profit]]/superstore[[#This Row],[Sales]]</f>
        <v>0.29973238180196249</v>
      </c>
    </row>
    <row r="8334" spans="1:25" x14ac:dyDescent="0.3">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s="3">
        <v>354.9</v>
      </c>
      <c r="S8334">
        <v>5</v>
      </c>
      <c r="T8334" s="4">
        <v>0</v>
      </c>
      <c r="U8334" s="3">
        <v>88.73</v>
      </c>
      <c r="V8334">
        <f>YEAR(superstore[[#This Row],[Order Date]])</f>
        <v>2016</v>
      </c>
      <c r="W8334">
        <f>MONTH(superstore[[#This Row],[Order Date]])</f>
        <v>3</v>
      </c>
      <c r="X8334">
        <f>superstore[[#This Row],[Ship Date]]-superstore[[#This Row],[Order Date]]</f>
        <v>3</v>
      </c>
      <c r="Y8334" s="4">
        <f>superstore[[#This Row],[Profit]]/superstore[[#This Row],[Sales]]</f>
        <v>0.25001408847562695</v>
      </c>
    </row>
    <row r="8335" spans="1:25" x14ac:dyDescent="0.3">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s="3">
        <v>17.940000000000001</v>
      </c>
      <c r="S8335">
        <v>3</v>
      </c>
      <c r="T8335" s="4">
        <v>0</v>
      </c>
      <c r="U8335" s="3">
        <v>8.7899999999999991</v>
      </c>
      <c r="V8335">
        <f>YEAR(superstore[[#This Row],[Order Date]])</f>
        <v>2016</v>
      </c>
      <c r="W8335">
        <f>MONTH(superstore[[#This Row],[Order Date]])</f>
        <v>3</v>
      </c>
      <c r="X8335">
        <f>superstore[[#This Row],[Ship Date]]-superstore[[#This Row],[Order Date]]</f>
        <v>3</v>
      </c>
      <c r="Y8335" s="4">
        <f>superstore[[#This Row],[Profit]]/superstore[[#This Row],[Sales]]</f>
        <v>0.48996655518394638</v>
      </c>
    </row>
    <row r="8336" spans="1:25" x14ac:dyDescent="0.3">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s="3">
        <v>51.8</v>
      </c>
      <c r="S8336">
        <v>4</v>
      </c>
      <c r="T8336" s="4">
        <v>0</v>
      </c>
      <c r="U8336" s="3">
        <v>23.31</v>
      </c>
      <c r="V8336">
        <f>YEAR(superstore[[#This Row],[Order Date]])</f>
        <v>2016</v>
      </c>
      <c r="W8336">
        <f>MONTH(superstore[[#This Row],[Order Date]])</f>
        <v>3</v>
      </c>
      <c r="X8336">
        <f>superstore[[#This Row],[Ship Date]]-superstore[[#This Row],[Order Date]]</f>
        <v>3</v>
      </c>
      <c r="Y8336" s="4">
        <f>superstore[[#This Row],[Profit]]/superstore[[#This Row],[Sales]]</f>
        <v>0.45</v>
      </c>
    </row>
    <row r="8337" spans="1:25" x14ac:dyDescent="0.3">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s="3">
        <v>299.52</v>
      </c>
      <c r="S8337">
        <v>9</v>
      </c>
      <c r="T8337" s="4">
        <v>0</v>
      </c>
      <c r="U8337" s="3">
        <v>149.76</v>
      </c>
      <c r="V8337">
        <f>YEAR(superstore[[#This Row],[Order Date]])</f>
        <v>2017</v>
      </c>
      <c r="W8337">
        <f>MONTH(superstore[[#This Row],[Order Date]])</f>
        <v>5</v>
      </c>
      <c r="X8337">
        <f>superstore[[#This Row],[Ship Date]]-superstore[[#This Row],[Order Date]]</f>
        <v>5</v>
      </c>
      <c r="Y8337" s="4">
        <f>superstore[[#This Row],[Profit]]/superstore[[#This Row],[Sales]]</f>
        <v>0.5</v>
      </c>
    </row>
    <row r="8338" spans="1:25" x14ac:dyDescent="0.3">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s="3">
        <v>7.7</v>
      </c>
      <c r="S8338">
        <v>2</v>
      </c>
      <c r="T8338" s="4">
        <v>0</v>
      </c>
      <c r="U8338" s="3">
        <v>3.16</v>
      </c>
      <c r="V8338">
        <f>YEAR(superstore[[#This Row],[Order Date]])</f>
        <v>2016</v>
      </c>
      <c r="W8338">
        <f>MONTH(superstore[[#This Row],[Order Date]])</f>
        <v>7</v>
      </c>
      <c r="X8338">
        <f>superstore[[#This Row],[Ship Date]]-superstore[[#This Row],[Order Date]]</f>
        <v>6</v>
      </c>
      <c r="Y8338" s="4">
        <f>superstore[[#This Row],[Profit]]/superstore[[#This Row],[Sales]]</f>
        <v>0.41038961038961042</v>
      </c>
    </row>
    <row r="8339" spans="1:25" x14ac:dyDescent="0.3">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s="3">
        <v>23.92</v>
      </c>
      <c r="S8339">
        <v>4</v>
      </c>
      <c r="T8339" s="4">
        <v>0</v>
      </c>
      <c r="U8339" s="3">
        <v>11.72</v>
      </c>
      <c r="V8339">
        <f>YEAR(superstore[[#This Row],[Order Date]])</f>
        <v>2014</v>
      </c>
      <c r="W8339">
        <f>MONTH(superstore[[#This Row],[Order Date]])</f>
        <v>12</v>
      </c>
      <c r="X8339">
        <f>superstore[[#This Row],[Ship Date]]-superstore[[#This Row],[Order Date]]</f>
        <v>7</v>
      </c>
      <c r="Y8339" s="4">
        <f>superstore[[#This Row],[Profit]]/superstore[[#This Row],[Sales]]</f>
        <v>0.48996655518394649</v>
      </c>
    </row>
    <row r="8340" spans="1:25" x14ac:dyDescent="0.3">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s="3">
        <v>498</v>
      </c>
      <c r="S8340">
        <v>5</v>
      </c>
      <c r="T8340" s="4">
        <v>0</v>
      </c>
      <c r="U8340" s="3">
        <v>184.26</v>
      </c>
      <c r="V8340">
        <f>YEAR(superstore[[#This Row],[Order Date]])</f>
        <v>2014</v>
      </c>
      <c r="W8340">
        <f>MONTH(superstore[[#This Row],[Order Date]])</f>
        <v>12</v>
      </c>
      <c r="X8340">
        <f>superstore[[#This Row],[Ship Date]]-superstore[[#This Row],[Order Date]]</f>
        <v>7</v>
      </c>
      <c r="Y8340" s="4">
        <f>superstore[[#This Row],[Profit]]/superstore[[#This Row],[Sales]]</f>
        <v>0.37</v>
      </c>
    </row>
    <row r="8341" spans="1:25" x14ac:dyDescent="0.3">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s="3">
        <v>436.7</v>
      </c>
      <c r="S8341">
        <v>6</v>
      </c>
      <c r="T8341" s="4">
        <v>0.2</v>
      </c>
      <c r="U8341" s="3">
        <v>-38.21</v>
      </c>
      <c r="V8341">
        <f>YEAR(superstore[[#This Row],[Order Date]])</f>
        <v>2017</v>
      </c>
      <c r="W8341">
        <f>MONTH(superstore[[#This Row],[Order Date]])</f>
        <v>4</v>
      </c>
      <c r="X8341">
        <f>superstore[[#This Row],[Ship Date]]-superstore[[#This Row],[Order Date]]</f>
        <v>4</v>
      </c>
      <c r="Y8341" s="4">
        <f>superstore[[#This Row],[Profit]]/superstore[[#This Row],[Sales]]</f>
        <v>-8.7497137623082213E-2</v>
      </c>
    </row>
    <row r="8342" spans="1:25" x14ac:dyDescent="0.3">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s="3">
        <v>32.4</v>
      </c>
      <c r="S8342">
        <v>5</v>
      </c>
      <c r="T8342" s="4">
        <v>0</v>
      </c>
      <c r="U8342" s="3">
        <v>15.55</v>
      </c>
      <c r="V8342">
        <f>YEAR(superstore[[#This Row],[Order Date]])</f>
        <v>2014</v>
      </c>
      <c r="W8342">
        <f>MONTH(superstore[[#This Row],[Order Date]])</f>
        <v>11</v>
      </c>
      <c r="X8342">
        <f>superstore[[#This Row],[Ship Date]]-superstore[[#This Row],[Order Date]]</f>
        <v>6</v>
      </c>
      <c r="Y8342" s="4">
        <f>superstore[[#This Row],[Profit]]/superstore[[#This Row],[Sales]]</f>
        <v>0.47993827160493829</v>
      </c>
    </row>
    <row r="8343" spans="1:25" x14ac:dyDescent="0.3">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s="3">
        <v>61.44</v>
      </c>
      <c r="S8343">
        <v>3</v>
      </c>
      <c r="T8343" s="4">
        <v>0</v>
      </c>
      <c r="U8343" s="3">
        <v>16.59</v>
      </c>
      <c r="V8343">
        <f>YEAR(superstore[[#This Row],[Order Date]])</f>
        <v>2017</v>
      </c>
      <c r="W8343">
        <f>MONTH(superstore[[#This Row],[Order Date]])</f>
        <v>6</v>
      </c>
      <c r="X8343">
        <f>superstore[[#This Row],[Ship Date]]-superstore[[#This Row],[Order Date]]</f>
        <v>3</v>
      </c>
      <c r="Y8343" s="4">
        <f>superstore[[#This Row],[Profit]]/superstore[[#This Row],[Sales]]</f>
        <v>0.27001953125</v>
      </c>
    </row>
    <row r="8344" spans="1:25" x14ac:dyDescent="0.3">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s="3">
        <v>73.36</v>
      </c>
      <c r="S8344">
        <v>7</v>
      </c>
      <c r="T8344" s="4">
        <v>0</v>
      </c>
      <c r="U8344" s="3">
        <v>19.809999999999999</v>
      </c>
      <c r="V8344">
        <f>YEAR(superstore[[#This Row],[Order Date]])</f>
        <v>2016</v>
      </c>
      <c r="W8344">
        <f>MONTH(superstore[[#This Row],[Order Date]])</f>
        <v>11</v>
      </c>
      <c r="X8344">
        <f>superstore[[#This Row],[Ship Date]]-superstore[[#This Row],[Order Date]]</f>
        <v>5</v>
      </c>
      <c r="Y8344" s="4">
        <f>superstore[[#This Row],[Profit]]/superstore[[#This Row],[Sales]]</f>
        <v>0.27003816793893126</v>
      </c>
    </row>
    <row r="8345" spans="1:25" x14ac:dyDescent="0.3">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s="3">
        <v>59.2</v>
      </c>
      <c r="S8345">
        <v>5</v>
      </c>
      <c r="T8345" s="4">
        <v>0.2</v>
      </c>
      <c r="U8345" s="3">
        <v>22.2</v>
      </c>
      <c r="V8345">
        <f>YEAR(superstore[[#This Row],[Order Date]])</f>
        <v>2014</v>
      </c>
      <c r="W8345">
        <f>MONTH(superstore[[#This Row],[Order Date]])</f>
        <v>3</v>
      </c>
      <c r="X8345">
        <f>superstore[[#This Row],[Ship Date]]-superstore[[#This Row],[Order Date]]</f>
        <v>4</v>
      </c>
      <c r="Y8345" s="4">
        <f>superstore[[#This Row],[Profit]]/superstore[[#This Row],[Sales]]</f>
        <v>0.37499999999999994</v>
      </c>
    </row>
    <row r="8346" spans="1:25" x14ac:dyDescent="0.3">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s="3">
        <v>32.950000000000003</v>
      </c>
      <c r="S8346">
        <v>3</v>
      </c>
      <c r="T8346" s="4">
        <v>0.2</v>
      </c>
      <c r="U8346" s="3">
        <v>6.59</v>
      </c>
      <c r="V8346">
        <f>YEAR(superstore[[#This Row],[Order Date]])</f>
        <v>2014</v>
      </c>
      <c r="W8346">
        <f>MONTH(superstore[[#This Row],[Order Date]])</f>
        <v>3</v>
      </c>
      <c r="X8346">
        <f>superstore[[#This Row],[Ship Date]]-superstore[[#This Row],[Order Date]]</f>
        <v>4</v>
      </c>
      <c r="Y8346" s="4">
        <f>superstore[[#This Row],[Profit]]/superstore[[#This Row],[Sales]]</f>
        <v>0.19999999999999998</v>
      </c>
    </row>
    <row r="8347" spans="1:25" x14ac:dyDescent="0.3">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s="3">
        <v>218.38</v>
      </c>
      <c r="S8347">
        <v>3</v>
      </c>
      <c r="T8347" s="4">
        <v>0.2</v>
      </c>
      <c r="U8347" s="3">
        <v>-10.92</v>
      </c>
      <c r="V8347">
        <f>YEAR(superstore[[#This Row],[Order Date]])</f>
        <v>2014</v>
      </c>
      <c r="W8347">
        <f>MONTH(superstore[[#This Row],[Order Date]])</f>
        <v>3</v>
      </c>
      <c r="X8347">
        <f>superstore[[#This Row],[Ship Date]]-superstore[[#This Row],[Order Date]]</f>
        <v>4</v>
      </c>
      <c r="Y8347" s="4">
        <f>superstore[[#This Row],[Profit]]/superstore[[#This Row],[Sales]]</f>
        <v>-5.0004579173917027E-2</v>
      </c>
    </row>
    <row r="8348" spans="1:25" x14ac:dyDescent="0.3">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s="3">
        <v>31.4</v>
      </c>
      <c r="S8348">
        <v>5</v>
      </c>
      <c r="T8348" s="4">
        <v>0</v>
      </c>
      <c r="U8348" s="3">
        <v>13.19</v>
      </c>
      <c r="V8348">
        <f>YEAR(superstore[[#This Row],[Order Date]])</f>
        <v>2015</v>
      </c>
      <c r="W8348">
        <f>MONTH(superstore[[#This Row],[Order Date]])</f>
        <v>4</v>
      </c>
      <c r="X8348">
        <f>superstore[[#This Row],[Ship Date]]-superstore[[#This Row],[Order Date]]</f>
        <v>4</v>
      </c>
      <c r="Y8348" s="4">
        <f>superstore[[#This Row],[Profit]]/superstore[[#This Row],[Sales]]</f>
        <v>0.42006369426751594</v>
      </c>
    </row>
    <row r="8349" spans="1:25" x14ac:dyDescent="0.3">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s="3">
        <v>9.48</v>
      </c>
      <c r="S8349">
        <v>1</v>
      </c>
      <c r="T8349" s="4">
        <v>0</v>
      </c>
      <c r="U8349" s="3">
        <v>3.79</v>
      </c>
      <c r="V8349">
        <f>YEAR(superstore[[#This Row],[Order Date]])</f>
        <v>2015</v>
      </c>
      <c r="W8349">
        <f>MONTH(superstore[[#This Row],[Order Date]])</f>
        <v>4</v>
      </c>
      <c r="X8349">
        <f>superstore[[#This Row],[Ship Date]]-superstore[[#This Row],[Order Date]]</f>
        <v>4</v>
      </c>
      <c r="Y8349" s="4">
        <f>superstore[[#This Row],[Profit]]/superstore[[#This Row],[Sales]]</f>
        <v>0.39978902953586498</v>
      </c>
    </row>
    <row r="8350" spans="1:25" x14ac:dyDescent="0.3">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s="3">
        <v>209.5</v>
      </c>
      <c r="S8350">
        <v>10</v>
      </c>
      <c r="T8350" s="4">
        <v>0</v>
      </c>
      <c r="U8350" s="3">
        <v>58.66</v>
      </c>
      <c r="V8350">
        <f>YEAR(superstore[[#This Row],[Order Date]])</f>
        <v>2015</v>
      </c>
      <c r="W8350">
        <f>MONTH(superstore[[#This Row],[Order Date]])</f>
        <v>4</v>
      </c>
      <c r="X8350">
        <f>superstore[[#This Row],[Ship Date]]-superstore[[#This Row],[Order Date]]</f>
        <v>4</v>
      </c>
      <c r="Y8350" s="4">
        <f>superstore[[#This Row],[Profit]]/superstore[[#This Row],[Sales]]</f>
        <v>0.27999999999999997</v>
      </c>
    </row>
    <row r="8351" spans="1:25" x14ac:dyDescent="0.3">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s="3">
        <v>24.3</v>
      </c>
      <c r="S8351">
        <v>5</v>
      </c>
      <c r="T8351" s="4">
        <v>0</v>
      </c>
      <c r="U8351" s="3">
        <v>10.45</v>
      </c>
      <c r="V8351">
        <f>YEAR(superstore[[#This Row],[Order Date]])</f>
        <v>2015</v>
      </c>
      <c r="W8351">
        <f>MONTH(superstore[[#This Row],[Order Date]])</f>
        <v>4</v>
      </c>
      <c r="X8351">
        <f>superstore[[#This Row],[Ship Date]]-superstore[[#This Row],[Order Date]]</f>
        <v>4</v>
      </c>
      <c r="Y8351" s="4">
        <f>superstore[[#This Row],[Profit]]/superstore[[#This Row],[Sales]]</f>
        <v>0.43004115226337447</v>
      </c>
    </row>
    <row r="8352" spans="1:25" x14ac:dyDescent="0.3">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s="3">
        <v>6.48</v>
      </c>
      <c r="S8352">
        <v>1</v>
      </c>
      <c r="T8352" s="4">
        <v>0</v>
      </c>
      <c r="U8352" s="3">
        <v>3.11</v>
      </c>
      <c r="V8352">
        <f>YEAR(superstore[[#This Row],[Order Date]])</f>
        <v>2015</v>
      </c>
      <c r="W8352">
        <f>MONTH(superstore[[#This Row],[Order Date]])</f>
        <v>4</v>
      </c>
      <c r="X8352">
        <f>superstore[[#This Row],[Ship Date]]-superstore[[#This Row],[Order Date]]</f>
        <v>4</v>
      </c>
      <c r="Y8352" s="4">
        <f>superstore[[#This Row],[Profit]]/superstore[[#This Row],[Sales]]</f>
        <v>0.47993827160493824</v>
      </c>
    </row>
    <row r="8353" spans="1:25" x14ac:dyDescent="0.3">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s="3">
        <v>32.450000000000003</v>
      </c>
      <c r="S8353">
        <v>2</v>
      </c>
      <c r="T8353" s="4">
        <v>0.2</v>
      </c>
      <c r="U8353" s="3">
        <v>7.3</v>
      </c>
      <c r="V8353">
        <f>YEAR(superstore[[#This Row],[Order Date]])</f>
        <v>2017</v>
      </c>
      <c r="W8353">
        <f>MONTH(superstore[[#This Row],[Order Date]])</f>
        <v>5</v>
      </c>
      <c r="X8353">
        <f>superstore[[#This Row],[Ship Date]]-superstore[[#This Row],[Order Date]]</f>
        <v>5</v>
      </c>
      <c r="Y8353" s="4">
        <f>superstore[[#This Row],[Profit]]/superstore[[#This Row],[Sales]]</f>
        <v>0.2249614791987673</v>
      </c>
    </row>
    <row r="8354" spans="1:25" x14ac:dyDescent="0.3">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s="3">
        <v>26.39</v>
      </c>
      <c r="S8354">
        <v>4</v>
      </c>
      <c r="T8354" s="4">
        <v>0.7</v>
      </c>
      <c r="U8354" s="3">
        <v>-17.59</v>
      </c>
      <c r="V8354">
        <f>YEAR(superstore[[#This Row],[Order Date]])</f>
        <v>2017</v>
      </c>
      <c r="W8354">
        <f>MONTH(superstore[[#This Row],[Order Date]])</f>
        <v>5</v>
      </c>
      <c r="X8354">
        <f>superstore[[#This Row],[Ship Date]]-superstore[[#This Row],[Order Date]]</f>
        <v>5</v>
      </c>
      <c r="Y8354" s="4">
        <f>superstore[[#This Row],[Profit]]/superstore[[#This Row],[Sales]]</f>
        <v>-0.66654035619552854</v>
      </c>
    </row>
    <row r="8355" spans="1:25" x14ac:dyDescent="0.3">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s="3">
        <v>373.47</v>
      </c>
      <c r="S8355">
        <v>5</v>
      </c>
      <c r="T8355" s="4">
        <v>0.4</v>
      </c>
      <c r="U8355" s="3">
        <v>-112.04</v>
      </c>
      <c r="V8355">
        <f>YEAR(superstore[[#This Row],[Order Date]])</f>
        <v>2017</v>
      </c>
      <c r="W8355">
        <f>MONTH(superstore[[#This Row],[Order Date]])</f>
        <v>5</v>
      </c>
      <c r="X8355">
        <f>superstore[[#This Row],[Ship Date]]-superstore[[#This Row],[Order Date]]</f>
        <v>5</v>
      </c>
      <c r="Y8355" s="4">
        <f>superstore[[#This Row],[Profit]]/superstore[[#This Row],[Sales]]</f>
        <v>-0.29999732240876109</v>
      </c>
    </row>
    <row r="8356" spans="1:25" x14ac:dyDescent="0.3">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s="3">
        <v>64.2</v>
      </c>
      <c r="S8356">
        <v>5</v>
      </c>
      <c r="T8356" s="4">
        <v>0.7</v>
      </c>
      <c r="U8356" s="3">
        <v>-44.94</v>
      </c>
      <c r="V8356">
        <f>YEAR(superstore[[#This Row],[Order Date]])</f>
        <v>2017</v>
      </c>
      <c r="W8356">
        <f>MONTH(superstore[[#This Row],[Order Date]])</f>
        <v>5</v>
      </c>
      <c r="X8356">
        <f>superstore[[#This Row],[Ship Date]]-superstore[[#This Row],[Order Date]]</f>
        <v>5</v>
      </c>
      <c r="Y8356" s="4">
        <f>superstore[[#This Row],[Profit]]/superstore[[#This Row],[Sales]]</f>
        <v>-0.7</v>
      </c>
    </row>
    <row r="8357" spans="1:25" x14ac:dyDescent="0.3">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s="3">
        <v>8</v>
      </c>
      <c r="S8357">
        <v>2</v>
      </c>
      <c r="T8357" s="4">
        <v>0.2</v>
      </c>
      <c r="U8357" s="3">
        <v>2.8</v>
      </c>
      <c r="V8357">
        <f>YEAR(superstore[[#This Row],[Order Date]])</f>
        <v>2017</v>
      </c>
      <c r="W8357">
        <f>MONTH(superstore[[#This Row],[Order Date]])</f>
        <v>5</v>
      </c>
      <c r="X8357">
        <f>superstore[[#This Row],[Ship Date]]-superstore[[#This Row],[Order Date]]</f>
        <v>5</v>
      </c>
      <c r="Y8357" s="4">
        <f>superstore[[#This Row],[Profit]]/superstore[[#This Row],[Sales]]</f>
        <v>0.35</v>
      </c>
    </row>
    <row r="8358" spans="1:25" x14ac:dyDescent="0.3">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s="3">
        <v>186.54</v>
      </c>
      <c r="S8358">
        <v>3</v>
      </c>
      <c r="T8358" s="4">
        <v>0</v>
      </c>
      <c r="U8358" s="3">
        <v>41.04</v>
      </c>
      <c r="V8358">
        <f>YEAR(superstore[[#This Row],[Order Date]])</f>
        <v>2016</v>
      </c>
      <c r="W8358">
        <f>MONTH(superstore[[#This Row],[Order Date]])</f>
        <v>8</v>
      </c>
      <c r="X8358">
        <f>superstore[[#This Row],[Ship Date]]-superstore[[#This Row],[Order Date]]</f>
        <v>4</v>
      </c>
      <c r="Y8358" s="4">
        <f>superstore[[#This Row],[Profit]]/superstore[[#This Row],[Sales]]</f>
        <v>0.22000643293663558</v>
      </c>
    </row>
    <row r="8359" spans="1:25" x14ac:dyDescent="0.3">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s="3">
        <v>87.08</v>
      </c>
      <c r="S8359">
        <v>7</v>
      </c>
      <c r="T8359" s="4">
        <v>0</v>
      </c>
      <c r="U8359" s="3">
        <v>24.38</v>
      </c>
      <c r="V8359">
        <f>YEAR(superstore[[#This Row],[Order Date]])</f>
        <v>2014</v>
      </c>
      <c r="W8359">
        <f>MONTH(superstore[[#This Row],[Order Date]])</f>
        <v>4</v>
      </c>
      <c r="X8359">
        <f>superstore[[#This Row],[Ship Date]]-superstore[[#This Row],[Order Date]]</f>
        <v>7</v>
      </c>
      <c r="Y8359" s="4">
        <f>superstore[[#This Row],[Profit]]/superstore[[#This Row],[Sales]]</f>
        <v>0.27997243913642628</v>
      </c>
    </row>
    <row r="8360" spans="1:25" x14ac:dyDescent="0.3">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s="3">
        <v>105.58</v>
      </c>
      <c r="S8360">
        <v>2</v>
      </c>
      <c r="T8360" s="4">
        <v>0.2</v>
      </c>
      <c r="U8360" s="3">
        <v>9.24</v>
      </c>
      <c r="V8360">
        <f>YEAR(superstore[[#This Row],[Order Date]])</f>
        <v>2014</v>
      </c>
      <c r="W8360">
        <f>MONTH(superstore[[#This Row],[Order Date]])</f>
        <v>4</v>
      </c>
      <c r="X8360">
        <f>superstore[[#This Row],[Ship Date]]-superstore[[#This Row],[Order Date]]</f>
        <v>7</v>
      </c>
      <c r="Y8360" s="4">
        <f>superstore[[#This Row],[Profit]]/superstore[[#This Row],[Sales]]</f>
        <v>8.7516575108922148E-2</v>
      </c>
    </row>
    <row r="8361" spans="1:25" x14ac:dyDescent="0.3">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s="3">
        <v>217.44</v>
      </c>
      <c r="S8361">
        <v>6</v>
      </c>
      <c r="T8361" s="4">
        <v>0</v>
      </c>
      <c r="U8361" s="3">
        <v>91.32</v>
      </c>
      <c r="V8361">
        <f>YEAR(superstore[[#This Row],[Order Date]])</f>
        <v>2014</v>
      </c>
      <c r="W8361">
        <f>MONTH(superstore[[#This Row],[Order Date]])</f>
        <v>4</v>
      </c>
      <c r="X8361">
        <f>superstore[[#This Row],[Ship Date]]-superstore[[#This Row],[Order Date]]</f>
        <v>7</v>
      </c>
      <c r="Y8361" s="4">
        <f>superstore[[#This Row],[Profit]]/superstore[[#This Row],[Sales]]</f>
        <v>0.41997792494481234</v>
      </c>
    </row>
    <row r="8362" spans="1:25" x14ac:dyDescent="0.3">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s="3">
        <v>31.74</v>
      </c>
      <c r="S8362">
        <v>2</v>
      </c>
      <c r="T8362" s="4">
        <v>0.2</v>
      </c>
      <c r="U8362" s="3">
        <v>3.97</v>
      </c>
      <c r="V8362">
        <f>YEAR(superstore[[#This Row],[Order Date]])</f>
        <v>2017</v>
      </c>
      <c r="W8362">
        <f>MONTH(superstore[[#This Row],[Order Date]])</f>
        <v>1</v>
      </c>
      <c r="X8362">
        <f>superstore[[#This Row],[Ship Date]]-superstore[[#This Row],[Order Date]]</f>
        <v>2</v>
      </c>
      <c r="Y8362" s="4">
        <f>superstore[[#This Row],[Profit]]/superstore[[#This Row],[Sales]]</f>
        <v>0.12507876496534343</v>
      </c>
    </row>
    <row r="8363" spans="1:25" x14ac:dyDescent="0.3">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s="3">
        <v>5.43</v>
      </c>
      <c r="S8363">
        <v>2</v>
      </c>
      <c r="T8363" s="4">
        <v>0.8</v>
      </c>
      <c r="U8363" s="3">
        <v>-13.58</v>
      </c>
      <c r="V8363">
        <f>YEAR(superstore[[#This Row],[Order Date]])</f>
        <v>2017</v>
      </c>
      <c r="W8363">
        <f>MONTH(superstore[[#This Row],[Order Date]])</f>
        <v>1</v>
      </c>
      <c r="X8363">
        <f>superstore[[#This Row],[Ship Date]]-superstore[[#This Row],[Order Date]]</f>
        <v>2</v>
      </c>
      <c r="Y8363" s="4">
        <f>superstore[[#This Row],[Profit]]/superstore[[#This Row],[Sales]]</f>
        <v>-2.5009208103130756</v>
      </c>
    </row>
    <row r="8364" spans="1:25" x14ac:dyDescent="0.3">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s="3">
        <v>913.43</v>
      </c>
      <c r="S8364">
        <v>5</v>
      </c>
      <c r="T8364" s="4">
        <v>0.3</v>
      </c>
      <c r="U8364" s="3">
        <v>-169.64</v>
      </c>
      <c r="V8364">
        <f>YEAR(superstore[[#This Row],[Order Date]])</f>
        <v>2017</v>
      </c>
      <c r="W8364">
        <f>MONTH(superstore[[#This Row],[Order Date]])</f>
        <v>1</v>
      </c>
      <c r="X8364">
        <f>superstore[[#This Row],[Ship Date]]-superstore[[#This Row],[Order Date]]</f>
        <v>2</v>
      </c>
      <c r="Y8364" s="4">
        <f>superstore[[#This Row],[Profit]]/superstore[[#This Row],[Sales]]</f>
        <v>-0.18571757003820763</v>
      </c>
    </row>
    <row r="8365" spans="1:25" x14ac:dyDescent="0.3">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s="3">
        <v>372.14</v>
      </c>
      <c r="S8365">
        <v>3</v>
      </c>
      <c r="T8365" s="4">
        <v>0.2</v>
      </c>
      <c r="U8365" s="3">
        <v>27.91</v>
      </c>
      <c r="V8365">
        <f>YEAR(superstore[[#This Row],[Order Date]])</f>
        <v>2017</v>
      </c>
      <c r="W8365">
        <f>MONTH(superstore[[#This Row],[Order Date]])</f>
        <v>1</v>
      </c>
      <c r="X8365">
        <f>superstore[[#This Row],[Ship Date]]-superstore[[#This Row],[Order Date]]</f>
        <v>2</v>
      </c>
      <c r="Y8365" s="4">
        <f>superstore[[#This Row],[Profit]]/superstore[[#This Row],[Sales]]</f>
        <v>7.4998656419627024E-2</v>
      </c>
    </row>
    <row r="8366" spans="1:25" x14ac:dyDescent="0.3">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s="3">
        <v>751.98</v>
      </c>
      <c r="S8366">
        <v>2</v>
      </c>
      <c r="T8366" s="4">
        <v>0.2</v>
      </c>
      <c r="U8366" s="3">
        <v>84.6</v>
      </c>
      <c r="V8366">
        <f>YEAR(superstore[[#This Row],[Order Date]])</f>
        <v>2017</v>
      </c>
      <c r="W8366">
        <f>MONTH(superstore[[#This Row],[Order Date]])</f>
        <v>4</v>
      </c>
      <c r="X8366">
        <f>superstore[[#This Row],[Ship Date]]-superstore[[#This Row],[Order Date]]</f>
        <v>4</v>
      </c>
      <c r="Y8366" s="4">
        <f>superstore[[#This Row],[Profit]]/superstore[[#This Row],[Sales]]</f>
        <v>0.11250299210085374</v>
      </c>
    </row>
    <row r="8367" spans="1:25" x14ac:dyDescent="0.3">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s="3">
        <v>604.77</v>
      </c>
      <c r="S8367">
        <v>4</v>
      </c>
      <c r="T8367" s="4">
        <v>0.2</v>
      </c>
      <c r="U8367" s="3">
        <v>60.48</v>
      </c>
      <c r="V8367">
        <f>YEAR(superstore[[#This Row],[Order Date]])</f>
        <v>2017</v>
      </c>
      <c r="W8367">
        <f>MONTH(superstore[[#This Row],[Order Date]])</f>
        <v>1</v>
      </c>
      <c r="X8367">
        <f>superstore[[#This Row],[Ship Date]]-superstore[[#This Row],[Order Date]]</f>
        <v>3</v>
      </c>
      <c r="Y8367" s="4">
        <f>superstore[[#This Row],[Profit]]/superstore[[#This Row],[Sales]]</f>
        <v>0.10000496056352001</v>
      </c>
    </row>
    <row r="8368" spans="1:25" x14ac:dyDescent="0.3">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s="3">
        <v>27.36</v>
      </c>
      <c r="S8368">
        <v>4</v>
      </c>
      <c r="T8368" s="4">
        <v>0</v>
      </c>
      <c r="U8368" s="3">
        <v>7.39</v>
      </c>
      <c r="V8368">
        <f>YEAR(superstore[[#This Row],[Order Date]])</f>
        <v>2014</v>
      </c>
      <c r="W8368">
        <f>MONTH(superstore[[#This Row],[Order Date]])</f>
        <v>9</v>
      </c>
      <c r="X8368">
        <f>superstore[[#This Row],[Ship Date]]-superstore[[#This Row],[Order Date]]</f>
        <v>5</v>
      </c>
      <c r="Y8368" s="4">
        <f>superstore[[#This Row],[Profit]]/superstore[[#This Row],[Sales]]</f>
        <v>0.27010233918128657</v>
      </c>
    </row>
    <row r="8369" spans="1:25" x14ac:dyDescent="0.3">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s="3">
        <v>20.56</v>
      </c>
      <c r="S8369">
        <v>2</v>
      </c>
      <c r="T8369" s="4">
        <v>0</v>
      </c>
      <c r="U8369" s="3">
        <v>9.66</v>
      </c>
      <c r="V8369">
        <f>YEAR(superstore[[#This Row],[Order Date]])</f>
        <v>2014</v>
      </c>
      <c r="W8369">
        <f>MONTH(superstore[[#This Row],[Order Date]])</f>
        <v>9</v>
      </c>
      <c r="X8369">
        <f>superstore[[#This Row],[Ship Date]]-superstore[[#This Row],[Order Date]]</f>
        <v>5</v>
      </c>
      <c r="Y8369" s="4">
        <f>superstore[[#This Row],[Profit]]/superstore[[#This Row],[Sales]]</f>
        <v>0.46984435797665375</v>
      </c>
    </row>
    <row r="8370" spans="1:25" x14ac:dyDescent="0.3">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s="3">
        <v>83.92</v>
      </c>
      <c r="S8370">
        <v>5</v>
      </c>
      <c r="T8370" s="4">
        <v>0.2</v>
      </c>
      <c r="U8370" s="3">
        <v>31.47</v>
      </c>
      <c r="V8370">
        <f>YEAR(superstore[[#This Row],[Order Date]])</f>
        <v>2014</v>
      </c>
      <c r="W8370">
        <f>MONTH(superstore[[#This Row],[Order Date]])</f>
        <v>9</v>
      </c>
      <c r="X8370">
        <f>superstore[[#This Row],[Ship Date]]-superstore[[#This Row],[Order Date]]</f>
        <v>5</v>
      </c>
      <c r="Y8370" s="4">
        <f>superstore[[#This Row],[Profit]]/superstore[[#This Row],[Sales]]</f>
        <v>0.375</v>
      </c>
    </row>
    <row r="8371" spans="1:25" x14ac:dyDescent="0.3">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s="3">
        <v>902.71</v>
      </c>
      <c r="S8371">
        <v>3</v>
      </c>
      <c r="T8371" s="4">
        <v>0.2</v>
      </c>
      <c r="U8371" s="3">
        <v>33.85</v>
      </c>
      <c r="V8371">
        <f>YEAR(superstore[[#This Row],[Order Date]])</f>
        <v>2016</v>
      </c>
      <c r="W8371">
        <f>MONTH(superstore[[#This Row],[Order Date]])</f>
        <v>6</v>
      </c>
      <c r="X8371">
        <f>superstore[[#This Row],[Ship Date]]-superstore[[#This Row],[Order Date]]</f>
        <v>5</v>
      </c>
      <c r="Y8371" s="4">
        <f>superstore[[#This Row],[Profit]]/superstore[[#This Row],[Sales]]</f>
        <v>3.7498199864851395E-2</v>
      </c>
    </row>
    <row r="8372" spans="1:25" x14ac:dyDescent="0.3">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s="3">
        <v>120.67</v>
      </c>
      <c r="S8372">
        <v>2</v>
      </c>
      <c r="T8372" s="4">
        <v>0.15</v>
      </c>
      <c r="U8372" s="3">
        <v>21.29</v>
      </c>
      <c r="V8372">
        <f>YEAR(superstore[[#This Row],[Order Date]])</f>
        <v>2016</v>
      </c>
      <c r="W8372">
        <f>MONTH(superstore[[#This Row],[Order Date]])</f>
        <v>10</v>
      </c>
      <c r="X8372">
        <f>superstore[[#This Row],[Ship Date]]-superstore[[#This Row],[Order Date]]</f>
        <v>4</v>
      </c>
      <c r="Y8372" s="4">
        <f>superstore[[#This Row],[Profit]]/superstore[[#This Row],[Sales]]</f>
        <v>0.17643159028756111</v>
      </c>
    </row>
    <row r="8373" spans="1:25" x14ac:dyDescent="0.3">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s="3">
        <v>4.9800000000000004</v>
      </c>
      <c r="S8373">
        <v>1</v>
      </c>
      <c r="T8373" s="4">
        <v>0.8</v>
      </c>
      <c r="U8373" s="3">
        <v>-8.4700000000000006</v>
      </c>
      <c r="V8373">
        <f>YEAR(superstore[[#This Row],[Order Date]])</f>
        <v>2014</v>
      </c>
      <c r="W8373">
        <f>MONTH(superstore[[#This Row],[Order Date]])</f>
        <v>12</v>
      </c>
      <c r="X8373">
        <f>superstore[[#This Row],[Ship Date]]-superstore[[#This Row],[Order Date]]</f>
        <v>3</v>
      </c>
      <c r="Y8373" s="4">
        <f>superstore[[#This Row],[Profit]]/superstore[[#This Row],[Sales]]</f>
        <v>-1.7008032128514057</v>
      </c>
    </row>
    <row r="8374" spans="1:25" x14ac:dyDescent="0.3">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s="3">
        <v>82.26</v>
      </c>
      <c r="S8374">
        <v>3</v>
      </c>
      <c r="T8374" s="4">
        <v>0</v>
      </c>
      <c r="U8374" s="3">
        <v>33.729999999999997</v>
      </c>
      <c r="V8374">
        <f>YEAR(superstore[[#This Row],[Order Date]])</f>
        <v>2016</v>
      </c>
      <c r="W8374">
        <f>MONTH(superstore[[#This Row],[Order Date]])</f>
        <v>11</v>
      </c>
      <c r="X8374">
        <f>superstore[[#This Row],[Ship Date]]-superstore[[#This Row],[Order Date]]</f>
        <v>7</v>
      </c>
      <c r="Y8374" s="4">
        <f>superstore[[#This Row],[Profit]]/superstore[[#This Row],[Sales]]</f>
        <v>0.41004133236080714</v>
      </c>
    </row>
    <row r="8375" spans="1:25" x14ac:dyDescent="0.3">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s="3">
        <v>29.74</v>
      </c>
      <c r="S8375">
        <v>1</v>
      </c>
      <c r="T8375" s="4">
        <v>0</v>
      </c>
      <c r="U8375" s="3">
        <v>4.46</v>
      </c>
      <c r="V8375">
        <f>YEAR(superstore[[#This Row],[Order Date]])</f>
        <v>2016</v>
      </c>
      <c r="W8375">
        <f>MONTH(superstore[[#This Row],[Order Date]])</f>
        <v>11</v>
      </c>
      <c r="X8375">
        <f>superstore[[#This Row],[Ship Date]]-superstore[[#This Row],[Order Date]]</f>
        <v>3</v>
      </c>
      <c r="Y8375" s="4">
        <f>superstore[[#This Row],[Profit]]/superstore[[#This Row],[Sales]]</f>
        <v>0.14996637525218562</v>
      </c>
    </row>
    <row r="8376" spans="1:25" x14ac:dyDescent="0.3">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s="3">
        <v>87.36</v>
      </c>
      <c r="S8376">
        <v>6</v>
      </c>
      <c r="T8376" s="4">
        <v>0</v>
      </c>
      <c r="U8376" s="3">
        <v>23.59</v>
      </c>
      <c r="V8376">
        <f>YEAR(superstore[[#This Row],[Order Date]])</f>
        <v>2015</v>
      </c>
      <c r="W8376">
        <f>MONTH(superstore[[#This Row],[Order Date]])</f>
        <v>1</v>
      </c>
      <c r="X8376">
        <f>superstore[[#This Row],[Ship Date]]-superstore[[#This Row],[Order Date]]</f>
        <v>5</v>
      </c>
      <c r="Y8376" s="4">
        <f>superstore[[#This Row],[Profit]]/superstore[[#This Row],[Sales]]</f>
        <v>0.27003205128205127</v>
      </c>
    </row>
    <row r="8377" spans="1:25" x14ac:dyDescent="0.3">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s="3">
        <v>56.16</v>
      </c>
      <c r="S8377">
        <v>6</v>
      </c>
      <c r="T8377" s="4">
        <v>0.2</v>
      </c>
      <c r="U8377" s="3">
        <v>17.55</v>
      </c>
      <c r="V8377">
        <f>YEAR(superstore[[#This Row],[Order Date]])</f>
        <v>2015</v>
      </c>
      <c r="W8377">
        <f>MONTH(superstore[[#This Row],[Order Date]])</f>
        <v>1</v>
      </c>
      <c r="X8377">
        <f>superstore[[#This Row],[Ship Date]]-superstore[[#This Row],[Order Date]]</f>
        <v>5</v>
      </c>
      <c r="Y8377" s="4">
        <f>superstore[[#This Row],[Profit]]/superstore[[#This Row],[Sales]]</f>
        <v>0.31250000000000006</v>
      </c>
    </row>
    <row r="8378" spans="1:25" x14ac:dyDescent="0.3">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s="3">
        <v>64.38</v>
      </c>
      <c r="S8378">
        <v>1</v>
      </c>
      <c r="T8378" s="4">
        <v>0.2</v>
      </c>
      <c r="U8378" s="3">
        <v>8.0500000000000007</v>
      </c>
      <c r="V8378">
        <f>YEAR(superstore[[#This Row],[Order Date]])</f>
        <v>2017</v>
      </c>
      <c r="W8378">
        <f>MONTH(superstore[[#This Row],[Order Date]])</f>
        <v>3</v>
      </c>
      <c r="X8378">
        <f>superstore[[#This Row],[Ship Date]]-superstore[[#This Row],[Order Date]]</f>
        <v>6</v>
      </c>
      <c r="Y8378" s="4">
        <f>superstore[[#This Row],[Profit]]/superstore[[#This Row],[Sales]]</f>
        <v>0.12503883193538368</v>
      </c>
    </row>
    <row r="8379" spans="1:25" x14ac:dyDescent="0.3">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s="3">
        <v>64.78</v>
      </c>
      <c r="S8379">
        <v>1</v>
      </c>
      <c r="T8379" s="4">
        <v>0.2</v>
      </c>
      <c r="U8379" s="3">
        <v>-14.58</v>
      </c>
      <c r="V8379">
        <f>YEAR(superstore[[#This Row],[Order Date]])</f>
        <v>2015</v>
      </c>
      <c r="W8379">
        <f>MONTH(superstore[[#This Row],[Order Date]])</f>
        <v>11</v>
      </c>
      <c r="X8379">
        <f>superstore[[#This Row],[Ship Date]]-superstore[[#This Row],[Order Date]]</f>
        <v>6</v>
      </c>
      <c r="Y8379" s="4">
        <f>superstore[[#This Row],[Profit]]/superstore[[#This Row],[Sales]]</f>
        <v>-0.22506946588453225</v>
      </c>
    </row>
    <row r="8380" spans="1:25" x14ac:dyDescent="0.3">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s="3">
        <v>15.55</v>
      </c>
      <c r="S8380">
        <v>3</v>
      </c>
      <c r="T8380" s="4">
        <v>0.2</v>
      </c>
      <c r="U8380" s="3">
        <v>5.64</v>
      </c>
      <c r="V8380">
        <f>YEAR(superstore[[#This Row],[Order Date]])</f>
        <v>2015</v>
      </c>
      <c r="W8380">
        <f>MONTH(superstore[[#This Row],[Order Date]])</f>
        <v>11</v>
      </c>
      <c r="X8380">
        <f>superstore[[#This Row],[Ship Date]]-superstore[[#This Row],[Order Date]]</f>
        <v>6</v>
      </c>
      <c r="Y8380" s="4">
        <f>superstore[[#This Row],[Profit]]/superstore[[#This Row],[Sales]]</f>
        <v>0.36270096463022505</v>
      </c>
    </row>
    <row r="8381" spans="1:25" x14ac:dyDescent="0.3">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s="3">
        <v>223.89</v>
      </c>
      <c r="S8381">
        <v>7</v>
      </c>
      <c r="T8381" s="4">
        <v>0.2</v>
      </c>
      <c r="U8381" s="3">
        <v>69.97</v>
      </c>
      <c r="V8381">
        <f>YEAR(superstore[[#This Row],[Order Date]])</f>
        <v>2015</v>
      </c>
      <c r="W8381">
        <f>MONTH(superstore[[#This Row],[Order Date]])</f>
        <v>11</v>
      </c>
      <c r="X8381">
        <f>superstore[[#This Row],[Ship Date]]-superstore[[#This Row],[Order Date]]</f>
        <v>6</v>
      </c>
      <c r="Y8381" s="4">
        <f>superstore[[#This Row],[Profit]]/superstore[[#This Row],[Sales]]</f>
        <v>0.31251954084595113</v>
      </c>
    </row>
    <row r="8382" spans="1:25" x14ac:dyDescent="0.3">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s="3">
        <v>10.9</v>
      </c>
      <c r="S8382">
        <v>3</v>
      </c>
      <c r="T8382" s="4">
        <v>0.2</v>
      </c>
      <c r="U8382" s="3">
        <v>3.41</v>
      </c>
      <c r="V8382">
        <f>YEAR(superstore[[#This Row],[Order Date]])</f>
        <v>2014</v>
      </c>
      <c r="W8382">
        <f>MONTH(superstore[[#This Row],[Order Date]])</f>
        <v>9</v>
      </c>
      <c r="X8382">
        <f>superstore[[#This Row],[Ship Date]]-superstore[[#This Row],[Order Date]]</f>
        <v>5</v>
      </c>
      <c r="Y8382" s="4">
        <f>superstore[[#This Row],[Profit]]/superstore[[#This Row],[Sales]]</f>
        <v>0.3128440366972477</v>
      </c>
    </row>
    <row r="8383" spans="1:25" x14ac:dyDescent="0.3">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s="3">
        <v>84.78</v>
      </c>
      <c r="S8383">
        <v>2</v>
      </c>
      <c r="T8383" s="4">
        <v>0.2</v>
      </c>
      <c r="U8383" s="3">
        <v>-20.14</v>
      </c>
      <c r="V8383">
        <f>YEAR(superstore[[#This Row],[Order Date]])</f>
        <v>2016</v>
      </c>
      <c r="W8383">
        <f>MONTH(superstore[[#This Row],[Order Date]])</f>
        <v>3</v>
      </c>
      <c r="X8383">
        <f>superstore[[#This Row],[Ship Date]]-superstore[[#This Row],[Order Date]]</f>
        <v>2</v>
      </c>
      <c r="Y8383" s="4">
        <f>superstore[[#This Row],[Profit]]/superstore[[#This Row],[Sales]]</f>
        <v>-0.23755602736494458</v>
      </c>
    </row>
    <row r="8384" spans="1:25" x14ac:dyDescent="0.3">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s="3">
        <v>241.5</v>
      </c>
      <c r="S8384">
        <v>4</v>
      </c>
      <c r="T8384" s="4">
        <v>0.3</v>
      </c>
      <c r="U8384" s="3">
        <v>0</v>
      </c>
      <c r="V8384">
        <f>YEAR(superstore[[#This Row],[Order Date]])</f>
        <v>2016</v>
      </c>
      <c r="W8384">
        <f>MONTH(superstore[[#This Row],[Order Date]])</f>
        <v>2</v>
      </c>
      <c r="X8384">
        <f>superstore[[#This Row],[Ship Date]]-superstore[[#This Row],[Order Date]]</f>
        <v>7</v>
      </c>
      <c r="Y8384" s="4">
        <f>superstore[[#This Row],[Profit]]/superstore[[#This Row],[Sales]]</f>
        <v>0</v>
      </c>
    </row>
    <row r="8385" spans="1:25" x14ac:dyDescent="0.3">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s="3">
        <v>59.97</v>
      </c>
      <c r="S8385">
        <v>3</v>
      </c>
      <c r="T8385" s="4">
        <v>0</v>
      </c>
      <c r="U8385" s="3">
        <v>14.99</v>
      </c>
      <c r="V8385">
        <f>YEAR(superstore[[#This Row],[Order Date]])</f>
        <v>2016</v>
      </c>
      <c r="W8385">
        <f>MONTH(superstore[[#This Row],[Order Date]])</f>
        <v>11</v>
      </c>
      <c r="X8385">
        <f>superstore[[#This Row],[Ship Date]]-superstore[[#This Row],[Order Date]]</f>
        <v>2</v>
      </c>
      <c r="Y8385" s="4">
        <f>superstore[[#This Row],[Profit]]/superstore[[#This Row],[Sales]]</f>
        <v>0.24995831248957814</v>
      </c>
    </row>
    <row r="8386" spans="1:25" x14ac:dyDescent="0.3">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s="3">
        <v>13.36</v>
      </c>
      <c r="S8386">
        <v>2</v>
      </c>
      <c r="T8386" s="4">
        <v>0</v>
      </c>
      <c r="U8386" s="3">
        <v>6.41</v>
      </c>
      <c r="V8386">
        <f>YEAR(superstore[[#This Row],[Order Date]])</f>
        <v>2016</v>
      </c>
      <c r="W8386">
        <f>MONTH(superstore[[#This Row],[Order Date]])</f>
        <v>11</v>
      </c>
      <c r="X8386">
        <f>superstore[[#This Row],[Ship Date]]-superstore[[#This Row],[Order Date]]</f>
        <v>2</v>
      </c>
      <c r="Y8386" s="4">
        <f>superstore[[#This Row],[Profit]]/superstore[[#This Row],[Sales]]</f>
        <v>0.4797904191616767</v>
      </c>
    </row>
    <row r="8387" spans="1:25" x14ac:dyDescent="0.3">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s="3">
        <v>11.81</v>
      </c>
      <c r="S8387">
        <v>3</v>
      </c>
      <c r="T8387" s="4">
        <v>0.2</v>
      </c>
      <c r="U8387" s="3">
        <v>4.13</v>
      </c>
      <c r="V8387">
        <f>YEAR(superstore[[#This Row],[Order Date]])</f>
        <v>2017</v>
      </c>
      <c r="W8387">
        <f>MONTH(superstore[[#This Row],[Order Date]])</f>
        <v>9</v>
      </c>
      <c r="X8387">
        <f>superstore[[#This Row],[Ship Date]]-superstore[[#This Row],[Order Date]]</f>
        <v>4</v>
      </c>
      <c r="Y8387" s="4">
        <f>superstore[[#This Row],[Profit]]/superstore[[#This Row],[Sales]]</f>
        <v>0.34970364098221846</v>
      </c>
    </row>
    <row r="8388" spans="1:25" x14ac:dyDescent="0.3">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s="3">
        <v>16.239999999999998</v>
      </c>
      <c r="S8388">
        <v>1</v>
      </c>
      <c r="T8388" s="4">
        <v>0</v>
      </c>
      <c r="U8388" s="3">
        <v>2.44</v>
      </c>
      <c r="V8388">
        <f>YEAR(superstore[[#This Row],[Order Date]])</f>
        <v>2015</v>
      </c>
      <c r="W8388">
        <f>MONTH(superstore[[#This Row],[Order Date]])</f>
        <v>5</v>
      </c>
      <c r="X8388">
        <f>superstore[[#This Row],[Ship Date]]-superstore[[#This Row],[Order Date]]</f>
        <v>6</v>
      </c>
      <c r="Y8388" s="4">
        <f>superstore[[#This Row],[Profit]]/superstore[[#This Row],[Sales]]</f>
        <v>0.15024630541871922</v>
      </c>
    </row>
    <row r="8389" spans="1:25" x14ac:dyDescent="0.3">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s="3">
        <v>77.55</v>
      </c>
      <c r="S8389">
        <v>5</v>
      </c>
      <c r="T8389" s="4">
        <v>0</v>
      </c>
      <c r="U8389" s="3">
        <v>21.71</v>
      </c>
      <c r="V8389">
        <f>YEAR(superstore[[#This Row],[Order Date]])</f>
        <v>2015</v>
      </c>
      <c r="W8389">
        <f>MONTH(superstore[[#This Row],[Order Date]])</f>
        <v>5</v>
      </c>
      <c r="X8389">
        <f>superstore[[#This Row],[Ship Date]]-superstore[[#This Row],[Order Date]]</f>
        <v>6</v>
      </c>
      <c r="Y8389" s="4">
        <f>superstore[[#This Row],[Profit]]/superstore[[#This Row],[Sales]]</f>
        <v>0.27994842037395229</v>
      </c>
    </row>
    <row r="8390" spans="1:25" x14ac:dyDescent="0.3">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s="3">
        <v>76.12</v>
      </c>
      <c r="S8390">
        <v>2</v>
      </c>
      <c r="T8390" s="4">
        <v>0</v>
      </c>
      <c r="U8390" s="3">
        <v>22.07</v>
      </c>
      <c r="V8390">
        <f>YEAR(superstore[[#This Row],[Order Date]])</f>
        <v>2014</v>
      </c>
      <c r="W8390">
        <f>MONTH(superstore[[#This Row],[Order Date]])</f>
        <v>11</v>
      </c>
      <c r="X8390">
        <f>superstore[[#This Row],[Ship Date]]-superstore[[#This Row],[Order Date]]</f>
        <v>4</v>
      </c>
      <c r="Y8390" s="4">
        <f>superstore[[#This Row],[Profit]]/superstore[[#This Row],[Sales]]</f>
        <v>0.28993694167104572</v>
      </c>
    </row>
    <row r="8391" spans="1:25" x14ac:dyDescent="0.3">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s="3">
        <v>17.18</v>
      </c>
      <c r="S8391">
        <v>6</v>
      </c>
      <c r="T8391" s="4">
        <v>0.2</v>
      </c>
      <c r="U8391" s="3">
        <v>6.23</v>
      </c>
      <c r="V8391">
        <f>YEAR(superstore[[#This Row],[Order Date]])</f>
        <v>2016</v>
      </c>
      <c r="W8391">
        <f>MONTH(superstore[[#This Row],[Order Date]])</f>
        <v>12</v>
      </c>
      <c r="X8391">
        <f>superstore[[#This Row],[Ship Date]]-superstore[[#This Row],[Order Date]]</f>
        <v>3</v>
      </c>
      <c r="Y8391" s="4">
        <f>superstore[[#This Row],[Profit]]/superstore[[#This Row],[Sales]]</f>
        <v>0.36263096623981378</v>
      </c>
    </row>
    <row r="8392" spans="1:25" x14ac:dyDescent="0.3">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s="3">
        <v>11.76</v>
      </c>
      <c r="S8392">
        <v>2</v>
      </c>
      <c r="T8392" s="4">
        <v>0</v>
      </c>
      <c r="U8392" s="3">
        <v>5.76</v>
      </c>
      <c r="V8392">
        <f>YEAR(superstore[[#This Row],[Order Date]])</f>
        <v>2017</v>
      </c>
      <c r="W8392">
        <f>MONTH(superstore[[#This Row],[Order Date]])</f>
        <v>12</v>
      </c>
      <c r="X8392">
        <f>superstore[[#This Row],[Ship Date]]-superstore[[#This Row],[Order Date]]</f>
        <v>2</v>
      </c>
      <c r="Y8392" s="4">
        <f>superstore[[#This Row],[Profit]]/superstore[[#This Row],[Sales]]</f>
        <v>0.48979591836734693</v>
      </c>
    </row>
    <row r="8393" spans="1:25" x14ac:dyDescent="0.3">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s="3">
        <v>27.46</v>
      </c>
      <c r="S8393">
        <v>2</v>
      </c>
      <c r="T8393" s="4">
        <v>0</v>
      </c>
      <c r="U8393" s="3">
        <v>9.89</v>
      </c>
      <c r="V8393">
        <f>YEAR(superstore[[#This Row],[Order Date]])</f>
        <v>2017</v>
      </c>
      <c r="W8393">
        <f>MONTH(superstore[[#This Row],[Order Date]])</f>
        <v>12</v>
      </c>
      <c r="X8393">
        <f>superstore[[#This Row],[Ship Date]]-superstore[[#This Row],[Order Date]]</f>
        <v>7</v>
      </c>
      <c r="Y8393" s="4">
        <f>superstore[[#This Row],[Profit]]/superstore[[#This Row],[Sales]]</f>
        <v>0.36016023306627826</v>
      </c>
    </row>
    <row r="8394" spans="1:25" x14ac:dyDescent="0.3">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s="3">
        <v>137.94</v>
      </c>
      <c r="S8394">
        <v>3</v>
      </c>
      <c r="T8394" s="4">
        <v>0</v>
      </c>
      <c r="U8394" s="3">
        <v>35.86</v>
      </c>
      <c r="V8394">
        <f>YEAR(superstore[[#This Row],[Order Date]])</f>
        <v>2016</v>
      </c>
      <c r="W8394">
        <f>MONTH(superstore[[#This Row],[Order Date]])</f>
        <v>12</v>
      </c>
      <c r="X8394">
        <f>superstore[[#This Row],[Ship Date]]-superstore[[#This Row],[Order Date]]</f>
        <v>5</v>
      </c>
      <c r="Y8394" s="4">
        <f>superstore[[#This Row],[Profit]]/superstore[[#This Row],[Sales]]</f>
        <v>0.25996810207336524</v>
      </c>
    </row>
    <row r="8395" spans="1:25" x14ac:dyDescent="0.3">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s="3">
        <v>111.15</v>
      </c>
      <c r="S8395">
        <v>5</v>
      </c>
      <c r="T8395" s="4">
        <v>0</v>
      </c>
      <c r="U8395" s="3">
        <v>48.91</v>
      </c>
      <c r="V8395">
        <f>YEAR(superstore[[#This Row],[Order Date]])</f>
        <v>2016</v>
      </c>
      <c r="W8395">
        <f>MONTH(superstore[[#This Row],[Order Date]])</f>
        <v>12</v>
      </c>
      <c r="X8395">
        <f>superstore[[#This Row],[Ship Date]]-superstore[[#This Row],[Order Date]]</f>
        <v>5</v>
      </c>
      <c r="Y8395" s="4">
        <f>superstore[[#This Row],[Profit]]/superstore[[#This Row],[Sales]]</f>
        <v>0.44003598740440841</v>
      </c>
    </row>
    <row r="8396" spans="1:25" x14ac:dyDescent="0.3">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s="3">
        <v>901.95</v>
      </c>
      <c r="S8396">
        <v>3</v>
      </c>
      <c r="T8396" s="4">
        <v>0</v>
      </c>
      <c r="U8396" s="3">
        <v>297.64</v>
      </c>
      <c r="V8396">
        <f>YEAR(superstore[[#This Row],[Order Date]])</f>
        <v>2016</v>
      </c>
      <c r="W8396">
        <f>MONTH(superstore[[#This Row],[Order Date]])</f>
        <v>12</v>
      </c>
      <c r="X8396">
        <f>superstore[[#This Row],[Ship Date]]-superstore[[#This Row],[Order Date]]</f>
        <v>5</v>
      </c>
      <c r="Y8396" s="4">
        <f>superstore[[#This Row],[Profit]]/superstore[[#This Row],[Sales]]</f>
        <v>0.3299961195188203</v>
      </c>
    </row>
    <row r="8397" spans="1:25" x14ac:dyDescent="0.3">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s="3">
        <v>366.01</v>
      </c>
      <c r="S8397">
        <v>3</v>
      </c>
      <c r="T8397" s="4">
        <v>0.3</v>
      </c>
      <c r="U8397" s="3">
        <v>-47.06</v>
      </c>
      <c r="V8397">
        <f>YEAR(superstore[[#This Row],[Order Date]])</f>
        <v>2016</v>
      </c>
      <c r="W8397">
        <f>MONTH(superstore[[#This Row],[Order Date]])</f>
        <v>12</v>
      </c>
      <c r="X8397">
        <f>superstore[[#This Row],[Ship Date]]-superstore[[#This Row],[Order Date]]</f>
        <v>5</v>
      </c>
      <c r="Y8397" s="4">
        <f>superstore[[#This Row],[Profit]]/superstore[[#This Row],[Sales]]</f>
        <v>-0.12857572197480943</v>
      </c>
    </row>
    <row r="8398" spans="1:25" x14ac:dyDescent="0.3">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s="3">
        <v>310.69</v>
      </c>
      <c r="S8398">
        <v>7</v>
      </c>
      <c r="T8398" s="4">
        <v>0.2</v>
      </c>
      <c r="U8398" s="3">
        <v>108.74</v>
      </c>
      <c r="V8398">
        <f>YEAR(superstore[[#This Row],[Order Date]])</f>
        <v>2014</v>
      </c>
      <c r="W8398">
        <f>MONTH(superstore[[#This Row],[Order Date]])</f>
        <v>6</v>
      </c>
      <c r="X8398">
        <f>superstore[[#This Row],[Ship Date]]-superstore[[#This Row],[Order Date]]</f>
        <v>0</v>
      </c>
      <c r="Y8398" s="4">
        <f>superstore[[#This Row],[Profit]]/superstore[[#This Row],[Sales]]</f>
        <v>0.34999517203643504</v>
      </c>
    </row>
    <row r="8399" spans="1:25" x14ac:dyDescent="0.3">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s="3">
        <v>7.68</v>
      </c>
      <c r="S8399">
        <v>5</v>
      </c>
      <c r="T8399" s="4">
        <v>0.8</v>
      </c>
      <c r="U8399" s="3">
        <v>-11.52</v>
      </c>
      <c r="V8399">
        <f>YEAR(superstore[[#This Row],[Order Date]])</f>
        <v>2014</v>
      </c>
      <c r="W8399">
        <f>MONTH(superstore[[#This Row],[Order Date]])</f>
        <v>9</v>
      </c>
      <c r="X8399">
        <f>superstore[[#This Row],[Ship Date]]-superstore[[#This Row],[Order Date]]</f>
        <v>1</v>
      </c>
      <c r="Y8399" s="4">
        <f>superstore[[#This Row],[Profit]]/superstore[[#This Row],[Sales]]</f>
        <v>-1.5</v>
      </c>
    </row>
    <row r="8400" spans="1:25" x14ac:dyDescent="0.3">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s="3">
        <v>155.37</v>
      </c>
      <c r="S8400">
        <v>2</v>
      </c>
      <c r="T8400" s="4">
        <v>0.3</v>
      </c>
      <c r="U8400" s="3">
        <v>-35.51</v>
      </c>
      <c r="V8400">
        <f>YEAR(superstore[[#This Row],[Order Date]])</f>
        <v>2017</v>
      </c>
      <c r="W8400">
        <f>MONTH(superstore[[#This Row],[Order Date]])</f>
        <v>11</v>
      </c>
      <c r="X8400">
        <f>superstore[[#This Row],[Ship Date]]-superstore[[#This Row],[Order Date]]</f>
        <v>5</v>
      </c>
      <c r="Y8400" s="4">
        <f>superstore[[#This Row],[Profit]]/superstore[[#This Row],[Sales]]</f>
        <v>-0.22855120036042992</v>
      </c>
    </row>
    <row r="8401" spans="1:25" x14ac:dyDescent="0.3">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s="3">
        <v>10.74</v>
      </c>
      <c r="S8401">
        <v>1</v>
      </c>
      <c r="T8401" s="4">
        <v>0.2</v>
      </c>
      <c r="U8401" s="3">
        <v>0.81</v>
      </c>
      <c r="V8401">
        <f>YEAR(superstore[[#This Row],[Order Date]])</f>
        <v>2015</v>
      </c>
      <c r="W8401">
        <f>MONTH(superstore[[#This Row],[Order Date]])</f>
        <v>4</v>
      </c>
      <c r="X8401">
        <f>superstore[[#This Row],[Ship Date]]-superstore[[#This Row],[Order Date]]</f>
        <v>5</v>
      </c>
      <c r="Y8401" s="4">
        <f>superstore[[#This Row],[Profit]]/superstore[[#This Row],[Sales]]</f>
        <v>7.5418994413407825E-2</v>
      </c>
    </row>
    <row r="8402" spans="1:25" x14ac:dyDescent="0.3">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s="3">
        <v>232.4</v>
      </c>
      <c r="S8402">
        <v>5</v>
      </c>
      <c r="T8402" s="4">
        <v>0.2</v>
      </c>
      <c r="U8402" s="3">
        <v>78.44</v>
      </c>
      <c r="V8402">
        <f>YEAR(superstore[[#This Row],[Order Date]])</f>
        <v>2015</v>
      </c>
      <c r="W8402">
        <f>MONTH(superstore[[#This Row],[Order Date]])</f>
        <v>12</v>
      </c>
      <c r="X8402">
        <f>superstore[[#This Row],[Ship Date]]-superstore[[#This Row],[Order Date]]</f>
        <v>4</v>
      </c>
      <c r="Y8402" s="4">
        <f>superstore[[#This Row],[Profit]]/superstore[[#This Row],[Sales]]</f>
        <v>0.33752151462994834</v>
      </c>
    </row>
    <row r="8403" spans="1:25" x14ac:dyDescent="0.3">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s="3">
        <v>164.65</v>
      </c>
      <c r="S8403">
        <v>3</v>
      </c>
      <c r="T8403" s="4">
        <v>0.1</v>
      </c>
      <c r="U8403" s="3">
        <v>12.81</v>
      </c>
      <c r="V8403">
        <f>YEAR(superstore[[#This Row],[Order Date]])</f>
        <v>2015</v>
      </c>
      <c r="W8403">
        <f>MONTH(superstore[[#This Row],[Order Date]])</f>
        <v>12</v>
      </c>
      <c r="X8403">
        <f>superstore[[#This Row],[Ship Date]]-superstore[[#This Row],[Order Date]]</f>
        <v>4</v>
      </c>
      <c r="Y8403" s="4">
        <f>superstore[[#This Row],[Profit]]/superstore[[#This Row],[Sales]]</f>
        <v>7.7801396902520498E-2</v>
      </c>
    </row>
    <row r="8404" spans="1:25" x14ac:dyDescent="0.3">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s="3">
        <v>22.68</v>
      </c>
      <c r="S8404">
        <v>2</v>
      </c>
      <c r="T8404" s="4">
        <v>0</v>
      </c>
      <c r="U8404" s="3">
        <v>11.11</v>
      </c>
      <c r="V8404">
        <f>YEAR(superstore[[#This Row],[Order Date]])</f>
        <v>2015</v>
      </c>
      <c r="W8404">
        <f>MONTH(superstore[[#This Row],[Order Date]])</f>
        <v>12</v>
      </c>
      <c r="X8404">
        <f>superstore[[#This Row],[Ship Date]]-superstore[[#This Row],[Order Date]]</f>
        <v>4</v>
      </c>
      <c r="Y8404" s="4">
        <f>superstore[[#This Row],[Profit]]/superstore[[#This Row],[Sales]]</f>
        <v>0.48985890652557318</v>
      </c>
    </row>
    <row r="8405" spans="1:25" x14ac:dyDescent="0.3">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s="3">
        <v>105.52</v>
      </c>
      <c r="S8405">
        <v>4</v>
      </c>
      <c r="T8405" s="4">
        <v>0</v>
      </c>
      <c r="U8405" s="3">
        <v>48.54</v>
      </c>
      <c r="V8405">
        <f>YEAR(superstore[[#This Row],[Order Date]])</f>
        <v>2016</v>
      </c>
      <c r="W8405">
        <f>MONTH(superstore[[#This Row],[Order Date]])</f>
        <v>2</v>
      </c>
      <c r="X8405">
        <f>superstore[[#This Row],[Ship Date]]-superstore[[#This Row],[Order Date]]</f>
        <v>6</v>
      </c>
      <c r="Y8405" s="4">
        <f>superstore[[#This Row],[Profit]]/superstore[[#This Row],[Sales]]</f>
        <v>0.46000758150113724</v>
      </c>
    </row>
    <row r="8406" spans="1:25" x14ac:dyDescent="0.3">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s="3">
        <v>83.92</v>
      </c>
      <c r="S8406">
        <v>4</v>
      </c>
      <c r="T8406" s="4">
        <v>0</v>
      </c>
      <c r="U8406" s="3">
        <v>5.87</v>
      </c>
      <c r="V8406">
        <f>YEAR(superstore[[#This Row],[Order Date]])</f>
        <v>2017</v>
      </c>
      <c r="W8406">
        <f>MONTH(superstore[[#This Row],[Order Date]])</f>
        <v>7</v>
      </c>
      <c r="X8406">
        <f>superstore[[#This Row],[Ship Date]]-superstore[[#This Row],[Order Date]]</f>
        <v>4</v>
      </c>
      <c r="Y8406" s="4">
        <f>superstore[[#This Row],[Profit]]/superstore[[#This Row],[Sales]]</f>
        <v>6.9947569113441369E-2</v>
      </c>
    </row>
    <row r="8407" spans="1:25" x14ac:dyDescent="0.3">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s="3">
        <v>141.9</v>
      </c>
      <c r="S8407">
        <v>5</v>
      </c>
      <c r="T8407" s="4">
        <v>0</v>
      </c>
      <c r="U8407" s="3">
        <v>58.18</v>
      </c>
      <c r="V8407">
        <f>YEAR(superstore[[#This Row],[Order Date]])</f>
        <v>2017</v>
      </c>
      <c r="W8407">
        <f>MONTH(superstore[[#This Row],[Order Date]])</f>
        <v>7</v>
      </c>
      <c r="X8407">
        <f>superstore[[#This Row],[Ship Date]]-superstore[[#This Row],[Order Date]]</f>
        <v>4</v>
      </c>
      <c r="Y8407" s="4">
        <f>superstore[[#This Row],[Profit]]/superstore[[#This Row],[Sales]]</f>
        <v>0.41000704721634951</v>
      </c>
    </row>
    <row r="8408" spans="1:25" x14ac:dyDescent="0.3">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s="3">
        <v>39.979999999999997</v>
      </c>
      <c r="S8408">
        <v>2</v>
      </c>
      <c r="T8408" s="4">
        <v>0</v>
      </c>
      <c r="U8408" s="3">
        <v>9.1999999999999993</v>
      </c>
      <c r="V8408">
        <f>YEAR(superstore[[#This Row],[Order Date]])</f>
        <v>2017</v>
      </c>
      <c r="W8408">
        <f>MONTH(superstore[[#This Row],[Order Date]])</f>
        <v>7</v>
      </c>
      <c r="X8408">
        <f>superstore[[#This Row],[Ship Date]]-superstore[[#This Row],[Order Date]]</f>
        <v>4</v>
      </c>
      <c r="Y8408" s="4">
        <f>superstore[[#This Row],[Profit]]/superstore[[#This Row],[Sales]]</f>
        <v>0.23011505752876438</v>
      </c>
    </row>
    <row r="8409" spans="1:25" x14ac:dyDescent="0.3">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s="3">
        <v>28.91</v>
      </c>
      <c r="S8409">
        <v>7</v>
      </c>
      <c r="T8409" s="4">
        <v>0</v>
      </c>
      <c r="U8409" s="3">
        <v>8.67</v>
      </c>
      <c r="V8409">
        <f>YEAR(superstore[[#This Row],[Order Date]])</f>
        <v>2017</v>
      </c>
      <c r="W8409">
        <f>MONTH(superstore[[#This Row],[Order Date]])</f>
        <v>7</v>
      </c>
      <c r="X8409">
        <f>superstore[[#This Row],[Ship Date]]-superstore[[#This Row],[Order Date]]</f>
        <v>4</v>
      </c>
      <c r="Y8409" s="4">
        <f>superstore[[#This Row],[Profit]]/superstore[[#This Row],[Sales]]</f>
        <v>0.29989622967831198</v>
      </c>
    </row>
    <row r="8410" spans="1:25" x14ac:dyDescent="0.3">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s="3">
        <v>174.95</v>
      </c>
      <c r="S8410">
        <v>5</v>
      </c>
      <c r="T8410" s="4">
        <v>0</v>
      </c>
      <c r="U8410" s="3">
        <v>45.49</v>
      </c>
      <c r="V8410">
        <f>YEAR(superstore[[#This Row],[Order Date]])</f>
        <v>2017</v>
      </c>
      <c r="W8410">
        <f>MONTH(superstore[[#This Row],[Order Date]])</f>
        <v>7</v>
      </c>
      <c r="X8410">
        <f>superstore[[#This Row],[Ship Date]]-superstore[[#This Row],[Order Date]]</f>
        <v>4</v>
      </c>
      <c r="Y8410" s="4">
        <f>superstore[[#This Row],[Profit]]/superstore[[#This Row],[Sales]]</f>
        <v>0.26001714775650187</v>
      </c>
    </row>
    <row r="8411" spans="1:25" x14ac:dyDescent="0.3">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s="3">
        <v>110.53</v>
      </c>
      <c r="S8411">
        <v>4</v>
      </c>
      <c r="T8411" s="4">
        <v>0.2</v>
      </c>
      <c r="U8411" s="3">
        <v>38.68</v>
      </c>
      <c r="V8411">
        <f>YEAR(superstore[[#This Row],[Order Date]])</f>
        <v>2015</v>
      </c>
      <c r="W8411">
        <f>MONTH(superstore[[#This Row],[Order Date]])</f>
        <v>12</v>
      </c>
      <c r="X8411">
        <f>superstore[[#This Row],[Ship Date]]-superstore[[#This Row],[Order Date]]</f>
        <v>6</v>
      </c>
      <c r="Y8411" s="4">
        <f>superstore[[#This Row],[Profit]]/superstore[[#This Row],[Sales]]</f>
        <v>0.34995023975391298</v>
      </c>
    </row>
    <row r="8412" spans="1:25" x14ac:dyDescent="0.3">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s="3">
        <v>630.02</v>
      </c>
      <c r="S8412">
        <v>4</v>
      </c>
      <c r="T8412" s="4">
        <v>0.4</v>
      </c>
      <c r="U8412" s="3">
        <v>-199.51</v>
      </c>
      <c r="V8412">
        <f>YEAR(superstore[[#This Row],[Order Date]])</f>
        <v>2016</v>
      </c>
      <c r="W8412">
        <f>MONTH(superstore[[#This Row],[Order Date]])</f>
        <v>11</v>
      </c>
      <c r="X8412">
        <f>superstore[[#This Row],[Ship Date]]-superstore[[#This Row],[Order Date]]</f>
        <v>0</v>
      </c>
      <c r="Y8412" s="4">
        <f>superstore[[#This Row],[Profit]]/superstore[[#This Row],[Sales]]</f>
        <v>-0.31667248658772734</v>
      </c>
    </row>
    <row r="8413" spans="1:25" x14ac:dyDescent="0.3">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s="3">
        <v>27.86</v>
      </c>
      <c r="S8413">
        <v>7</v>
      </c>
      <c r="T8413" s="4">
        <v>0</v>
      </c>
      <c r="U8413" s="3">
        <v>9.19</v>
      </c>
      <c r="V8413">
        <f>YEAR(superstore[[#This Row],[Order Date]])</f>
        <v>2016</v>
      </c>
      <c r="W8413">
        <f>MONTH(superstore[[#This Row],[Order Date]])</f>
        <v>5</v>
      </c>
      <c r="X8413">
        <f>superstore[[#This Row],[Ship Date]]-superstore[[#This Row],[Order Date]]</f>
        <v>3</v>
      </c>
      <c r="Y8413" s="4">
        <f>superstore[[#This Row],[Profit]]/superstore[[#This Row],[Sales]]</f>
        <v>0.32986360373295043</v>
      </c>
    </row>
    <row r="8414" spans="1:25" x14ac:dyDescent="0.3">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s="3">
        <v>933.41</v>
      </c>
      <c r="S8414">
        <v>4</v>
      </c>
      <c r="T8414" s="4">
        <v>0.3</v>
      </c>
      <c r="U8414" s="3">
        <v>-173.35</v>
      </c>
      <c r="V8414">
        <f>YEAR(superstore[[#This Row],[Order Date]])</f>
        <v>2017</v>
      </c>
      <c r="W8414">
        <f>MONTH(superstore[[#This Row],[Order Date]])</f>
        <v>3</v>
      </c>
      <c r="X8414">
        <f>superstore[[#This Row],[Ship Date]]-superstore[[#This Row],[Order Date]]</f>
        <v>4</v>
      </c>
      <c r="Y8414" s="4">
        <f>superstore[[#This Row],[Profit]]/superstore[[#This Row],[Sales]]</f>
        <v>-0.18571688754138052</v>
      </c>
    </row>
    <row r="8415" spans="1:25" x14ac:dyDescent="0.3">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s="3">
        <v>51.84</v>
      </c>
      <c r="S8415">
        <v>10</v>
      </c>
      <c r="T8415" s="4">
        <v>0.2</v>
      </c>
      <c r="U8415" s="3">
        <v>18.14</v>
      </c>
      <c r="V8415">
        <f>YEAR(superstore[[#This Row],[Order Date]])</f>
        <v>2016</v>
      </c>
      <c r="W8415">
        <f>MONTH(superstore[[#This Row],[Order Date]])</f>
        <v>12</v>
      </c>
      <c r="X8415">
        <f>superstore[[#This Row],[Ship Date]]-superstore[[#This Row],[Order Date]]</f>
        <v>4</v>
      </c>
      <c r="Y8415" s="4">
        <f>superstore[[#This Row],[Profit]]/superstore[[#This Row],[Sales]]</f>
        <v>0.34992283950617281</v>
      </c>
    </row>
    <row r="8416" spans="1:25" x14ac:dyDescent="0.3">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s="3">
        <v>165.6</v>
      </c>
      <c r="S8416">
        <v>3</v>
      </c>
      <c r="T8416" s="4">
        <v>0.2</v>
      </c>
      <c r="U8416" s="3">
        <v>-6.21</v>
      </c>
      <c r="V8416">
        <f>YEAR(superstore[[#This Row],[Order Date]])</f>
        <v>2016</v>
      </c>
      <c r="W8416">
        <f>MONTH(superstore[[#This Row],[Order Date]])</f>
        <v>12</v>
      </c>
      <c r="X8416">
        <f>superstore[[#This Row],[Ship Date]]-superstore[[#This Row],[Order Date]]</f>
        <v>4</v>
      </c>
      <c r="Y8416" s="4">
        <f>superstore[[#This Row],[Profit]]/superstore[[#This Row],[Sales]]</f>
        <v>-3.7499999999999999E-2</v>
      </c>
    </row>
    <row r="8417" spans="1:25" x14ac:dyDescent="0.3">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s="3">
        <v>106.32</v>
      </c>
      <c r="S8417">
        <v>3</v>
      </c>
      <c r="T8417" s="4">
        <v>0</v>
      </c>
      <c r="U8417" s="3">
        <v>49.97</v>
      </c>
      <c r="V8417">
        <f>YEAR(superstore[[#This Row],[Order Date]])</f>
        <v>2017</v>
      </c>
      <c r="W8417">
        <f>MONTH(superstore[[#This Row],[Order Date]])</f>
        <v>4</v>
      </c>
      <c r="X8417">
        <f>superstore[[#This Row],[Ship Date]]-superstore[[#This Row],[Order Date]]</f>
        <v>6</v>
      </c>
      <c r="Y8417" s="4">
        <f>superstore[[#This Row],[Profit]]/superstore[[#This Row],[Sales]]</f>
        <v>0.4699962377727615</v>
      </c>
    </row>
    <row r="8418" spans="1:25" x14ac:dyDescent="0.3">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s="3">
        <v>147.91999999999999</v>
      </c>
      <c r="S8418">
        <v>5</v>
      </c>
      <c r="T8418" s="4">
        <v>0.2</v>
      </c>
      <c r="U8418" s="3">
        <v>46.23</v>
      </c>
      <c r="V8418">
        <f>YEAR(superstore[[#This Row],[Order Date]])</f>
        <v>2017</v>
      </c>
      <c r="W8418">
        <f>MONTH(superstore[[#This Row],[Order Date]])</f>
        <v>5</v>
      </c>
      <c r="X8418">
        <f>superstore[[#This Row],[Ship Date]]-superstore[[#This Row],[Order Date]]</f>
        <v>2</v>
      </c>
      <c r="Y8418" s="4">
        <f>superstore[[#This Row],[Profit]]/superstore[[#This Row],[Sales]]</f>
        <v>0.31253380205516496</v>
      </c>
    </row>
    <row r="8419" spans="1:25" x14ac:dyDescent="0.3">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s="3">
        <v>104.28</v>
      </c>
      <c r="S8419">
        <v>3</v>
      </c>
      <c r="T8419" s="4">
        <v>0</v>
      </c>
      <c r="U8419" s="3">
        <v>26.07</v>
      </c>
      <c r="V8419">
        <f>YEAR(superstore[[#This Row],[Order Date]])</f>
        <v>2017</v>
      </c>
      <c r="W8419">
        <f>MONTH(superstore[[#This Row],[Order Date]])</f>
        <v>5</v>
      </c>
      <c r="X8419">
        <f>superstore[[#This Row],[Ship Date]]-superstore[[#This Row],[Order Date]]</f>
        <v>2</v>
      </c>
      <c r="Y8419" s="4">
        <f>superstore[[#This Row],[Profit]]/superstore[[#This Row],[Sales]]</f>
        <v>0.25</v>
      </c>
    </row>
    <row r="8420" spans="1:25" x14ac:dyDescent="0.3">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s="3">
        <v>286.85000000000002</v>
      </c>
      <c r="S8420">
        <v>1</v>
      </c>
      <c r="T8420" s="4">
        <v>0</v>
      </c>
      <c r="U8420" s="3">
        <v>63.11</v>
      </c>
      <c r="V8420">
        <f>YEAR(superstore[[#This Row],[Order Date]])</f>
        <v>2017</v>
      </c>
      <c r="W8420">
        <f>MONTH(superstore[[#This Row],[Order Date]])</f>
        <v>5</v>
      </c>
      <c r="X8420">
        <f>superstore[[#This Row],[Ship Date]]-superstore[[#This Row],[Order Date]]</f>
        <v>2</v>
      </c>
      <c r="Y8420" s="4">
        <f>superstore[[#This Row],[Profit]]/superstore[[#This Row],[Sales]]</f>
        <v>0.22001045842774969</v>
      </c>
    </row>
    <row r="8421" spans="1:25" x14ac:dyDescent="0.3">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s="3">
        <v>66.959999999999994</v>
      </c>
      <c r="S8421">
        <v>4</v>
      </c>
      <c r="T8421" s="4">
        <v>0</v>
      </c>
      <c r="U8421" s="3">
        <v>2.68</v>
      </c>
      <c r="V8421">
        <f>YEAR(superstore[[#This Row],[Order Date]])</f>
        <v>2017</v>
      </c>
      <c r="W8421">
        <f>MONTH(superstore[[#This Row],[Order Date]])</f>
        <v>5</v>
      </c>
      <c r="X8421">
        <f>superstore[[#This Row],[Ship Date]]-superstore[[#This Row],[Order Date]]</f>
        <v>2</v>
      </c>
      <c r="Y8421" s="4">
        <f>superstore[[#This Row],[Profit]]/superstore[[#This Row],[Sales]]</f>
        <v>4.0023894862604548E-2</v>
      </c>
    </row>
    <row r="8422" spans="1:25" x14ac:dyDescent="0.3">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s="3">
        <v>199.98</v>
      </c>
      <c r="S8422">
        <v>2</v>
      </c>
      <c r="T8422" s="4">
        <v>0</v>
      </c>
      <c r="U8422" s="3">
        <v>87.99</v>
      </c>
      <c r="V8422">
        <f>YEAR(superstore[[#This Row],[Order Date]])</f>
        <v>2017</v>
      </c>
      <c r="W8422">
        <f>MONTH(superstore[[#This Row],[Order Date]])</f>
        <v>5</v>
      </c>
      <c r="X8422">
        <f>superstore[[#This Row],[Ship Date]]-superstore[[#This Row],[Order Date]]</f>
        <v>2</v>
      </c>
      <c r="Y8422" s="4">
        <f>superstore[[#This Row],[Profit]]/superstore[[#This Row],[Sales]]</f>
        <v>0.43999399939993999</v>
      </c>
    </row>
    <row r="8423" spans="1:25" x14ac:dyDescent="0.3">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s="3">
        <v>45</v>
      </c>
      <c r="S8423">
        <v>3</v>
      </c>
      <c r="T8423" s="4">
        <v>0</v>
      </c>
      <c r="U8423" s="3">
        <v>4.95</v>
      </c>
      <c r="V8423">
        <f>YEAR(superstore[[#This Row],[Order Date]])</f>
        <v>2017</v>
      </c>
      <c r="W8423">
        <f>MONTH(superstore[[#This Row],[Order Date]])</f>
        <v>10</v>
      </c>
      <c r="X8423">
        <f>superstore[[#This Row],[Ship Date]]-superstore[[#This Row],[Order Date]]</f>
        <v>4</v>
      </c>
      <c r="Y8423" s="4">
        <f>superstore[[#This Row],[Profit]]/superstore[[#This Row],[Sales]]</f>
        <v>0.11</v>
      </c>
    </row>
    <row r="8424" spans="1:25" x14ac:dyDescent="0.3">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s="3">
        <v>17.899999999999999</v>
      </c>
      <c r="S8424">
        <v>5</v>
      </c>
      <c r="T8424" s="4">
        <v>0</v>
      </c>
      <c r="U8424" s="3">
        <v>8.77</v>
      </c>
      <c r="V8424">
        <f>YEAR(superstore[[#This Row],[Order Date]])</f>
        <v>2017</v>
      </c>
      <c r="W8424">
        <f>MONTH(superstore[[#This Row],[Order Date]])</f>
        <v>10</v>
      </c>
      <c r="X8424">
        <f>superstore[[#This Row],[Ship Date]]-superstore[[#This Row],[Order Date]]</f>
        <v>4</v>
      </c>
      <c r="Y8424" s="4">
        <f>superstore[[#This Row],[Profit]]/superstore[[#This Row],[Sales]]</f>
        <v>0.4899441340782123</v>
      </c>
    </row>
    <row r="8425" spans="1:25" x14ac:dyDescent="0.3">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s="3">
        <v>40.479999999999997</v>
      </c>
      <c r="S8425">
        <v>2</v>
      </c>
      <c r="T8425" s="4">
        <v>0</v>
      </c>
      <c r="U8425" s="3">
        <v>17.41</v>
      </c>
      <c r="V8425">
        <f>YEAR(superstore[[#This Row],[Order Date]])</f>
        <v>2017</v>
      </c>
      <c r="W8425">
        <f>MONTH(superstore[[#This Row],[Order Date]])</f>
        <v>10</v>
      </c>
      <c r="X8425">
        <f>superstore[[#This Row],[Ship Date]]-superstore[[#This Row],[Order Date]]</f>
        <v>4</v>
      </c>
      <c r="Y8425" s="4">
        <f>superstore[[#This Row],[Profit]]/superstore[[#This Row],[Sales]]</f>
        <v>0.43008893280632415</v>
      </c>
    </row>
    <row r="8426" spans="1:25" x14ac:dyDescent="0.3">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s="3">
        <v>2154.9</v>
      </c>
      <c r="S8426">
        <v>5</v>
      </c>
      <c r="T8426" s="4">
        <v>0</v>
      </c>
      <c r="U8426" s="3">
        <v>129.29</v>
      </c>
      <c r="V8426">
        <f>YEAR(superstore[[#This Row],[Order Date]])</f>
        <v>2017</v>
      </c>
      <c r="W8426">
        <f>MONTH(superstore[[#This Row],[Order Date]])</f>
        <v>10</v>
      </c>
      <c r="X8426">
        <f>superstore[[#This Row],[Ship Date]]-superstore[[#This Row],[Order Date]]</f>
        <v>4</v>
      </c>
      <c r="Y8426" s="4">
        <f>superstore[[#This Row],[Profit]]/superstore[[#This Row],[Sales]]</f>
        <v>5.9998143765371936E-2</v>
      </c>
    </row>
    <row r="8427" spans="1:25" x14ac:dyDescent="0.3">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s="3">
        <v>18.43</v>
      </c>
      <c r="S8427">
        <v>8</v>
      </c>
      <c r="T8427" s="4">
        <v>0.7</v>
      </c>
      <c r="U8427" s="3">
        <v>-12.29</v>
      </c>
      <c r="V8427">
        <f>YEAR(superstore[[#This Row],[Order Date]])</f>
        <v>2016</v>
      </c>
      <c r="W8427">
        <f>MONTH(superstore[[#This Row],[Order Date]])</f>
        <v>8</v>
      </c>
      <c r="X8427">
        <f>superstore[[#This Row],[Ship Date]]-superstore[[#This Row],[Order Date]]</f>
        <v>2</v>
      </c>
      <c r="Y8427" s="4">
        <f>superstore[[#This Row],[Profit]]/superstore[[#This Row],[Sales]]</f>
        <v>-0.66684753119913176</v>
      </c>
    </row>
    <row r="8428" spans="1:25" x14ac:dyDescent="0.3">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s="3">
        <v>10.94</v>
      </c>
      <c r="S8428">
        <v>2</v>
      </c>
      <c r="T8428" s="4">
        <v>0.2</v>
      </c>
      <c r="U8428" s="3">
        <v>0.96</v>
      </c>
      <c r="V8428">
        <f>YEAR(superstore[[#This Row],[Order Date]])</f>
        <v>2015</v>
      </c>
      <c r="W8428">
        <f>MONTH(superstore[[#This Row],[Order Date]])</f>
        <v>10</v>
      </c>
      <c r="X8428">
        <f>superstore[[#This Row],[Ship Date]]-superstore[[#This Row],[Order Date]]</f>
        <v>5</v>
      </c>
      <c r="Y8428" s="4">
        <f>superstore[[#This Row],[Profit]]/superstore[[#This Row],[Sales]]</f>
        <v>8.7751371115173671E-2</v>
      </c>
    </row>
    <row r="8429" spans="1:25" x14ac:dyDescent="0.3">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s="3">
        <v>4.3600000000000003</v>
      </c>
      <c r="S8429">
        <v>2</v>
      </c>
      <c r="T8429" s="4">
        <v>0</v>
      </c>
      <c r="U8429" s="3">
        <v>0.17</v>
      </c>
      <c r="V8429">
        <f>YEAR(superstore[[#This Row],[Order Date]])</f>
        <v>2017</v>
      </c>
      <c r="W8429">
        <f>MONTH(superstore[[#This Row],[Order Date]])</f>
        <v>11</v>
      </c>
      <c r="X8429">
        <f>superstore[[#This Row],[Ship Date]]-superstore[[#This Row],[Order Date]]</f>
        <v>2</v>
      </c>
      <c r="Y8429" s="4">
        <f>superstore[[#This Row],[Profit]]/superstore[[#This Row],[Sales]]</f>
        <v>3.8990825688073397E-2</v>
      </c>
    </row>
    <row r="8430" spans="1:25" x14ac:dyDescent="0.3">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s="3">
        <v>62.35</v>
      </c>
      <c r="S8430">
        <v>6</v>
      </c>
      <c r="T8430" s="4">
        <v>0.2</v>
      </c>
      <c r="U8430" s="3">
        <v>-10.91</v>
      </c>
      <c r="V8430">
        <f>YEAR(superstore[[#This Row],[Order Date]])</f>
        <v>2017</v>
      </c>
      <c r="W8430">
        <f>MONTH(superstore[[#This Row],[Order Date]])</f>
        <v>11</v>
      </c>
      <c r="X8430">
        <f>superstore[[#This Row],[Ship Date]]-superstore[[#This Row],[Order Date]]</f>
        <v>4</v>
      </c>
      <c r="Y8430" s="4">
        <f>superstore[[#This Row],[Profit]]/superstore[[#This Row],[Sales]]</f>
        <v>-0.17497995188452287</v>
      </c>
    </row>
    <row r="8431" spans="1:25" x14ac:dyDescent="0.3">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s="3">
        <v>303.92</v>
      </c>
      <c r="S8431">
        <v>5</v>
      </c>
      <c r="T8431" s="4">
        <v>0.2</v>
      </c>
      <c r="U8431" s="3">
        <v>-30.39</v>
      </c>
      <c r="V8431">
        <f>YEAR(superstore[[#This Row],[Order Date]])</f>
        <v>2016</v>
      </c>
      <c r="W8431">
        <f>MONTH(superstore[[#This Row],[Order Date]])</f>
        <v>12</v>
      </c>
      <c r="X8431">
        <f>superstore[[#This Row],[Ship Date]]-superstore[[#This Row],[Order Date]]</f>
        <v>2</v>
      </c>
      <c r="Y8431" s="4">
        <f>superstore[[#This Row],[Profit]]/superstore[[#This Row],[Sales]]</f>
        <v>-9.9993419320873911E-2</v>
      </c>
    </row>
    <row r="8432" spans="1:25" x14ac:dyDescent="0.3">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s="3">
        <v>129.30000000000001</v>
      </c>
      <c r="S8432">
        <v>2</v>
      </c>
      <c r="T8432" s="4">
        <v>0</v>
      </c>
      <c r="U8432" s="3">
        <v>6.47</v>
      </c>
      <c r="V8432">
        <f>YEAR(superstore[[#This Row],[Order Date]])</f>
        <v>2014</v>
      </c>
      <c r="W8432">
        <f>MONTH(superstore[[#This Row],[Order Date]])</f>
        <v>3</v>
      </c>
      <c r="X8432">
        <f>superstore[[#This Row],[Ship Date]]-superstore[[#This Row],[Order Date]]</f>
        <v>6</v>
      </c>
      <c r="Y8432" s="4">
        <f>superstore[[#This Row],[Profit]]/superstore[[#This Row],[Sales]]</f>
        <v>5.0038669760247477E-2</v>
      </c>
    </row>
    <row r="8433" spans="1:25" x14ac:dyDescent="0.3">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s="3">
        <v>274.2</v>
      </c>
      <c r="S8433">
        <v>10</v>
      </c>
      <c r="T8433" s="4">
        <v>0</v>
      </c>
      <c r="U8433" s="3">
        <v>112.42</v>
      </c>
      <c r="V8433">
        <f>YEAR(superstore[[#This Row],[Order Date]])</f>
        <v>2017</v>
      </c>
      <c r="W8433">
        <f>MONTH(superstore[[#This Row],[Order Date]])</f>
        <v>11</v>
      </c>
      <c r="X8433">
        <f>superstore[[#This Row],[Ship Date]]-superstore[[#This Row],[Order Date]]</f>
        <v>5</v>
      </c>
      <c r="Y8433" s="4">
        <f>superstore[[#This Row],[Profit]]/superstore[[#This Row],[Sales]]</f>
        <v>0.4099927060539752</v>
      </c>
    </row>
    <row r="8434" spans="1:25" x14ac:dyDescent="0.3">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s="3">
        <v>6.05</v>
      </c>
      <c r="S8434">
        <v>4</v>
      </c>
      <c r="T8434" s="4">
        <v>0.2</v>
      </c>
      <c r="U8434" s="3">
        <v>-1.36</v>
      </c>
      <c r="V8434">
        <f>YEAR(superstore[[#This Row],[Order Date]])</f>
        <v>2014</v>
      </c>
      <c r="W8434">
        <f>MONTH(superstore[[#This Row],[Order Date]])</f>
        <v>9</v>
      </c>
      <c r="X8434">
        <f>superstore[[#This Row],[Ship Date]]-superstore[[#This Row],[Order Date]]</f>
        <v>4</v>
      </c>
      <c r="Y8434" s="4">
        <f>superstore[[#This Row],[Profit]]/superstore[[#This Row],[Sales]]</f>
        <v>-0.22479338842975208</v>
      </c>
    </row>
    <row r="8435" spans="1:25" x14ac:dyDescent="0.3">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s="3">
        <v>6.85</v>
      </c>
      <c r="S8435">
        <v>2</v>
      </c>
      <c r="T8435" s="4">
        <v>0.2</v>
      </c>
      <c r="U8435" s="3">
        <v>2.14</v>
      </c>
      <c r="V8435">
        <f>YEAR(superstore[[#This Row],[Order Date]])</f>
        <v>2014</v>
      </c>
      <c r="W8435">
        <f>MONTH(superstore[[#This Row],[Order Date]])</f>
        <v>9</v>
      </c>
      <c r="X8435">
        <f>superstore[[#This Row],[Ship Date]]-superstore[[#This Row],[Order Date]]</f>
        <v>4</v>
      </c>
      <c r="Y8435" s="4">
        <f>superstore[[#This Row],[Profit]]/superstore[[#This Row],[Sales]]</f>
        <v>0.31240875912408761</v>
      </c>
    </row>
    <row r="8436" spans="1:25" x14ac:dyDescent="0.3">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s="3">
        <v>9.9600000000000009</v>
      </c>
      <c r="S8436">
        <v>5</v>
      </c>
      <c r="T8436" s="4">
        <v>0.6</v>
      </c>
      <c r="U8436" s="3">
        <v>-6.72</v>
      </c>
      <c r="V8436">
        <f>YEAR(superstore[[#This Row],[Order Date]])</f>
        <v>2014</v>
      </c>
      <c r="W8436">
        <f>MONTH(superstore[[#This Row],[Order Date]])</f>
        <v>9</v>
      </c>
      <c r="X8436">
        <f>superstore[[#This Row],[Ship Date]]-superstore[[#This Row],[Order Date]]</f>
        <v>4</v>
      </c>
      <c r="Y8436" s="4">
        <f>superstore[[#This Row],[Profit]]/superstore[[#This Row],[Sales]]</f>
        <v>-0.67469879518072284</v>
      </c>
    </row>
    <row r="8437" spans="1:25" x14ac:dyDescent="0.3">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s="3">
        <v>8.5500000000000007</v>
      </c>
      <c r="S8437">
        <v>2</v>
      </c>
      <c r="T8437" s="4">
        <v>0.8</v>
      </c>
      <c r="U8437" s="3">
        <v>-13.68</v>
      </c>
      <c r="V8437">
        <f>YEAR(superstore[[#This Row],[Order Date]])</f>
        <v>2014</v>
      </c>
      <c r="W8437">
        <f>MONTH(superstore[[#This Row],[Order Date]])</f>
        <v>9</v>
      </c>
      <c r="X8437">
        <f>superstore[[#This Row],[Ship Date]]-superstore[[#This Row],[Order Date]]</f>
        <v>4</v>
      </c>
      <c r="Y8437" s="4">
        <f>superstore[[#This Row],[Profit]]/superstore[[#This Row],[Sales]]</f>
        <v>-1.5999999999999999</v>
      </c>
    </row>
    <row r="8438" spans="1:25" x14ac:dyDescent="0.3">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s="3">
        <v>45.58</v>
      </c>
      <c r="S8438">
        <v>11</v>
      </c>
      <c r="T8438" s="4">
        <v>0.2</v>
      </c>
      <c r="U8438" s="3">
        <v>16.52</v>
      </c>
      <c r="V8438">
        <f>YEAR(superstore[[#This Row],[Order Date]])</f>
        <v>2015</v>
      </c>
      <c r="W8438">
        <f>MONTH(superstore[[#This Row],[Order Date]])</f>
        <v>9</v>
      </c>
      <c r="X8438">
        <f>superstore[[#This Row],[Ship Date]]-superstore[[#This Row],[Order Date]]</f>
        <v>6</v>
      </c>
      <c r="Y8438" s="4">
        <f>superstore[[#This Row],[Profit]]/superstore[[#This Row],[Sales]]</f>
        <v>0.36243966652040371</v>
      </c>
    </row>
    <row r="8439" spans="1:25" x14ac:dyDescent="0.3">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s="3">
        <v>25.49</v>
      </c>
      <c r="S8439">
        <v>2</v>
      </c>
      <c r="T8439" s="4">
        <v>0.2</v>
      </c>
      <c r="U8439" s="3">
        <v>4.46</v>
      </c>
      <c r="V8439">
        <f>YEAR(superstore[[#This Row],[Order Date]])</f>
        <v>2015</v>
      </c>
      <c r="W8439">
        <f>MONTH(superstore[[#This Row],[Order Date]])</f>
        <v>12</v>
      </c>
      <c r="X8439">
        <f>superstore[[#This Row],[Ship Date]]-superstore[[#This Row],[Order Date]]</f>
        <v>6</v>
      </c>
      <c r="Y8439" s="4">
        <f>superstore[[#This Row],[Profit]]/superstore[[#This Row],[Sales]]</f>
        <v>0.17497057669674382</v>
      </c>
    </row>
    <row r="8440" spans="1:25" x14ac:dyDescent="0.3">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s="3">
        <v>136.96</v>
      </c>
      <c r="S8440">
        <v>4</v>
      </c>
      <c r="T8440" s="4">
        <v>0.2</v>
      </c>
      <c r="U8440" s="3">
        <v>51.36</v>
      </c>
      <c r="V8440">
        <f>YEAR(superstore[[#This Row],[Order Date]])</f>
        <v>2014</v>
      </c>
      <c r="W8440">
        <f>MONTH(superstore[[#This Row],[Order Date]])</f>
        <v>5</v>
      </c>
      <c r="X8440">
        <f>superstore[[#This Row],[Ship Date]]-superstore[[#This Row],[Order Date]]</f>
        <v>4</v>
      </c>
      <c r="Y8440" s="4">
        <f>superstore[[#This Row],[Profit]]/superstore[[#This Row],[Sales]]</f>
        <v>0.375</v>
      </c>
    </row>
    <row r="8441" spans="1:25" x14ac:dyDescent="0.3">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s="3">
        <v>49.62</v>
      </c>
      <c r="S8441">
        <v>2</v>
      </c>
      <c r="T8441" s="4">
        <v>0.2</v>
      </c>
      <c r="U8441" s="3">
        <v>4.96</v>
      </c>
      <c r="V8441">
        <f>YEAR(superstore[[#This Row],[Order Date]])</f>
        <v>2017</v>
      </c>
      <c r="W8441">
        <f>MONTH(superstore[[#This Row],[Order Date]])</f>
        <v>3</v>
      </c>
      <c r="X8441">
        <f>superstore[[#This Row],[Ship Date]]-superstore[[#This Row],[Order Date]]</f>
        <v>3</v>
      </c>
      <c r="Y8441" s="4">
        <f>superstore[[#This Row],[Profit]]/superstore[[#This Row],[Sales]]</f>
        <v>9.9959693671906491E-2</v>
      </c>
    </row>
    <row r="8442" spans="1:25" x14ac:dyDescent="0.3">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s="3">
        <v>10.58</v>
      </c>
      <c r="S8442">
        <v>3</v>
      </c>
      <c r="T8442" s="4">
        <v>0.2</v>
      </c>
      <c r="U8442" s="3">
        <v>3.44</v>
      </c>
      <c r="V8442">
        <f>YEAR(superstore[[#This Row],[Order Date]])</f>
        <v>2016</v>
      </c>
      <c r="W8442">
        <f>MONTH(superstore[[#This Row],[Order Date]])</f>
        <v>12</v>
      </c>
      <c r="X8442">
        <f>superstore[[#This Row],[Ship Date]]-superstore[[#This Row],[Order Date]]</f>
        <v>4</v>
      </c>
      <c r="Y8442" s="4">
        <f>superstore[[#This Row],[Profit]]/superstore[[#This Row],[Sales]]</f>
        <v>0.32514177693761814</v>
      </c>
    </row>
    <row r="8443" spans="1:25" x14ac:dyDescent="0.3">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s="3">
        <v>84.42</v>
      </c>
      <c r="S8443">
        <v>4</v>
      </c>
      <c r="T8443" s="4">
        <v>0.2</v>
      </c>
      <c r="U8443" s="3">
        <v>27.44</v>
      </c>
      <c r="V8443">
        <f>YEAR(superstore[[#This Row],[Order Date]])</f>
        <v>2017</v>
      </c>
      <c r="W8443">
        <f>MONTH(superstore[[#This Row],[Order Date]])</f>
        <v>5</v>
      </c>
      <c r="X8443">
        <f>superstore[[#This Row],[Ship Date]]-superstore[[#This Row],[Order Date]]</f>
        <v>4</v>
      </c>
      <c r="Y8443" s="4">
        <f>superstore[[#This Row],[Profit]]/superstore[[#This Row],[Sales]]</f>
        <v>0.3250414593698176</v>
      </c>
    </row>
    <row r="8444" spans="1:25" x14ac:dyDescent="0.3">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s="3">
        <v>431.94</v>
      </c>
      <c r="S8444">
        <v>2</v>
      </c>
      <c r="T8444" s="4">
        <v>0.4</v>
      </c>
      <c r="U8444" s="3">
        <v>-71.989999999999995</v>
      </c>
      <c r="V8444">
        <f>YEAR(superstore[[#This Row],[Order Date]])</f>
        <v>2016</v>
      </c>
      <c r="W8444">
        <f>MONTH(superstore[[#This Row],[Order Date]])</f>
        <v>3</v>
      </c>
      <c r="X8444">
        <f>superstore[[#This Row],[Ship Date]]-superstore[[#This Row],[Order Date]]</f>
        <v>4</v>
      </c>
      <c r="Y8444" s="4">
        <f>superstore[[#This Row],[Profit]]/superstore[[#This Row],[Sales]]</f>
        <v>-0.16666666666666666</v>
      </c>
    </row>
    <row r="8445" spans="1:25" x14ac:dyDescent="0.3">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s="3">
        <v>2.04</v>
      </c>
      <c r="S8445">
        <v>1</v>
      </c>
      <c r="T8445" s="4">
        <v>0.7</v>
      </c>
      <c r="U8445" s="3">
        <v>-1.5</v>
      </c>
      <c r="V8445">
        <f>YEAR(superstore[[#This Row],[Order Date]])</f>
        <v>2016</v>
      </c>
      <c r="W8445">
        <f>MONTH(superstore[[#This Row],[Order Date]])</f>
        <v>3</v>
      </c>
      <c r="X8445">
        <f>superstore[[#This Row],[Ship Date]]-superstore[[#This Row],[Order Date]]</f>
        <v>4</v>
      </c>
      <c r="Y8445" s="4">
        <f>superstore[[#This Row],[Profit]]/superstore[[#This Row],[Sales]]</f>
        <v>-0.73529411764705876</v>
      </c>
    </row>
    <row r="8446" spans="1:25" x14ac:dyDescent="0.3">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s="3">
        <v>68.239999999999995</v>
      </c>
      <c r="S8446">
        <v>3</v>
      </c>
      <c r="T8446" s="4">
        <v>0.4</v>
      </c>
      <c r="U8446" s="3">
        <v>-12.51</v>
      </c>
      <c r="V8446">
        <f>YEAR(superstore[[#This Row],[Order Date]])</f>
        <v>2016</v>
      </c>
      <c r="W8446">
        <f>MONTH(superstore[[#This Row],[Order Date]])</f>
        <v>3</v>
      </c>
      <c r="X8446">
        <f>superstore[[#This Row],[Ship Date]]-superstore[[#This Row],[Order Date]]</f>
        <v>4</v>
      </c>
      <c r="Y8446" s="4">
        <f>superstore[[#This Row],[Profit]]/superstore[[#This Row],[Sales]]</f>
        <v>-0.18332356389214538</v>
      </c>
    </row>
    <row r="8447" spans="1:25" x14ac:dyDescent="0.3">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s="3">
        <v>240.74</v>
      </c>
      <c r="S8447">
        <v>4</v>
      </c>
      <c r="T8447" s="4">
        <v>0.3</v>
      </c>
      <c r="U8447" s="3">
        <v>-13.76</v>
      </c>
      <c r="V8447">
        <f>YEAR(superstore[[#This Row],[Order Date]])</f>
        <v>2017</v>
      </c>
      <c r="W8447">
        <f>MONTH(superstore[[#This Row],[Order Date]])</f>
        <v>10</v>
      </c>
      <c r="X8447">
        <f>superstore[[#This Row],[Ship Date]]-superstore[[#This Row],[Order Date]]</f>
        <v>1</v>
      </c>
      <c r="Y8447" s="4">
        <f>superstore[[#This Row],[Profit]]/superstore[[#This Row],[Sales]]</f>
        <v>-5.7157098944919826E-2</v>
      </c>
    </row>
    <row r="8448" spans="1:25" x14ac:dyDescent="0.3">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s="3">
        <v>35</v>
      </c>
      <c r="S8448">
        <v>4</v>
      </c>
      <c r="T8448" s="4">
        <v>0</v>
      </c>
      <c r="U8448" s="3">
        <v>14.7</v>
      </c>
      <c r="V8448">
        <f>YEAR(superstore[[#This Row],[Order Date]])</f>
        <v>2017</v>
      </c>
      <c r="W8448">
        <f>MONTH(superstore[[#This Row],[Order Date]])</f>
        <v>10</v>
      </c>
      <c r="X8448">
        <f>superstore[[#This Row],[Ship Date]]-superstore[[#This Row],[Order Date]]</f>
        <v>1</v>
      </c>
      <c r="Y8448" s="4">
        <f>superstore[[#This Row],[Profit]]/superstore[[#This Row],[Sales]]</f>
        <v>0.42</v>
      </c>
    </row>
    <row r="8449" spans="1:25" x14ac:dyDescent="0.3">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s="3">
        <v>210.68</v>
      </c>
      <c r="S8449">
        <v>2</v>
      </c>
      <c r="T8449" s="4">
        <v>0</v>
      </c>
      <c r="U8449" s="3">
        <v>50.56</v>
      </c>
      <c r="V8449">
        <f>YEAR(superstore[[#This Row],[Order Date]])</f>
        <v>2017</v>
      </c>
      <c r="W8449">
        <f>MONTH(superstore[[#This Row],[Order Date]])</f>
        <v>10</v>
      </c>
      <c r="X8449">
        <f>superstore[[#This Row],[Ship Date]]-superstore[[#This Row],[Order Date]]</f>
        <v>1</v>
      </c>
      <c r="Y8449" s="4">
        <f>superstore[[#This Row],[Profit]]/superstore[[#This Row],[Sales]]</f>
        <v>0.23998481108790584</v>
      </c>
    </row>
    <row r="8450" spans="1:25" x14ac:dyDescent="0.3">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s="3">
        <v>637.9</v>
      </c>
      <c r="S8450">
        <v>3</v>
      </c>
      <c r="T8450" s="4">
        <v>0.3</v>
      </c>
      <c r="U8450" s="3">
        <v>-127.58</v>
      </c>
      <c r="V8450">
        <f>YEAR(superstore[[#This Row],[Order Date]])</f>
        <v>2017</v>
      </c>
      <c r="W8450">
        <f>MONTH(superstore[[#This Row],[Order Date]])</f>
        <v>10</v>
      </c>
      <c r="X8450">
        <f>superstore[[#This Row],[Ship Date]]-superstore[[#This Row],[Order Date]]</f>
        <v>1</v>
      </c>
      <c r="Y8450" s="4">
        <f>superstore[[#This Row],[Profit]]/superstore[[#This Row],[Sales]]</f>
        <v>-0.2</v>
      </c>
    </row>
    <row r="8451" spans="1:25" x14ac:dyDescent="0.3">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s="3">
        <v>43.44</v>
      </c>
      <c r="S8451">
        <v>8</v>
      </c>
      <c r="T8451" s="4">
        <v>0</v>
      </c>
      <c r="U8451" s="3">
        <v>21.29</v>
      </c>
      <c r="V8451">
        <f>YEAR(superstore[[#This Row],[Order Date]])</f>
        <v>2017</v>
      </c>
      <c r="W8451">
        <f>MONTH(superstore[[#This Row],[Order Date]])</f>
        <v>10</v>
      </c>
      <c r="X8451">
        <f>superstore[[#This Row],[Ship Date]]-superstore[[#This Row],[Order Date]]</f>
        <v>1</v>
      </c>
      <c r="Y8451" s="4">
        <f>superstore[[#This Row],[Profit]]/superstore[[#This Row],[Sales]]</f>
        <v>0.49010128913443829</v>
      </c>
    </row>
    <row r="8452" spans="1:25" x14ac:dyDescent="0.3">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s="3">
        <v>2.2200000000000002</v>
      </c>
      <c r="S8452">
        <v>1</v>
      </c>
      <c r="T8452" s="4">
        <v>0</v>
      </c>
      <c r="U8452" s="3">
        <v>0.67</v>
      </c>
      <c r="V8452">
        <f>YEAR(superstore[[#This Row],[Order Date]])</f>
        <v>2017</v>
      </c>
      <c r="W8452">
        <f>MONTH(superstore[[#This Row],[Order Date]])</f>
        <v>10</v>
      </c>
      <c r="X8452">
        <f>superstore[[#This Row],[Ship Date]]-superstore[[#This Row],[Order Date]]</f>
        <v>1</v>
      </c>
      <c r="Y8452" s="4">
        <f>superstore[[#This Row],[Profit]]/superstore[[#This Row],[Sales]]</f>
        <v>0.30180180180180177</v>
      </c>
    </row>
    <row r="8453" spans="1:25" x14ac:dyDescent="0.3">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s="3">
        <v>1679.96</v>
      </c>
      <c r="S8453">
        <v>5</v>
      </c>
      <c r="T8453" s="4">
        <v>0.2</v>
      </c>
      <c r="U8453" s="3">
        <v>126</v>
      </c>
      <c r="V8453">
        <f>YEAR(superstore[[#This Row],[Order Date]])</f>
        <v>2014</v>
      </c>
      <c r="W8453">
        <f>MONTH(superstore[[#This Row],[Order Date]])</f>
        <v>4</v>
      </c>
      <c r="X8453">
        <f>superstore[[#This Row],[Ship Date]]-superstore[[#This Row],[Order Date]]</f>
        <v>2</v>
      </c>
      <c r="Y8453" s="4">
        <f>superstore[[#This Row],[Profit]]/superstore[[#This Row],[Sales]]</f>
        <v>7.5001785756803732E-2</v>
      </c>
    </row>
    <row r="8454" spans="1:25" x14ac:dyDescent="0.3">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s="3">
        <v>344.37</v>
      </c>
      <c r="S8454">
        <v>4</v>
      </c>
      <c r="T8454" s="4">
        <v>0.3</v>
      </c>
      <c r="U8454" s="3">
        <v>-93.47</v>
      </c>
      <c r="V8454">
        <f>YEAR(superstore[[#This Row],[Order Date]])</f>
        <v>2016</v>
      </c>
      <c r="W8454">
        <f>MONTH(superstore[[#This Row],[Order Date]])</f>
        <v>4</v>
      </c>
      <c r="X8454">
        <f>superstore[[#This Row],[Ship Date]]-superstore[[#This Row],[Order Date]]</f>
        <v>5</v>
      </c>
      <c r="Y8454" s="4">
        <f>superstore[[#This Row],[Profit]]/superstore[[#This Row],[Sales]]</f>
        <v>-0.2714231785579464</v>
      </c>
    </row>
    <row r="8455" spans="1:25" x14ac:dyDescent="0.3">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s="3">
        <v>1554.94</v>
      </c>
      <c r="S8455">
        <v>3</v>
      </c>
      <c r="T8455" s="4">
        <v>0.2</v>
      </c>
      <c r="U8455" s="3">
        <v>77.75</v>
      </c>
      <c r="V8455">
        <f>YEAR(superstore[[#This Row],[Order Date]])</f>
        <v>2016</v>
      </c>
      <c r="W8455">
        <f>MONTH(superstore[[#This Row],[Order Date]])</f>
        <v>4</v>
      </c>
      <c r="X8455">
        <f>superstore[[#This Row],[Ship Date]]-superstore[[#This Row],[Order Date]]</f>
        <v>5</v>
      </c>
      <c r="Y8455" s="4">
        <f>superstore[[#This Row],[Profit]]/superstore[[#This Row],[Sales]]</f>
        <v>5.0001929334893946E-2</v>
      </c>
    </row>
    <row r="8456" spans="1:25" x14ac:dyDescent="0.3">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s="3">
        <v>127.88</v>
      </c>
      <c r="S8456">
        <v>5</v>
      </c>
      <c r="T8456" s="4">
        <v>0.6</v>
      </c>
      <c r="U8456" s="3">
        <v>-67.14</v>
      </c>
      <c r="V8456">
        <f>YEAR(superstore[[#This Row],[Order Date]])</f>
        <v>2016</v>
      </c>
      <c r="W8456">
        <f>MONTH(superstore[[#This Row],[Order Date]])</f>
        <v>4</v>
      </c>
      <c r="X8456">
        <f>superstore[[#This Row],[Ship Date]]-superstore[[#This Row],[Order Date]]</f>
        <v>5</v>
      </c>
      <c r="Y8456" s="4">
        <f>superstore[[#This Row],[Profit]]/superstore[[#This Row],[Sales]]</f>
        <v>-0.525023459493275</v>
      </c>
    </row>
    <row r="8457" spans="1:25" x14ac:dyDescent="0.3">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s="3">
        <v>222.38</v>
      </c>
      <c r="S8457">
        <v>2</v>
      </c>
      <c r="T8457" s="4">
        <v>0.2</v>
      </c>
      <c r="U8457" s="3">
        <v>22.24</v>
      </c>
      <c r="V8457">
        <f>YEAR(superstore[[#This Row],[Order Date]])</f>
        <v>2016</v>
      </c>
      <c r="W8457">
        <f>MONTH(superstore[[#This Row],[Order Date]])</f>
        <v>5</v>
      </c>
      <c r="X8457">
        <f>superstore[[#This Row],[Ship Date]]-superstore[[#This Row],[Order Date]]</f>
        <v>7</v>
      </c>
      <c r="Y8457" s="4">
        <f>superstore[[#This Row],[Profit]]/superstore[[#This Row],[Sales]]</f>
        <v>0.10000899361453368</v>
      </c>
    </row>
    <row r="8458" spans="1:25" x14ac:dyDescent="0.3">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s="3">
        <v>106.87</v>
      </c>
      <c r="S8458">
        <v>3</v>
      </c>
      <c r="T8458" s="4">
        <v>0.3</v>
      </c>
      <c r="U8458" s="3">
        <v>-29.01</v>
      </c>
      <c r="V8458">
        <f>YEAR(superstore[[#This Row],[Order Date]])</f>
        <v>2017</v>
      </c>
      <c r="W8458">
        <f>MONTH(superstore[[#This Row],[Order Date]])</f>
        <v>5</v>
      </c>
      <c r="X8458">
        <f>superstore[[#This Row],[Ship Date]]-superstore[[#This Row],[Order Date]]</f>
        <v>5</v>
      </c>
      <c r="Y8458" s="4">
        <f>superstore[[#This Row],[Profit]]/superstore[[#This Row],[Sales]]</f>
        <v>-0.2714512959670628</v>
      </c>
    </row>
    <row r="8459" spans="1:25" x14ac:dyDescent="0.3">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s="3">
        <v>3.56</v>
      </c>
      <c r="S8459">
        <v>3</v>
      </c>
      <c r="T8459" s="4">
        <v>0.8</v>
      </c>
      <c r="U8459" s="3">
        <v>-6.24</v>
      </c>
      <c r="V8459">
        <f>YEAR(superstore[[#This Row],[Order Date]])</f>
        <v>2017</v>
      </c>
      <c r="W8459">
        <f>MONTH(superstore[[#This Row],[Order Date]])</f>
        <v>5</v>
      </c>
      <c r="X8459">
        <f>superstore[[#This Row],[Ship Date]]-superstore[[#This Row],[Order Date]]</f>
        <v>5</v>
      </c>
      <c r="Y8459" s="4">
        <f>superstore[[#This Row],[Profit]]/superstore[[#This Row],[Sales]]</f>
        <v>-1.752808988764045</v>
      </c>
    </row>
    <row r="8460" spans="1:25" x14ac:dyDescent="0.3">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s="3">
        <v>25.68</v>
      </c>
      <c r="S8460">
        <v>3</v>
      </c>
      <c r="T8460" s="4">
        <v>0.8</v>
      </c>
      <c r="U8460" s="3">
        <v>-39.799999999999997</v>
      </c>
      <c r="V8460">
        <f>YEAR(superstore[[#This Row],[Order Date]])</f>
        <v>2014</v>
      </c>
      <c r="W8460">
        <f>MONTH(superstore[[#This Row],[Order Date]])</f>
        <v>8</v>
      </c>
      <c r="X8460">
        <f>superstore[[#This Row],[Ship Date]]-superstore[[#This Row],[Order Date]]</f>
        <v>4</v>
      </c>
      <c r="Y8460" s="4">
        <f>superstore[[#This Row],[Profit]]/superstore[[#This Row],[Sales]]</f>
        <v>-1.5498442367601246</v>
      </c>
    </row>
    <row r="8461" spans="1:25" x14ac:dyDescent="0.3">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s="3">
        <v>12.38</v>
      </c>
      <c r="S8461">
        <v>3</v>
      </c>
      <c r="T8461" s="4">
        <v>0.8</v>
      </c>
      <c r="U8461" s="3">
        <v>-19.809999999999999</v>
      </c>
      <c r="V8461">
        <f>YEAR(superstore[[#This Row],[Order Date]])</f>
        <v>2014</v>
      </c>
      <c r="W8461">
        <f>MONTH(superstore[[#This Row],[Order Date]])</f>
        <v>8</v>
      </c>
      <c r="X8461">
        <f>superstore[[#This Row],[Ship Date]]-superstore[[#This Row],[Order Date]]</f>
        <v>4</v>
      </c>
      <c r="Y8461" s="4">
        <f>superstore[[#This Row],[Profit]]/superstore[[#This Row],[Sales]]</f>
        <v>-1.6001615508885296</v>
      </c>
    </row>
    <row r="8462" spans="1:25" x14ac:dyDescent="0.3">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s="3">
        <v>25.3</v>
      </c>
      <c r="S8462">
        <v>5</v>
      </c>
      <c r="T8462" s="4">
        <v>0</v>
      </c>
      <c r="U8462" s="3">
        <v>11.89</v>
      </c>
      <c r="V8462">
        <f>YEAR(superstore[[#This Row],[Order Date]])</f>
        <v>2014</v>
      </c>
      <c r="W8462">
        <f>MONTH(superstore[[#This Row],[Order Date]])</f>
        <v>8</v>
      </c>
      <c r="X8462">
        <f>superstore[[#This Row],[Ship Date]]-superstore[[#This Row],[Order Date]]</f>
        <v>5</v>
      </c>
      <c r="Y8462" s="4">
        <f>superstore[[#This Row],[Profit]]/superstore[[#This Row],[Sales]]</f>
        <v>0.4699604743083004</v>
      </c>
    </row>
    <row r="8463" spans="1:25" x14ac:dyDescent="0.3">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s="3">
        <v>95.94</v>
      </c>
      <c r="S8463">
        <v>3</v>
      </c>
      <c r="T8463" s="4">
        <v>0</v>
      </c>
      <c r="U8463" s="3">
        <v>9.59</v>
      </c>
      <c r="V8463">
        <f>YEAR(superstore[[#This Row],[Order Date]])</f>
        <v>2014</v>
      </c>
      <c r="W8463">
        <f>MONTH(superstore[[#This Row],[Order Date]])</f>
        <v>8</v>
      </c>
      <c r="X8463">
        <f>superstore[[#This Row],[Ship Date]]-superstore[[#This Row],[Order Date]]</f>
        <v>5</v>
      </c>
      <c r="Y8463" s="4">
        <f>superstore[[#This Row],[Profit]]/superstore[[#This Row],[Sales]]</f>
        <v>9.9958307275380451E-2</v>
      </c>
    </row>
    <row r="8464" spans="1:25" x14ac:dyDescent="0.3">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s="3">
        <v>7.5</v>
      </c>
      <c r="S8464">
        <v>2</v>
      </c>
      <c r="T8464" s="4">
        <v>0</v>
      </c>
      <c r="U8464" s="3">
        <v>3.6</v>
      </c>
      <c r="V8464">
        <f>YEAR(superstore[[#This Row],[Order Date]])</f>
        <v>2015</v>
      </c>
      <c r="W8464">
        <f>MONTH(superstore[[#This Row],[Order Date]])</f>
        <v>9</v>
      </c>
      <c r="X8464">
        <f>superstore[[#This Row],[Ship Date]]-superstore[[#This Row],[Order Date]]</f>
        <v>4</v>
      </c>
      <c r="Y8464" s="4">
        <f>superstore[[#This Row],[Profit]]/superstore[[#This Row],[Sales]]</f>
        <v>0.48000000000000004</v>
      </c>
    </row>
    <row r="8465" spans="1:25" x14ac:dyDescent="0.3">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s="3">
        <v>302.38</v>
      </c>
      <c r="S8465">
        <v>3</v>
      </c>
      <c r="T8465" s="4">
        <v>0.2</v>
      </c>
      <c r="U8465" s="3">
        <v>22.68</v>
      </c>
      <c r="V8465">
        <f>YEAR(superstore[[#This Row],[Order Date]])</f>
        <v>2014</v>
      </c>
      <c r="W8465">
        <f>MONTH(superstore[[#This Row],[Order Date]])</f>
        <v>3</v>
      </c>
      <c r="X8465">
        <f>superstore[[#This Row],[Ship Date]]-superstore[[#This Row],[Order Date]]</f>
        <v>4</v>
      </c>
      <c r="Y8465" s="4">
        <f>superstore[[#This Row],[Profit]]/superstore[[#This Row],[Sales]]</f>
        <v>7.5004960645545335E-2</v>
      </c>
    </row>
    <row r="8466" spans="1:25" x14ac:dyDescent="0.3">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s="3">
        <v>46.69</v>
      </c>
      <c r="S8466">
        <v>4</v>
      </c>
      <c r="T8466" s="4">
        <v>0.2</v>
      </c>
      <c r="U8466" s="3">
        <v>-2.92</v>
      </c>
      <c r="V8466">
        <f>YEAR(superstore[[#This Row],[Order Date]])</f>
        <v>2015</v>
      </c>
      <c r="W8466">
        <f>MONTH(superstore[[#This Row],[Order Date]])</f>
        <v>5</v>
      </c>
      <c r="X8466">
        <f>superstore[[#This Row],[Ship Date]]-superstore[[#This Row],[Order Date]]</f>
        <v>5</v>
      </c>
      <c r="Y8466" s="4">
        <f>superstore[[#This Row],[Profit]]/superstore[[#This Row],[Sales]]</f>
        <v>-6.2540158492182488E-2</v>
      </c>
    </row>
    <row r="8467" spans="1:25" x14ac:dyDescent="0.3">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s="3">
        <v>17.940000000000001</v>
      </c>
      <c r="S8467">
        <v>3</v>
      </c>
      <c r="T8467" s="4">
        <v>0</v>
      </c>
      <c r="U8467" s="3">
        <v>3.05</v>
      </c>
      <c r="V8467">
        <f>YEAR(superstore[[#This Row],[Order Date]])</f>
        <v>2015</v>
      </c>
      <c r="W8467">
        <f>MONTH(superstore[[#This Row],[Order Date]])</f>
        <v>4</v>
      </c>
      <c r="X8467">
        <f>superstore[[#This Row],[Ship Date]]-superstore[[#This Row],[Order Date]]</f>
        <v>5</v>
      </c>
      <c r="Y8467" s="4">
        <f>superstore[[#This Row],[Profit]]/superstore[[#This Row],[Sales]]</f>
        <v>0.17001114827201783</v>
      </c>
    </row>
    <row r="8468" spans="1:25" x14ac:dyDescent="0.3">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s="3">
        <v>370.14</v>
      </c>
      <c r="S8468">
        <v>3</v>
      </c>
      <c r="T8468" s="4">
        <v>0</v>
      </c>
      <c r="U8468" s="3">
        <v>144.35</v>
      </c>
      <c r="V8468">
        <f>YEAR(superstore[[#This Row],[Order Date]])</f>
        <v>2015</v>
      </c>
      <c r="W8468">
        <f>MONTH(superstore[[#This Row],[Order Date]])</f>
        <v>4</v>
      </c>
      <c r="X8468">
        <f>superstore[[#This Row],[Ship Date]]-superstore[[#This Row],[Order Date]]</f>
        <v>5</v>
      </c>
      <c r="Y8468" s="4">
        <f>superstore[[#This Row],[Profit]]/superstore[[#This Row],[Sales]]</f>
        <v>0.3899875722699519</v>
      </c>
    </row>
    <row r="8469" spans="1:25" x14ac:dyDescent="0.3">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s="3">
        <v>8.93</v>
      </c>
      <c r="S8469">
        <v>2</v>
      </c>
      <c r="T8469" s="4">
        <v>0.2</v>
      </c>
      <c r="U8469" s="3">
        <v>3.12</v>
      </c>
      <c r="V8469">
        <f>YEAR(superstore[[#This Row],[Order Date]])</f>
        <v>2016</v>
      </c>
      <c r="W8469">
        <f>MONTH(superstore[[#This Row],[Order Date]])</f>
        <v>9</v>
      </c>
      <c r="X8469">
        <f>superstore[[#This Row],[Ship Date]]-superstore[[#This Row],[Order Date]]</f>
        <v>4</v>
      </c>
      <c r="Y8469" s="4">
        <f>superstore[[#This Row],[Profit]]/superstore[[#This Row],[Sales]]</f>
        <v>0.34938409854423297</v>
      </c>
    </row>
    <row r="8470" spans="1:25" x14ac:dyDescent="0.3">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s="3">
        <v>2678.94</v>
      </c>
      <c r="S8470">
        <v>6</v>
      </c>
      <c r="T8470" s="4">
        <v>0</v>
      </c>
      <c r="U8470" s="3">
        <v>241.1</v>
      </c>
      <c r="V8470">
        <f>YEAR(superstore[[#This Row],[Order Date]])</f>
        <v>2016</v>
      </c>
      <c r="W8470">
        <f>MONTH(superstore[[#This Row],[Order Date]])</f>
        <v>11</v>
      </c>
      <c r="X8470">
        <f>superstore[[#This Row],[Ship Date]]-superstore[[#This Row],[Order Date]]</f>
        <v>6</v>
      </c>
      <c r="Y8470" s="4">
        <f>superstore[[#This Row],[Profit]]/superstore[[#This Row],[Sales]]</f>
        <v>8.9998282902939222E-2</v>
      </c>
    </row>
    <row r="8471" spans="1:25" x14ac:dyDescent="0.3">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s="3">
        <v>387.14</v>
      </c>
      <c r="S8471">
        <v>4</v>
      </c>
      <c r="T8471" s="4">
        <v>0.2</v>
      </c>
      <c r="U8471" s="3">
        <v>-14.52</v>
      </c>
      <c r="V8471">
        <f>YEAR(superstore[[#This Row],[Order Date]])</f>
        <v>2017</v>
      </c>
      <c r="W8471">
        <f>MONTH(superstore[[#This Row],[Order Date]])</f>
        <v>4</v>
      </c>
      <c r="X8471">
        <f>superstore[[#This Row],[Ship Date]]-superstore[[#This Row],[Order Date]]</f>
        <v>4</v>
      </c>
      <c r="Y8471" s="4">
        <f>superstore[[#This Row],[Profit]]/superstore[[#This Row],[Sales]]</f>
        <v>-3.7505811851009971E-2</v>
      </c>
    </row>
    <row r="8472" spans="1:25" x14ac:dyDescent="0.3">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s="3">
        <v>45.41</v>
      </c>
      <c r="S8472">
        <v>2</v>
      </c>
      <c r="T8472" s="4">
        <v>0.2</v>
      </c>
      <c r="U8472" s="3">
        <v>11.92</v>
      </c>
      <c r="V8472">
        <f>YEAR(superstore[[#This Row],[Order Date]])</f>
        <v>2017</v>
      </c>
      <c r="W8472">
        <f>MONTH(superstore[[#This Row],[Order Date]])</f>
        <v>4</v>
      </c>
      <c r="X8472">
        <f>superstore[[#This Row],[Ship Date]]-superstore[[#This Row],[Order Date]]</f>
        <v>4</v>
      </c>
      <c r="Y8472" s="4">
        <f>superstore[[#This Row],[Profit]]/superstore[[#This Row],[Sales]]</f>
        <v>0.26249724730235635</v>
      </c>
    </row>
    <row r="8473" spans="1:25" x14ac:dyDescent="0.3">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s="3">
        <v>77.95</v>
      </c>
      <c r="S8473">
        <v>3</v>
      </c>
      <c r="T8473" s="4">
        <v>0.2</v>
      </c>
      <c r="U8473" s="3">
        <v>-11.69</v>
      </c>
      <c r="V8473">
        <f>YEAR(superstore[[#This Row],[Order Date]])</f>
        <v>2017</v>
      </c>
      <c r="W8473">
        <f>MONTH(superstore[[#This Row],[Order Date]])</f>
        <v>4</v>
      </c>
      <c r="X8473">
        <f>superstore[[#This Row],[Ship Date]]-superstore[[#This Row],[Order Date]]</f>
        <v>4</v>
      </c>
      <c r="Y8473" s="4">
        <f>superstore[[#This Row],[Profit]]/superstore[[#This Row],[Sales]]</f>
        <v>-0.14996792815907631</v>
      </c>
    </row>
    <row r="8474" spans="1:25" x14ac:dyDescent="0.3">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s="3">
        <v>3</v>
      </c>
      <c r="S8474">
        <v>1</v>
      </c>
      <c r="T8474" s="4">
        <v>0.2</v>
      </c>
      <c r="U8474" s="3">
        <v>1.05</v>
      </c>
      <c r="V8474">
        <f>YEAR(superstore[[#This Row],[Order Date]])</f>
        <v>2017</v>
      </c>
      <c r="W8474">
        <f>MONTH(superstore[[#This Row],[Order Date]])</f>
        <v>4</v>
      </c>
      <c r="X8474">
        <f>superstore[[#This Row],[Ship Date]]-superstore[[#This Row],[Order Date]]</f>
        <v>4</v>
      </c>
      <c r="Y8474" s="4">
        <f>superstore[[#This Row],[Profit]]/superstore[[#This Row],[Sales]]</f>
        <v>0.35000000000000003</v>
      </c>
    </row>
    <row r="8475" spans="1:25" x14ac:dyDescent="0.3">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s="3">
        <v>9.9499999999999993</v>
      </c>
      <c r="S8475">
        <v>1</v>
      </c>
      <c r="T8475" s="4">
        <v>0.2</v>
      </c>
      <c r="U8475" s="3">
        <v>1</v>
      </c>
      <c r="V8475">
        <f>YEAR(superstore[[#This Row],[Order Date]])</f>
        <v>2015</v>
      </c>
      <c r="W8475">
        <f>MONTH(superstore[[#This Row],[Order Date]])</f>
        <v>10</v>
      </c>
      <c r="X8475">
        <f>superstore[[#This Row],[Ship Date]]-superstore[[#This Row],[Order Date]]</f>
        <v>4</v>
      </c>
      <c r="Y8475" s="4">
        <f>superstore[[#This Row],[Profit]]/superstore[[#This Row],[Sales]]</f>
        <v>0.10050251256281408</v>
      </c>
    </row>
    <row r="8476" spans="1:25" x14ac:dyDescent="0.3">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s="3">
        <v>37.9</v>
      </c>
      <c r="S8476">
        <v>4</v>
      </c>
      <c r="T8476" s="4">
        <v>0.7</v>
      </c>
      <c r="U8476" s="3">
        <v>-29.05</v>
      </c>
      <c r="V8476">
        <f>YEAR(superstore[[#This Row],[Order Date]])</f>
        <v>2017</v>
      </c>
      <c r="W8476">
        <f>MONTH(superstore[[#This Row],[Order Date]])</f>
        <v>4</v>
      </c>
      <c r="X8476">
        <f>superstore[[#This Row],[Ship Date]]-superstore[[#This Row],[Order Date]]</f>
        <v>5</v>
      </c>
      <c r="Y8476" s="4">
        <f>superstore[[#This Row],[Profit]]/superstore[[#This Row],[Sales]]</f>
        <v>-0.76649076517150405</v>
      </c>
    </row>
    <row r="8477" spans="1:25" x14ac:dyDescent="0.3">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s="3">
        <v>65.58</v>
      </c>
      <c r="S8477">
        <v>2</v>
      </c>
      <c r="T8477" s="4">
        <v>0.2</v>
      </c>
      <c r="U8477" s="3">
        <v>23.77</v>
      </c>
      <c r="V8477">
        <f>YEAR(superstore[[#This Row],[Order Date]])</f>
        <v>2017</v>
      </c>
      <c r="W8477">
        <f>MONTH(superstore[[#This Row],[Order Date]])</f>
        <v>4</v>
      </c>
      <c r="X8477">
        <f>superstore[[#This Row],[Ship Date]]-superstore[[#This Row],[Order Date]]</f>
        <v>5</v>
      </c>
      <c r="Y8477" s="4">
        <f>superstore[[#This Row],[Profit]]/superstore[[#This Row],[Sales]]</f>
        <v>0.36245806648368406</v>
      </c>
    </row>
    <row r="8478" spans="1:25" x14ac:dyDescent="0.3">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s="3">
        <v>44.78</v>
      </c>
      <c r="S8478">
        <v>1</v>
      </c>
      <c r="T8478" s="4">
        <v>0.2</v>
      </c>
      <c r="U8478" s="3">
        <v>16.23</v>
      </c>
      <c r="V8478">
        <f>YEAR(superstore[[#This Row],[Order Date]])</f>
        <v>2017</v>
      </c>
      <c r="W8478">
        <f>MONTH(superstore[[#This Row],[Order Date]])</f>
        <v>10</v>
      </c>
      <c r="X8478">
        <f>superstore[[#This Row],[Ship Date]]-superstore[[#This Row],[Order Date]]</f>
        <v>5</v>
      </c>
      <c r="Y8478" s="4">
        <f>superstore[[#This Row],[Profit]]/superstore[[#This Row],[Sales]]</f>
        <v>0.36243858865564982</v>
      </c>
    </row>
    <row r="8479" spans="1:25" x14ac:dyDescent="0.3">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s="3">
        <v>1035.8</v>
      </c>
      <c r="S8479">
        <v>4</v>
      </c>
      <c r="T8479" s="4">
        <v>0</v>
      </c>
      <c r="U8479" s="3">
        <v>269.31</v>
      </c>
      <c r="V8479">
        <f>YEAR(superstore[[#This Row],[Order Date]])</f>
        <v>2015</v>
      </c>
      <c r="W8479">
        <f>MONTH(superstore[[#This Row],[Order Date]])</f>
        <v>10</v>
      </c>
      <c r="X8479">
        <f>superstore[[#This Row],[Ship Date]]-superstore[[#This Row],[Order Date]]</f>
        <v>0</v>
      </c>
      <c r="Y8479" s="4">
        <f>superstore[[#This Row],[Profit]]/superstore[[#This Row],[Sales]]</f>
        <v>0.26000193087468626</v>
      </c>
    </row>
    <row r="8480" spans="1:25" x14ac:dyDescent="0.3">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s="3">
        <v>5.76</v>
      </c>
      <c r="S8480">
        <v>2</v>
      </c>
      <c r="T8480" s="4">
        <v>0</v>
      </c>
      <c r="U8480" s="3">
        <v>1.67</v>
      </c>
      <c r="V8480">
        <f>YEAR(superstore[[#This Row],[Order Date]])</f>
        <v>2017</v>
      </c>
      <c r="W8480">
        <f>MONTH(superstore[[#This Row],[Order Date]])</f>
        <v>12</v>
      </c>
      <c r="X8480">
        <f>superstore[[#This Row],[Ship Date]]-superstore[[#This Row],[Order Date]]</f>
        <v>6</v>
      </c>
      <c r="Y8480" s="4">
        <f>superstore[[#This Row],[Profit]]/superstore[[#This Row],[Sales]]</f>
        <v>0.28993055555555558</v>
      </c>
    </row>
    <row r="8481" spans="1:25" x14ac:dyDescent="0.3">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s="3">
        <v>19.98</v>
      </c>
      <c r="S8481">
        <v>2</v>
      </c>
      <c r="T8481" s="4">
        <v>0</v>
      </c>
      <c r="U8481" s="3">
        <v>8.99</v>
      </c>
      <c r="V8481">
        <f>YEAR(superstore[[#This Row],[Order Date]])</f>
        <v>2016</v>
      </c>
      <c r="W8481">
        <f>MONTH(superstore[[#This Row],[Order Date]])</f>
        <v>3</v>
      </c>
      <c r="X8481">
        <f>superstore[[#This Row],[Ship Date]]-superstore[[#This Row],[Order Date]]</f>
        <v>4</v>
      </c>
      <c r="Y8481" s="4">
        <f>superstore[[#This Row],[Profit]]/superstore[[#This Row],[Sales]]</f>
        <v>0.44994994994994997</v>
      </c>
    </row>
    <row r="8482" spans="1:25" x14ac:dyDescent="0.3">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s="3">
        <v>35.979999999999997</v>
      </c>
      <c r="S8482">
        <v>2</v>
      </c>
      <c r="T8482" s="4">
        <v>0</v>
      </c>
      <c r="U8482" s="3">
        <v>10.07</v>
      </c>
      <c r="V8482">
        <f>YEAR(superstore[[#This Row],[Order Date]])</f>
        <v>2014</v>
      </c>
      <c r="W8482">
        <f>MONTH(superstore[[#This Row],[Order Date]])</f>
        <v>7</v>
      </c>
      <c r="X8482">
        <f>superstore[[#This Row],[Ship Date]]-superstore[[#This Row],[Order Date]]</f>
        <v>6</v>
      </c>
      <c r="Y8482" s="4">
        <f>superstore[[#This Row],[Profit]]/superstore[[#This Row],[Sales]]</f>
        <v>0.27987770983879934</v>
      </c>
    </row>
    <row r="8483" spans="1:25" x14ac:dyDescent="0.3">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s="3">
        <v>16.66</v>
      </c>
      <c r="S8483">
        <v>3</v>
      </c>
      <c r="T8483" s="4">
        <v>0.2</v>
      </c>
      <c r="U8483" s="3">
        <v>3.33</v>
      </c>
      <c r="V8483">
        <f>YEAR(superstore[[#This Row],[Order Date]])</f>
        <v>2016</v>
      </c>
      <c r="W8483">
        <f>MONTH(superstore[[#This Row],[Order Date]])</f>
        <v>5</v>
      </c>
      <c r="X8483">
        <f>superstore[[#This Row],[Ship Date]]-superstore[[#This Row],[Order Date]]</f>
        <v>4</v>
      </c>
      <c r="Y8483" s="4">
        <f>superstore[[#This Row],[Profit]]/superstore[[#This Row],[Sales]]</f>
        <v>0.19987995198079231</v>
      </c>
    </row>
    <row r="8484" spans="1:25" x14ac:dyDescent="0.3">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s="3">
        <v>20.7</v>
      </c>
      <c r="S8484">
        <v>2</v>
      </c>
      <c r="T8484" s="4">
        <v>0</v>
      </c>
      <c r="U8484" s="3">
        <v>9.94</v>
      </c>
      <c r="V8484">
        <f>YEAR(superstore[[#This Row],[Order Date]])</f>
        <v>2017</v>
      </c>
      <c r="W8484">
        <f>MONTH(superstore[[#This Row],[Order Date]])</f>
        <v>2</v>
      </c>
      <c r="X8484">
        <f>superstore[[#This Row],[Ship Date]]-superstore[[#This Row],[Order Date]]</f>
        <v>4</v>
      </c>
      <c r="Y8484" s="4">
        <f>superstore[[#This Row],[Profit]]/superstore[[#This Row],[Sales]]</f>
        <v>0.48019323671497582</v>
      </c>
    </row>
    <row r="8485" spans="1:25" x14ac:dyDescent="0.3">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s="3">
        <v>83.7</v>
      </c>
      <c r="S8485">
        <v>5</v>
      </c>
      <c r="T8485" s="4">
        <v>0</v>
      </c>
      <c r="U8485" s="3">
        <v>41.01</v>
      </c>
      <c r="V8485">
        <f>YEAR(superstore[[#This Row],[Order Date]])</f>
        <v>2016</v>
      </c>
      <c r="W8485">
        <f>MONTH(superstore[[#This Row],[Order Date]])</f>
        <v>9</v>
      </c>
      <c r="X8485">
        <f>superstore[[#This Row],[Ship Date]]-superstore[[#This Row],[Order Date]]</f>
        <v>4</v>
      </c>
      <c r="Y8485" s="4">
        <f>superstore[[#This Row],[Profit]]/superstore[[#This Row],[Sales]]</f>
        <v>0.48996415770609314</v>
      </c>
    </row>
    <row r="8486" spans="1:25" x14ac:dyDescent="0.3">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s="3">
        <v>199.8</v>
      </c>
      <c r="S8486">
        <v>10</v>
      </c>
      <c r="T8486" s="4">
        <v>0</v>
      </c>
      <c r="U8486" s="3">
        <v>71.930000000000007</v>
      </c>
      <c r="V8486">
        <f>YEAR(superstore[[#This Row],[Order Date]])</f>
        <v>2017</v>
      </c>
      <c r="W8486">
        <f>MONTH(superstore[[#This Row],[Order Date]])</f>
        <v>9</v>
      </c>
      <c r="X8486">
        <f>superstore[[#This Row],[Ship Date]]-superstore[[#This Row],[Order Date]]</f>
        <v>0</v>
      </c>
      <c r="Y8486" s="4">
        <f>superstore[[#This Row],[Profit]]/superstore[[#This Row],[Sales]]</f>
        <v>0.36001001001001004</v>
      </c>
    </row>
    <row r="8487" spans="1:25" x14ac:dyDescent="0.3">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s="3">
        <v>45.68</v>
      </c>
      <c r="S8487">
        <v>2</v>
      </c>
      <c r="T8487" s="4">
        <v>0</v>
      </c>
      <c r="U8487" s="3">
        <v>21.01</v>
      </c>
      <c r="V8487">
        <f>YEAR(superstore[[#This Row],[Order Date]])</f>
        <v>2017</v>
      </c>
      <c r="W8487">
        <f>MONTH(superstore[[#This Row],[Order Date]])</f>
        <v>3</v>
      </c>
      <c r="X8487">
        <f>superstore[[#This Row],[Ship Date]]-superstore[[#This Row],[Order Date]]</f>
        <v>4</v>
      </c>
      <c r="Y8487" s="4">
        <f>superstore[[#This Row],[Profit]]/superstore[[#This Row],[Sales]]</f>
        <v>0.45993870402802106</v>
      </c>
    </row>
    <row r="8488" spans="1:25" x14ac:dyDescent="0.3">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s="3">
        <v>110.96</v>
      </c>
      <c r="S8488">
        <v>2</v>
      </c>
      <c r="T8488" s="4">
        <v>0</v>
      </c>
      <c r="U8488" s="3">
        <v>53.26</v>
      </c>
      <c r="V8488">
        <f>YEAR(superstore[[#This Row],[Order Date]])</f>
        <v>2017</v>
      </c>
      <c r="W8488">
        <f>MONTH(superstore[[#This Row],[Order Date]])</f>
        <v>3</v>
      </c>
      <c r="X8488">
        <f>superstore[[#This Row],[Ship Date]]-superstore[[#This Row],[Order Date]]</f>
        <v>4</v>
      </c>
      <c r="Y8488" s="4">
        <f>superstore[[#This Row],[Profit]]/superstore[[#This Row],[Sales]]</f>
        <v>0.47999279019466473</v>
      </c>
    </row>
    <row r="8489" spans="1:25" x14ac:dyDescent="0.3">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s="3">
        <v>11.94</v>
      </c>
      <c r="S8489">
        <v>3</v>
      </c>
      <c r="T8489" s="4">
        <v>0</v>
      </c>
      <c r="U8489" s="3">
        <v>5.97</v>
      </c>
      <c r="V8489">
        <f>YEAR(superstore[[#This Row],[Order Date]])</f>
        <v>2017</v>
      </c>
      <c r="W8489">
        <f>MONTH(superstore[[#This Row],[Order Date]])</f>
        <v>3</v>
      </c>
      <c r="X8489">
        <f>superstore[[#This Row],[Ship Date]]-superstore[[#This Row],[Order Date]]</f>
        <v>4</v>
      </c>
      <c r="Y8489" s="4">
        <f>superstore[[#This Row],[Profit]]/superstore[[#This Row],[Sales]]</f>
        <v>0.5</v>
      </c>
    </row>
    <row r="8490" spans="1:25" x14ac:dyDescent="0.3">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s="3">
        <v>8749.9500000000007</v>
      </c>
      <c r="S8490">
        <v>5</v>
      </c>
      <c r="T8490" s="4">
        <v>0</v>
      </c>
      <c r="U8490" s="3">
        <v>2799.98</v>
      </c>
      <c r="V8490">
        <f>YEAR(superstore[[#This Row],[Order Date]])</f>
        <v>2016</v>
      </c>
      <c r="W8490">
        <f>MONTH(superstore[[#This Row],[Order Date]])</f>
        <v>2</v>
      </c>
      <c r="X8490">
        <f>superstore[[#This Row],[Ship Date]]-superstore[[#This Row],[Order Date]]</f>
        <v>2</v>
      </c>
      <c r="Y8490" s="4">
        <f>superstore[[#This Row],[Profit]]/superstore[[#This Row],[Sales]]</f>
        <v>0.31999954285453058</v>
      </c>
    </row>
    <row r="8491" spans="1:25" x14ac:dyDescent="0.3">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s="3">
        <v>36.4</v>
      </c>
      <c r="S8491">
        <v>8</v>
      </c>
      <c r="T8491" s="4">
        <v>0</v>
      </c>
      <c r="U8491" s="3">
        <v>18.2</v>
      </c>
      <c r="V8491">
        <f>YEAR(superstore[[#This Row],[Order Date]])</f>
        <v>2016</v>
      </c>
      <c r="W8491">
        <f>MONTH(superstore[[#This Row],[Order Date]])</f>
        <v>2</v>
      </c>
      <c r="X8491">
        <f>superstore[[#This Row],[Ship Date]]-superstore[[#This Row],[Order Date]]</f>
        <v>2</v>
      </c>
      <c r="Y8491" s="4">
        <f>superstore[[#This Row],[Profit]]/superstore[[#This Row],[Sales]]</f>
        <v>0.5</v>
      </c>
    </row>
    <row r="8492" spans="1:25" x14ac:dyDescent="0.3">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s="3">
        <v>18.690000000000001</v>
      </c>
      <c r="S8492">
        <v>7</v>
      </c>
      <c r="T8492" s="4">
        <v>0</v>
      </c>
      <c r="U8492" s="3">
        <v>7.1</v>
      </c>
      <c r="V8492">
        <f>YEAR(superstore[[#This Row],[Order Date]])</f>
        <v>2016</v>
      </c>
      <c r="W8492">
        <f>MONTH(superstore[[#This Row],[Order Date]])</f>
        <v>2</v>
      </c>
      <c r="X8492">
        <f>superstore[[#This Row],[Ship Date]]-superstore[[#This Row],[Order Date]]</f>
        <v>2</v>
      </c>
      <c r="Y8492" s="4">
        <f>superstore[[#This Row],[Profit]]/superstore[[#This Row],[Sales]]</f>
        <v>0.37988228999464951</v>
      </c>
    </row>
    <row r="8493" spans="1:25" x14ac:dyDescent="0.3">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s="3">
        <v>5.94</v>
      </c>
      <c r="S8493">
        <v>3</v>
      </c>
      <c r="T8493" s="4">
        <v>0</v>
      </c>
      <c r="U8493" s="3">
        <v>0.12</v>
      </c>
      <c r="V8493">
        <f>YEAR(superstore[[#This Row],[Order Date]])</f>
        <v>2017</v>
      </c>
      <c r="W8493">
        <f>MONTH(superstore[[#This Row],[Order Date]])</f>
        <v>7</v>
      </c>
      <c r="X8493">
        <f>superstore[[#This Row],[Ship Date]]-superstore[[#This Row],[Order Date]]</f>
        <v>4</v>
      </c>
      <c r="Y8493" s="4">
        <f>superstore[[#This Row],[Profit]]/superstore[[#This Row],[Sales]]</f>
        <v>2.02020202020202E-2</v>
      </c>
    </row>
    <row r="8494" spans="1:25" x14ac:dyDescent="0.3">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s="3">
        <v>60.74</v>
      </c>
      <c r="S8494">
        <v>8</v>
      </c>
      <c r="T8494" s="4">
        <v>0.2</v>
      </c>
      <c r="U8494" s="3">
        <v>20.5</v>
      </c>
      <c r="V8494">
        <f>YEAR(superstore[[#This Row],[Order Date]])</f>
        <v>2015</v>
      </c>
      <c r="W8494">
        <f>MONTH(superstore[[#This Row],[Order Date]])</f>
        <v>10</v>
      </c>
      <c r="X8494">
        <f>superstore[[#This Row],[Ship Date]]-superstore[[#This Row],[Order Date]]</f>
        <v>5</v>
      </c>
      <c r="Y8494" s="4">
        <f>superstore[[#This Row],[Profit]]/superstore[[#This Row],[Sales]]</f>
        <v>0.33750411590385249</v>
      </c>
    </row>
    <row r="8495" spans="1:25" x14ac:dyDescent="0.3">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s="3">
        <v>479.98</v>
      </c>
      <c r="S8495">
        <v>3</v>
      </c>
      <c r="T8495" s="4">
        <v>0.2</v>
      </c>
      <c r="U8495" s="3">
        <v>161.99</v>
      </c>
      <c r="V8495">
        <f>YEAR(superstore[[#This Row],[Order Date]])</f>
        <v>2015</v>
      </c>
      <c r="W8495">
        <f>MONTH(superstore[[#This Row],[Order Date]])</f>
        <v>10</v>
      </c>
      <c r="X8495">
        <f>superstore[[#This Row],[Ship Date]]-superstore[[#This Row],[Order Date]]</f>
        <v>5</v>
      </c>
      <c r="Y8495" s="4">
        <f>superstore[[#This Row],[Profit]]/superstore[[#This Row],[Sales]]</f>
        <v>0.33749322888453687</v>
      </c>
    </row>
    <row r="8496" spans="1:25" x14ac:dyDescent="0.3">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s="3">
        <v>6.08</v>
      </c>
      <c r="S8496">
        <v>1</v>
      </c>
      <c r="T8496" s="4">
        <v>0.8</v>
      </c>
      <c r="U8496" s="3">
        <v>-10.34</v>
      </c>
      <c r="V8496">
        <f>YEAR(superstore[[#This Row],[Order Date]])</f>
        <v>2015</v>
      </c>
      <c r="W8496">
        <f>MONTH(superstore[[#This Row],[Order Date]])</f>
        <v>10</v>
      </c>
      <c r="X8496">
        <f>superstore[[#This Row],[Ship Date]]-superstore[[#This Row],[Order Date]]</f>
        <v>5</v>
      </c>
      <c r="Y8496" s="4">
        <f>superstore[[#This Row],[Profit]]/superstore[[#This Row],[Sales]]</f>
        <v>-1.700657894736842</v>
      </c>
    </row>
    <row r="8497" spans="1:25" x14ac:dyDescent="0.3">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s="3">
        <v>165.6</v>
      </c>
      <c r="S8497">
        <v>3</v>
      </c>
      <c r="T8497" s="4">
        <v>0.2</v>
      </c>
      <c r="U8497" s="3">
        <v>-6.21</v>
      </c>
      <c r="V8497">
        <f>YEAR(superstore[[#This Row],[Order Date]])</f>
        <v>2016</v>
      </c>
      <c r="W8497">
        <f>MONTH(superstore[[#This Row],[Order Date]])</f>
        <v>12</v>
      </c>
      <c r="X8497">
        <f>superstore[[#This Row],[Ship Date]]-superstore[[#This Row],[Order Date]]</f>
        <v>6</v>
      </c>
      <c r="Y8497" s="4">
        <f>superstore[[#This Row],[Profit]]/superstore[[#This Row],[Sales]]</f>
        <v>-3.7499999999999999E-2</v>
      </c>
    </row>
    <row r="8498" spans="1:25" x14ac:dyDescent="0.3">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s="3">
        <v>59.52</v>
      </c>
      <c r="S8498">
        <v>3</v>
      </c>
      <c r="T8498" s="4">
        <v>0</v>
      </c>
      <c r="U8498" s="3">
        <v>15.48</v>
      </c>
      <c r="V8498">
        <f>YEAR(superstore[[#This Row],[Order Date]])</f>
        <v>2014</v>
      </c>
      <c r="W8498">
        <f>MONTH(superstore[[#This Row],[Order Date]])</f>
        <v>3</v>
      </c>
      <c r="X8498">
        <f>superstore[[#This Row],[Ship Date]]-superstore[[#This Row],[Order Date]]</f>
        <v>3</v>
      </c>
      <c r="Y8498" s="4">
        <f>superstore[[#This Row],[Profit]]/superstore[[#This Row],[Sales]]</f>
        <v>0.26008064516129031</v>
      </c>
    </row>
    <row r="8499" spans="1:25" x14ac:dyDescent="0.3">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s="3">
        <v>479.97</v>
      </c>
      <c r="S8499">
        <v>3</v>
      </c>
      <c r="T8499" s="4">
        <v>0</v>
      </c>
      <c r="U8499" s="3">
        <v>177.59</v>
      </c>
      <c r="V8499">
        <f>YEAR(superstore[[#This Row],[Order Date]])</f>
        <v>2014</v>
      </c>
      <c r="W8499">
        <f>MONTH(superstore[[#This Row],[Order Date]])</f>
        <v>3</v>
      </c>
      <c r="X8499">
        <f>superstore[[#This Row],[Ship Date]]-superstore[[#This Row],[Order Date]]</f>
        <v>3</v>
      </c>
      <c r="Y8499" s="4">
        <f>superstore[[#This Row],[Profit]]/superstore[[#This Row],[Sales]]</f>
        <v>0.37000229180990479</v>
      </c>
    </row>
    <row r="8500" spans="1:25" x14ac:dyDescent="0.3">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s="3">
        <v>18.62</v>
      </c>
      <c r="S8500">
        <v>2</v>
      </c>
      <c r="T8500" s="4">
        <v>0</v>
      </c>
      <c r="U8500" s="3">
        <v>5.4</v>
      </c>
      <c r="V8500">
        <f>YEAR(superstore[[#This Row],[Order Date]])</f>
        <v>2014</v>
      </c>
      <c r="W8500">
        <f>MONTH(superstore[[#This Row],[Order Date]])</f>
        <v>3</v>
      </c>
      <c r="X8500">
        <f>superstore[[#This Row],[Ship Date]]-superstore[[#This Row],[Order Date]]</f>
        <v>3</v>
      </c>
      <c r="Y8500" s="4">
        <f>superstore[[#This Row],[Profit]]/superstore[[#This Row],[Sales]]</f>
        <v>0.29001074113856068</v>
      </c>
    </row>
    <row r="8501" spans="1:25" x14ac:dyDescent="0.3">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s="3">
        <v>49.63</v>
      </c>
      <c r="S8501">
        <v>6</v>
      </c>
      <c r="T8501" s="4">
        <v>0.2</v>
      </c>
      <c r="U8501" s="3">
        <v>16.75</v>
      </c>
      <c r="V8501">
        <f>YEAR(superstore[[#This Row],[Order Date]])</f>
        <v>2014</v>
      </c>
      <c r="W8501">
        <f>MONTH(superstore[[#This Row],[Order Date]])</f>
        <v>3</v>
      </c>
      <c r="X8501">
        <f>superstore[[#This Row],[Ship Date]]-superstore[[#This Row],[Order Date]]</f>
        <v>3</v>
      </c>
      <c r="Y8501" s="4">
        <f>superstore[[#This Row],[Profit]]/superstore[[#This Row],[Sales]]</f>
        <v>0.33749748136207935</v>
      </c>
    </row>
    <row r="8502" spans="1:25" x14ac:dyDescent="0.3">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s="3">
        <v>97.82</v>
      </c>
      <c r="S8502">
        <v>2</v>
      </c>
      <c r="T8502" s="4">
        <v>0</v>
      </c>
      <c r="U8502" s="3">
        <v>45.98</v>
      </c>
      <c r="V8502">
        <f>YEAR(superstore[[#This Row],[Order Date]])</f>
        <v>2014</v>
      </c>
      <c r="W8502">
        <f>MONTH(superstore[[#This Row],[Order Date]])</f>
        <v>3</v>
      </c>
      <c r="X8502">
        <f>superstore[[#This Row],[Ship Date]]-superstore[[#This Row],[Order Date]]</f>
        <v>3</v>
      </c>
      <c r="Y8502" s="4">
        <f>superstore[[#This Row],[Profit]]/superstore[[#This Row],[Sales]]</f>
        <v>0.47004702514823143</v>
      </c>
    </row>
    <row r="8503" spans="1:25" x14ac:dyDescent="0.3">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s="3">
        <v>15.98</v>
      </c>
      <c r="S8503">
        <v>2</v>
      </c>
      <c r="T8503" s="4">
        <v>0.2</v>
      </c>
      <c r="U8503" s="3">
        <v>1.2</v>
      </c>
      <c r="V8503">
        <f>YEAR(superstore[[#This Row],[Order Date]])</f>
        <v>2015</v>
      </c>
      <c r="W8503">
        <f>MONTH(superstore[[#This Row],[Order Date]])</f>
        <v>3</v>
      </c>
      <c r="X8503">
        <f>superstore[[#This Row],[Ship Date]]-superstore[[#This Row],[Order Date]]</f>
        <v>2</v>
      </c>
      <c r="Y8503" s="4">
        <f>superstore[[#This Row],[Profit]]/superstore[[#This Row],[Sales]]</f>
        <v>7.5093867334167702E-2</v>
      </c>
    </row>
    <row r="8504" spans="1:25" x14ac:dyDescent="0.3">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s="3">
        <v>184.75</v>
      </c>
      <c r="S8504">
        <v>3</v>
      </c>
      <c r="T8504" s="4">
        <v>0.2</v>
      </c>
      <c r="U8504" s="3">
        <v>-20.78</v>
      </c>
      <c r="V8504">
        <f>YEAR(superstore[[#This Row],[Order Date]])</f>
        <v>2015</v>
      </c>
      <c r="W8504">
        <f>MONTH(superstore[[#This Row],[Order Date]])</f>
        <v>3</v>
      </c>
      <c r="X8504">
        <f>superstore[[#This Row],[Ship Date]]-superstore[[#This Row],[Order Date]]</f>
        <v>2</v>
      </c>
      <c r="Y8504" s="4">
        <f>superstore[[#This Row],[Profit]]/superstore[[#This Row],[Sales]]</f>
        <v>-0.11247631935047361</v>
      </c>
    </row>
    <row r="8505" spans="1:25" x14ac:dyDescent="0.3">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s="3">
        <v>12.96</v>
      </c>
      <c r="S8505">
        <v>2</v>
      </c>
      <c r="T8505" s="4">
        <v>0</v>
      </c>
      <c r="U8505" s="3">
        <v>6.22</v>
      </c>
      <c r="V8505">
        <f>YEAR(superstore[[#This Row],[Order Date]])</f>
        <v>2014</v>
      </c>
      <c r="W8505">
        <f>MONTH(superstore[[#This Row],[Order Date]])</f>
        <v>2</v>
      </c>
      <c r="X8505">
        <f>superstore[[#This Row],[Ship Date]]-superstore[[#This Row],[Order Date]]</f>
        <v>4</v>
      </c>
      <c r="Y8505" s="4">
        <f>superstore[[#This Row],[Profit]]/superstore[[#This Row],[Sales]]</f>
        <v>0.47993827160493824</v>
      </c>
    </row>
    <row r="8506" spans="1:25" x14ac:dyDescent="0.3">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s="3">
        <v>366.74</v>
      </c>
      <c r="S8506">
        <v>4</v>
      </c>
      <c r="T8506" s="4">
        <v>0.3</v>
      </c>
      <c r="U8506" s="3">
        <v>-110.02</v>
      </c>
      <c r="V8506">
        <f>YEAR(superstore[[#This Row],[Order Date]])</f>
        <v>2016</v>
      </c>
      <c r="W8506">
        <f>MONTH(superstore[[#This Row],[Order Date]])</f>
        <v>5</v>
      </c>
      <c r="X8506">
        <f>superstore[[#This Row],[Ship Date]]-superstore[[#This Row],[Order Date]]</f>
        <v>4</v>
      </c>
      <c r="Y8506" s="4">
        <f>superstore[[#This Row],[Profit]]/superstore[[#This Row],[Sales]]</f>
        <v>-0.29999454654523638</v>
      </c>
    </row>
    <row r="8507" spans="1:25" x14ac:dyDescent="0.3">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s="3">
        <v>8.86</v>
      </c>
      <c r="S8507">
        <v>9</v>
      </c>
      <c r="T8507" s="4">
        <v>0.8</v>
      </c>
      <c r="U8507" s="3">
        <v>-14.17</v>
      </c>
      <c r="V8507">
        <f>YEAR(superstore[[#This Row],[Order Date]])</f>
        <v>2016</v>
      </c>
      <c r="W8507">
        <f>MONTH(superstore[[#This Row],[Order Date]])</f>
        <v>3</v>
      </c>
      <c r="X8507">
        <f>superstore[[#This Row],[Ship Date]]-superstore[[#This Row],[Order Date]]</f>
        <v>4</v>
      </c>
      <c r="Y8507" s="4">
        <f>superstore[[#This Row],[Profit]]/superstore[[#This Row],[Sales]]</f>
        <v>-1.5993227990970655</v>
      </c>
    </row>
    <row r="8508" spans="1:25" x14ac:dyDescent="0.3">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s="3">
        <v>27.96</v>
      </c>
      <c r="S8508">
        <v>5</v>
      </c>
      <c r="T8508" s="4">
        <v>0.2</v>
      </c>
      <c r="U8508" s="3">
        <v>8.39</v>
      </c>
      <c r="V8508">
        <f>YEAR(superstore[[#This Row],[Order Date]])</f>
        <v>2016</v>
      </c>
      <c r="W8508">
        <f>MONTH(superstore[[#This Row],[Order Date]])</f>
        <v>3</v>
      </c>
      <c r="X8508">
        <f>superstore[[#This Row],[Ship Date]]-superstore[[#This Row],[Order Date]]</f>
        <v>4</v>
      </c>
      <c r="Y8508" s="4">
        <f>superstore[[#This Row],[Profit]]/superstore[[#This Row],[Sales]]</f>
        <v>0.30007153075822607</v>
      </c>
    </row>
    <row r="8509" spans="1:25" x14ac:dyDescent="0.3">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s="3">
        <v>146.35</v>
      </c>
      <c r="S8509">
        <v>3</v>
      </c>
      <c r="T8509" s="4">
        <v>0.2</v>
      </c>
      <c r="U8509" s="3">
        <v>49.39</v>
      </c>
      <c r="V8509">
        <f>YEAR(superstore[[#This Row],[Order Date]])</f>
        <v>2016</v>
      </c>
      <c r="W8509">
        <f>MONTH(superstore[[#This Row],[Order Date]])</f>
        <v>3</v>
      </c>
      <c r="X8509">
        <f>superstore[[#This Row],[Ship Date]]-superstore[[#This Row],[Order Date]]</f>
        <v>4</v>
      </c>
      <c r="Y8509" s="4">
        <f>superstore[[#This Row],[Profit]]/superstore[[#This Row],[Sales]]</f>
        <v>0.33747864707892039</v>
      </c>
    </row>
    <row r="8510" spans="1:25" x14ac:dyDescent="0.3">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s="3">
        <v>175.23</v>
      </c>
      <c r="S8510">
        <v>11</v>
      </c>
      <c r="T8510" s="4">
        <v>0</v>
      </c>
      <c r="U8510" s="3">
        <v>61.33</v>
      </c>
      <c r="V8510">
        <f>YEAR(superstore[[#This Row],[Order Date]])</f>
        <v>2015</v>
      </c>
      <c r="W8510">
        <f>MONTH(superstore[[#This Row],[Order Date]])</f>
        <v>12</v>
      </c>
      <c r="X8510">
        <f>superstore[[#This Row],[Ship Date]]-superstore[[#This Row],[Order Date]]</f>
        <v>3</v>
      </c>
      <c r="Y8510" s="4">
        <f>superstore[[#This Row],[Profit]]/superstore[[#This Row],[Sales]]</f>
        <v>0.34999714660731612</v>
      </c>
    </row>
    <row r="8511" spans="1:25" x14ac:dyDescent="0.3">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s="3">
        <v>125.99</v>
      </c>
      <c r="S8511">
        <v>1</v>
      </c>
      <c r="T8511" s="4">
        <v>0</v>
      </c>
      <c r="U8511" s="3">
        <v>31.5</v>
      </c>
      <c r="V8511">
        <f>YEAR(superstore[[#This Row],[Order Date]])</f>
        <v>2015</v>
      </c>
      <c r="W8511">
        <f>MONTH(superstore[[#This Row],[Order Date]])</f>
        <v>12</v>
      </c>
      <c r="X8511">
        <f>superstore[[#This Row],[Ship Date]]-superstore[[#This Row],[Order Date]]</f>
        <v>3</v>
      </c>
      <c r="Y8511" s="4">
        <f>superstore[[#This Row],[Profit]]/superstore[[#This Row],[Sales]]</f>
        <v>0.25001984284467021</v>
      </c>
    </row>
    <row r="8512" spans="1:25" x14ac:dyDescent="0.3">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s="3">
        <v>23</v>
      </c>
      <c r="S8512">
        <v>2</v>
      </c>
      <c r="T8512" s="4">
        <v>0</v>
      </c>
      <c r="U8512" s="3">
        <v>10.35</v>
      </c>
      <c r="V8512">
        <f>YEAR(superstore[[#This Row],[Order Date]])</f>
        <v>2015</v>
      </c>
      <c r="W8512">
        <f>MONTH(superstore[[#This Row],[Order Date]])</f>
        <v>12</v>
      </c>
      <c r="X8512">
        <f>superstore[[#This Row],[Ship Date]]-superstore[[#This Row],[Order Date]]</f>
        <v>3</v>
      </c>
      <c r="Y8512" s="4">
        <f>superstore[[#This Row],[Profit]]/superstore[[#This Row],[Sales]]</f>
        <v>0.45</v>
      </c>
    </row>
    <row r="8513" spans="1:25" x14ac:dyDescent="0.3">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s="3">
        <v>25.58</v>
      </c>
      <c r="S8513">
        <v>2</v>
      </c>
      <c r="T8513" s="4">
        <v>0.2</v>
      </c>
      <c r="U8513" s="3">
        <v>8.9499999999999993</v>
      </c>
      <c r="V8513">
        <f>YEAR(superstore[[#This Row],[Order Date]])</f>
        <v>2016</v>
      </c>
      <c r="W8513">
        <f>MONTH(superstore[[#This Row],[Order Date]])</f>
        <v>12</v>
      </c>
      <c r="X8513">
        <f>superstore[[#This Row],[Ship Date]]-superstore[[#This Row],[Order Date]]</f>
        <v>4</v>
      </c>
      <c r="Y8513" s="4">
        <f>superstore[[#This Row],[Profit]]/superstore[[#This Row],[Sales]]</f>
        <v>0.34988272087568412</v>
      </c>
    </row>
    <row r="8514" spans="1:25" x14ac:dyDescent="0.3">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s="3">
        <v>73.78</v>
      </c>
      <c r="S8514">
        <v>2</v>
      </c>
      <c r="T8514" s="4">
        <v>0.6</v>
      </c>
      <c r="U8514" s="3">
        <v>-77.47</v>
      </c>
      <c r="V8514">
        <f>YEAR(superstore[[#This Row],[Order Date]])</f>
        <v>2016</v>
      </c>
      <c r="W8514">
        <f>MONTH(superstore[[#This Row],[Order Date]])</f>
        <v>2</v>
      </c>
      <c r="X8514">
        <f>superstore[[#This Row],[Ship Date]]-superstore[[#This Row],[Order Date]]</f>
        <v>6</v>
      </c>
      <c r="Y8514" s="4">
        <f>superstore[[#This Row],[Profit]]/superstore[[#This Row],[Sales]]</f>
        <v>-1.0500135538086202</v>
      </c>
    </row>
    <row r="8515" spans="1:25" x14ac:dyDescent="0.3">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s="3">
        <v>20.74</v>
      </c>
      <c r="S8515">
        <v>4</v>
      </c>
      <c r="T8515" s="4">
        <v>0.2</v>
      </c>
      <c r="U8515" s="3">
        <v>7.26</v>
      </c>
      <c r="V8515">
        <f>YEAR(superstore[[#This Row],[Order Date]])</f>
        <v>2017</v>
      </c>
      <c r="W8515">
        <f>MONTH(superstore[[#This Row],[Order Date]])</f>
        <v>6</v>
      </c>
      <c r="X8515">
        <f>superstore[[#This Row],[Ship Date]]-superstore[[#This Row],[Order Date]]</f>
        <v>4</v>
      </c>
      <c r="Y8515" s="4">
        <f>superstore[[#This Row],[Profit]]/superstore[[#This Row],[Sales]]</f>
        <v>0.35004821600771457</v>
      </c>
    </row>
    <row r="8516" spans="1:25" x14ac:dyDescent="0.3">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s="3">
        <v>17.52</v>
      </c>
      <c r="S8516">
        <v>3</v>
      </c>
      <c r="T8516" s="4">
        <v>0</v>
      </c>
      <c r="U8516" s="3">
        <v>8.23</v>
      </c>
      <c r="V8516">
        <f>YEAR(superstore[[#This Row],[Order Date]])</f>
        <v>2015</v>
      </c>
      <c r="W8516">
        <f>MONTH(superstore[[#This Row],[Order Date]])</f>
        <v>8</v>
      </c>
      <c r="X8516">
        <f>superstore[[#This Row],[Ship Date]]-superstore[[#This Row],[Order Date]]</f>
        <v>5</v>
      </c>
      <c r="Y8516" s="4">
        <f>superstore[[#This Row],[Profit]]/superstore[[#This Row],[Sales]]</f>
        <v>0.46974885844748859</v>
      </c>
    </row>
    <row r="8517" spans="1:25" x14ac:dyDescent="0.3">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s="3">
        <v>35.76</v>
      </c>
      <c r="S8517">
        <v>12</v>
      </c>
      <c r="T8517" s="4">
        <v>0</v>
      </c>
      <c r="U8517" s="3">
        <v>10.01</v>
      </c>
      <c r="V8517">
        <f>YEAR(superstore[[#This Row],[Order Date]])</f>
        <v>2015</v>
      </c>
      <c r="W8517">
        <f>MONTH(superstore[[#This Row],[Order Date]])</f>
        <v>8</v>
      </c>
      <c r="X8517">
        <f>superstore[[#This Row],[Ship Date]]-superstore[[#This Row],[Order Date]]</f>
        <v>5</v>
      </c>
      <c r="Y8517" s="4">
        <f>superstore[[#This Row],[Profit]]/superstore[[#This Row],[Sales]]</f>
        <v>0.27992170022371365</v>
      </c>
    </row>
    <row r="8518" spans="1:25" x14ac:dyDescent="0.3">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s="3">
        <v>3.64</v>
      </c>
      <c r="S8518">
        <v>2</v>
      </c>
      <c r="T8518" s="4">
        <v>0</v>
      </c>
      <c r="U8518" s="3">
        <v>0.98</v>
      </c>
      <c r="V8518">
        <f>YEAR(superstore[[#This Row],[Order Date]])</f>
        <v>2016</v>
      </c>
      <c r="W8518">
        <f>MONTH(superstore[[#This Row],[Order Date]])</f>
        <v>4</v>
      </c>
      <c r="X8518">
        <f>superstore[[#This Row],[Ship Date]]-superstore[[#This Row],[Order Date]]</f>
        <v>4</v>
      </c>
      <c r="Y8518" s="4">
        <f>superstore[[#This Row],[Profit]]/superstore[[#This Row],[Sales]]</f>
        <v>0.26923076923076922</v>
      </c>
    </row>
    <row r="8519" spans="1:25" x14ac:dyDescent="0.3">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s="3">
        <v>30.34</v>
      </c>
      <c r="S8519">
        <v>6</v>
      </c>
      <c r="T8519" s="4">
        <v>0.6</v>
      </c>
      <c r="U8519" s="3">
        <v>-17.440000000000001</v>
      </c>
      <c r="V8519">
        <f>YEAR(superstore[[#This Row],[Order Date]])</f>
        <v>2017</v>
      </c>
      <c r="W8519">
        <f>MONTH(superstore[[#This Row],[Order Date]])</f>
        <v>6</v>
      </c>
      <c r="X8519">
        <f>superstore[[#This Row],[Ship Date]]-superstore[[#This Row],[Order Date]]</f>
        <v>3</v>
      </c>
      <c r="Y8519" s="4">
        <f>superstore[[#This Row],[Profit]]/superstore[[#This Row],[Sales]]</f>
        <v>-0.57481872116018462</v>
      </c>
    </row>
    <row r="8520" spans="1:25" x14ac:dyDescent="0.3">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s="3">
        <v>12.99</v>
      </c>
      <c r="S8520">
        <v>1</v>
      </c>
      <c r="T8520" s="4">
        <v>0</v>
      </c>
      <c r="U8520" s="3">
        <v>1.56</v>
      </c>
      <c r="V8520">
        <f>YEAR(superstore[[#This Row],[Order Date]])</f>
        <v>2017</v>
      </c>
      <c r="W8520">
        <f>MONTH(superstore[[#This Row],[Order Date]])</f>
        <v>12</v>
      </c>
      <c r="X8520">
        <f>superstore[[#This Row],[Ship Date]]-superstore[[#This Row],[Order Date]]</f>
        <v>6</v>
      </c>
      <c r="Y8520" s="4">
        <f>superstore[[#This Row],[Profit]]/superstore[[#This Row],[Sales]]</f>
        <v>0.12009237875288684</v>
      </c>
    </row>
    <row r="8521" spans="1:25" x14ac:dyDescent="0.3">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s="3">
        <v>182.22</v>
      </c>
      <c r="S8521">
        <v>3</v>
      </c>
      <c r="T8521" s="4">
        <v>0</v>
      </c>
      <c r="U8521" s="3">
        <v>45.56</v>
      </c>
      <c r="V8521">
        <f>YEAR(superstore[[#This Row],[Order Date]])</f>
        <v>2017</v>
      </c>
      <c r="W8521">
        <f>MONTH(superstore[[#This Row],[Order Date]])</f>
        <v>12</v>
      </c>
      <c r="X8521">
        <f>superstore[[#This Row],[Ship Date]]-superstore[[#This Row],[Order Date]]</f>
        <v>6</v>
      </c>
      <c r="Y8521" s="4">
        <f>superstore[[#This Row],[Profit]]/superstore[[#This Row],[Sales]]</f>
        <v>0.25002743935901661</v>
      </c>
    </row>
    <row r="8522" spans="1:25" x14ac:dyDescent="0.3">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s="3">
        <v>302.94</v>
      </c>
      <c r="S8522">
        <v>3</v>
      </c>
      <c r="T8522" s="4">
        <v>0</v>
      </c>
      <c r="U8522" s="3">
        <v>18.18</v>
      </c>
      <c r="V8522">
        <f>YEAR(superstore[[#This Row],[Order Date]])</f>
        <v>2017</v>
      </c>
      <c r="W8522">
        <f>MONTH(superstore[[#This Row],[Order Date]])</f>
        <v>12</v>
      </c>
      <c r="X8522">
        <f>superstore[[#This Row],[Ship Date]]-superstore[[#This Row],[Order Date]]</f>
        <v>6</v>
      </c>
      <c r="Y8522" s="4">
        <f>superstore[[#This Row],[Profit]]/superstore[[#This Row],[Sales]]</f>
        <v>6.0011883541295302E-2</v>
      </c>
    </row>
    <row r="8523" spans="1:25" x14ac:dyDescent="0.3">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s="3">
        <v>54.99</v>
      </c>
      <c r="S8523">
        <v>14</v>
      </c>
      <c r="T8523" s="4">
        <v>0.2</v>
      </c>
      <c r="U8523" s="3">
        <v>8.94</v>
      </c>
      <c r="V8523">
        <f>YEAR(superstore[[#This Row],[Order Date]])</f>
        <v>2016</v>
      </c>
      <c r="W8523">
        <f>MONTH(superstore[[#This Row],[Order Date]])</f>
        <v>1</v>
      </c>
      <c r="X8523">
        <f>superstore[[#This Row],[Ship Date]]-superstore[[#This Row],[Order Date]]</f>
        <v>4</v>
      </c>
      <c r="Y8523" s="4">
        <f>superstore[[#This Row],[Profit]]/superstore[[#This Row],[Sales]]</f>
        <v>0.16257501363884341</v>
      </c>
    </row>
    <row r="8524" spans="1:25" x14ac:dyDescent="0.3">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s="3">
        <v>12.99</v>
      </c>
      <c r="S8524">
        <v>1</v>
      </c>
      <c r="T8524" s="4">
        <v>0</v>
      </c>
      <c r="U8524" s="3">
        <v>0.26</v>
      </c>
      <c r="V8524">
        <f>YEAR(superstore[[#This Row],[Order Date]])</f>
        <v>2016</v>
      </c>
      <c r="W8524">
        <f>MONTH(superstore[[#This Row],[Order Date]])</f>
        <v>4</v>
      </c>
      <c r="X8524">
        <f>superstore[[#This Row],[Ship Date]]-superstore[[#This Row],[Order Date]]</f>
        <v>6</v>
      </c>
      <c r="Y8524" s="4">
        <f>superstore[[#This Row],[Profit]]/superstore[[#This Row],[Sales]]</f>
        <v>2.0015396458814474E-2</v>
      </c>
    </row>
    <row r="8525" spans="1:25" x14ac:dyDescent="0.3">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s="3">
        <v>55.86</v>
      </c>
      <c r="S8525">
        <v>7</v>
      </c>
      <c r="T8525" s="4">
        <v>0</v>
      </c>
      <c r="U8525" s="3">
        <v>27.93</v>
      </c>
      <c r="V8525">
        <f>YEAR(superstore[[#This Row],[Order Date]])</f>
        <v>2017</v>
      </c>
      <c r="W8525">
        <f>MONTH(superstore[[#This Row],[Order Date]])</f>
        <v>9</v>
      </c>
      <c r="X8525">
        <f>superstore[[#This Row],[Ship Date]]-superstore[[#This Row],[Order Date]]</f>
        <v>4</v>
      </c>
      <c r="Y8525" s="4">
        <f>superstore[[#This Row],[Profit]]/superstore[[#This Row],[Sales]]</f>
        <v>0.5</v>
      </c>
    </row>
    <row r="8526" spans="1:25" x14ac:dyDescent="0.3">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s="3">
        <v>44.38</v>
      </c>
      <c r="S8526">
        <v>2</v>
      </c>
      <c r="T8526" s="4">
        <v>0.4</v>
      </c>
      <c r="U8526" s="3">
        <v>-7.4</v>
      </c>
      <c r="V8526">
        <f>YEAR(superstore[[#This Row],[Order Date]])</f>
        <v>2017</v>
      </c>
      <c r="W8526">
        <f>MONTH(superstore[[#This Row],[Order Date]])</f>
        <v>3</v>
      </c>
      <c r="X8526">
        <f>superstore[[#This Row],[Ship Date]]-superstore[[#This Row],[Order Date]]</f>
        <v>0</v>
      </c>
      <c r="Y8526" s="4">
        <f>superstore[[#This Row],[Profit]]/superstore[[#This Row],[Sales]]</f>
        <v>-0.16674177557458314</v>
      </c>
    </row>
    <row r="8527" spans="1:25" x14ac:dyDescent="0.3">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s="3">
        <v>51.26</v>
      </c>
      <c r="S8527">
        <v>6</v>
      </c>
      <c r="T8527" s="4">
        <v>0.2</v>
      </c>
      <c r="U8527" s="3">
        <v>7.69</v>
      </c>
      <c r="V8527">
        <f>YEAR(superstore[[#This Row],[Order Date]])</f>
        <v>2017</v>
      </c>
      <c r="W8527">
        <f>MONTH(superstore[[#This Row],[Order Date]])</f>
        <v>3</v>
      </c>
      <c r="X8527">
        <f>superstore[[#This Row],[Ship Date]]-superstore[[#This Row],[Order Date]]</f>
        <v>0</v>
      </c>
      <c r="Y8527" s="4">
        <f>superstore[[#This Row],[Profit]]/superstore[[#This Row],[Sales]]</f>
        <v>0.15001950838860711</v>
      </c>
    </row>
    <row r="8528" spans="1:25" x14ac:dyDescent="0.3">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s="3">
        <v>5.19</v>
      </c>
      <c r="S8528">
        <v>3</v>
      </c>
      <c r="T8528" s="4">
        <v>0.7</v>
      </c>
      <c r="U8528" s="3">
        <v>-3.46</v>
      </c>
      <c r="V8528">
        <f>YEAR(superstore[[#This Row],[Order Date]])</f>
        <v>2017</v>
      </c>
      <c r="W8528">
        <f>MONTH(superstore[[#This Row],[Order Date]])</f>
        <v>3</v>
      </c>
      <c r="X8528">
        <f>superstore[[#This Row],[Ship Date]]-superstore[[#This Row],[Order Date]]</f>
        <v>0</v>
      </c>
      <c r="Y8528" s="4">
        <f>superstore[[#This Row],[Profit]]/superstore[[#This Row],[Sales]]</f>
        <v>-0.66666666666666663</v>
      </c>
    </row>
    <row r="8529" spans="1:25" x14ac:dyDescent="0.3">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s="3">
        <v>159.97999999999999</v>
      </c>
      <c r="S8529">
        <v>2</v>
      </c>
      <c r="T8529" s="4">
        <v>0.2</v>
      </c>
      <c r="U8529" s="3">
        <v>44</v>
      </c>
      <c r="V8529">
        <f>YEAR(superstore[[#This Row],[Order Date]])</f>
        <v>2017</v>
      </c>
      <c r="W8529">
        <f>MONTH(superstore[[#This Row],[Order Date]])</f>
        <v>3</v>
      </c>
      <c r="X8529">
        <f>superstore[[#This Row],[Ship Date]]-superstore[[#This Row],[Order Date]]</f>
        <v>0</v>
      </c>
      <c r="Y8529" s="4">
        <f>superstore[[#This Row],[Profit]]/superstore[[#This Row],[Sales]]</f>
        <v>0.2750343792974122</v>
      </c>
    </row>
    <row r="8530" spans="1:25" x14ac:dyDescent="0.3">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s="3">
        <v>54.22</v>
      </c>
      <c r="S8530">
        <v>2</v>
      </c>
      <c r="T8530" s="4">
        <v>0.2</v>
      </c>
      <c r="U8530" s="3">
        <v>3.39</v>
      </c>
      <c r="V8530">
        <f>YEAR(superstore[[#This Row],[Order Date]])</f>
        <v>2017</v>
      </c>
      <c r="W8530">
        <f>MONTH(superstore[[#This Row],[Order Date]])</f>
        <v>3</v>
      </c>
      <c r="X8530">
        <f>superstore[[#This Row],[Ship Date]]-superstore[[#This Row],[Order Date]]</f>
        <v>0</v>
      </c>
      <c r="Y8530" s="4">
        <f>superstore[[#This Row],[Profit]]/superstore[[#This Row],[Sales]]</f>
        <v>6.2523054223533756E-2</v>
      </c>
    </row>
    <row r="8531" spans="1:25" x14ac:dyDescent="0.3">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s="3">
        <v>241.42</v>
      </c>
      <c r="S8531">
        <v>2</v>
      </c>
      <c r="T8531" s="4">
        <v>0.2</v>
      </c>
      <c r="U8531" s="3">
        <v>-36.21</v>
      </c>
      <c r="V8531">
        <f>YEAR(superstore[[#This Row],[Order Date]])</f>
        <v>2017</v>
      </c>
      <c r="W8531">
        <f>MONTH(superstore[[#This Row],[Order Date]])</f>
        <v>11</v>
      </c>
      <c r="X8531">
        <f>superstore[[#This Row],[Ship Date]]-superstore[[#This Row],[Order Date]]</f>
        <v>7</v>
      </c>
      <c r="Y8531" s="4">
        <f>superstore[[#This Row],[Profit]]/superstore[[#This Row],[Sales]]</f>
        <v>-0.14998757352332037</v>
      </c>
    </row>
    <row r="8532" spans="1:25" x14ac:dyDescent="0.3">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s="3">
        <v>33.36</v>
      </c>
      <c r="S8532">
        <v>4</v>
      </c>
      <c r="T8532" s="4">
        <v>0</v>
      </c>
      <c r="U8532" s="3">
        <v>16.68</v>
      </c>
      <c r="V8532">
        <f>YEAR(superstore[[#This Row],[Order Date]])</f>
        <v>2016</v>
      </c>
      <c r="W8532">
        <f>MONTH(superstore[[#This Row],[Order Date]])</f>
        <v>11</v>
      </c>
      <c r="X8532">
        <f>superstore[[#This Row],[Ship Date]]-superstore[[#This Row],[Order Date]]</f>
        <v>6</v>
      </c>
      <c r="Y8532" s="4">
        <f>superstore[[#This Row],[Profit]]/superstore[[#This Row],[Sales]]</f>
        <v>0.5</v>
      </c>
    </row>
    <row r="8533" spans="1:25" x14ac:dyDescent="0.3">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s="3">
        <v>13.76</v>
      </c>
      <c r="S8533">
        <v>2</v>
      </c>
      <c r="T8533" s="4">
        <v>0</v>
      </c>
      <c r="U8533" s="3">
        <v>6.33</v>
      </c>
      <c r="V8533">
        <f>YEAR(superstore[[#This Row],[Order Date]])</f>
        <v>2016</v>
      </c>
      <c r="W8533">
        <f>MONTH(superstore[[#This Row],[Order Date]])</f>
        <v>11</v>
      </c>
      <c r="X8533">
        <f>superstore[[#This Row],[Ship Date]]-superstore[[#This Row],[Order Date]]</f>
        <v>6</v>
      </c>
      <c r="Y8533" s="4">
        <f>superstore[[#This Row],[Profit]]/superstore[[#This Row],[Sales]]</f>
        <v>0.4600290697674419</v>
      </c>
    </row>
    <row r="8534" spans="1:25" x14ac:dyDescent="0.3">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s="3">
        <v>496.86</v>
      </c>
      <c r="S8534">
        <v>7</v>
      </c>
      <c r="T8534" s="4">
        <v>0</v>
      </c>
      <c r="U8534" s="3">
        <v>24.84</v>
      </c>
      <c r="V8534">
        <f>YEAR(superstore[[#This Row],[Order Date]])</f>
        <v>2016</v>
      </c>
      <c r="W8534">
        <f>MONTH(superstore[[#This Row],[Order Date]])</f>
        <v>11</v>
      </c>
      <c r="X8534">
        <f>superstore[[#This Row],[Ship Date]]-superstore[[#This Row],[Order Date]]</f>
        <v>6</v>
      </c>
      <c r="Y8534" s="4">
        <f>superstore[[#This Row],[Profit]]/superstore[[#This Row],[Sales]]</f>
        <v>4.999396208187417E-2</v>
      </c>
    </row>
    <row r="8535" spans="1:25" x14ac:dyDescent="0.3">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s="3">
        <v>389.97</v>
      </c>
      <c r="S8535">
        <v>3</v>
      </c>
      <c r="T8535" s="4">
        <v>0</v>
      </c>
      <c r="U8535" s="3">
        <v>35.1</v>
      </c>
      <c r="V8535">
        <f>YEAR(superstore[[#This Row],[Order Date]])</f>
        <v>2016</v>
      </c>
      <c r="W8535">
        <f>MONTH(superstore[[#This Row],[Order Date]])</f>
        <v>11</v>
      </c>
      <c r="X8535">
        <f>superstore[[#This Row],[Ship Date]]-superstore[[#This Row],[Order Date]]</f>
        <v>6</v>
      </c>
      <c r="Y8535" s="4">
        <f>superstore[[#This Row],[Profit]]/superstore[[#This Row],[Sales]]</f>
        <v>9.0006923609508419E-2</v>
      </c>
    </row>
    <row r="8536" spans="1:25" x14ac:dyDescent="0.3">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s="3">
        <v>9.82</v>
      </c>
      <c r="S8536">
        <v>2</v>
      </c>
      <c r="T8536" s="4">
        <v>0</v>
      </c>
      <c r="U8536" s="3">
        <v>4.8099999999999996</v>
      </c>
      <c r="V8536">
        <f>YEAR(superstore[[#This Row],[Order Date]])</f>
        <v>2015</v>
      </c>
      <c r="W8536">
        <f>MONTH(superstore[[#This Row],[Order Date]])</f>
        <v>1</v>
      </c>
      <c r="X8536">
        <f>superstore[[#This Row],[Ship Date]]-superstore[[#This Row],[Order Date]]</f>
        <v>2</v>
      </c>
      <c r="Y8536" s="4">
        <f>superstore[[#This Row],[Profit]]/superstore[[#This Row],[Sales]]</f>
        <v>0.48981670061099791</v>
      </c>
    </row>
    <row r="8537" spans="1:25" x14ac:dyDescent="0.3">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s="3">
        <v>56.4</v>
      </c>
      <c r="S8537">
        <v>3</v>
      </c>
      <c r="T8537" s="4">
        <v>0</v>
      </c>
      <c r="U8537" s="3">
        <v>3.38</v>
      </c>
      <c r="V8537">
        <f>YEAR(superstore[[#This Row],[Order Date]])</f>
        <v>2014</v>
      </c>
      <c r="W8537">
        <f>MONTH(superstore[[#This Row],[Order Date]])</f>
        <v>5</v>
      </c>
      <c r="X8537">
        <f>superstore[[#This Row],[Ship Date]]-superstore[[#This Row],[Order Date]]</f>
        <v>4</v>
      </c>
      <c r="Y8537" s="4">
        <f>superstore[[#This Row],[Profit]]/superstore[[#This Row],[Sales]]</f>
        <v>5.9929078014184393E-2</v>
      </c>
    </row>
    <row r="8538" spans="1:25" x14ac:dyDescent="0.3">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s="3">
        <v>18.309999999999999</v>
      </c>
      <c r="S8538">
        <v>4</v>
      </c>
      <c r="T8538" s="4">
        <v>0.7</v>
      </c>
      <c r="U8538" s="3">
        <v>-12.21</v>
      </c>
      <c r="V8538">
        <f>YEAR(superstore[[#This Row],[Order Date]])</f>
        <v>2015</v>
      </c>
      <c r="W8538">
        <f>MONTH(superstore[[#This Row],[Order Date]])</f>
        <v>6</v>
      </c>
      <c r="X8538">
        <f>superstore[[#This Row],[Ship Date]]-superstore[[#This Row],[Order Date]]</f>
        <v>4</v>
      </c>
      <c r="Y8538" s="4">
        <f>superstore[[#This Row],[Profit]]/superstore[[#This Row],[Sales]]</f>
        <v>-0.66684871654833433</v>
      </c>
    </row>
    <row r="8539" spans="1:25" x14ac:dyDescent="0.3">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s="3">
        <v>25.92</v>
      </c>
      <c r="S8539">
        <v>5</v>
      </c>
      <c r="T8539" s="4">
        <v>0.2</v>
      </c>
      <c r="U8539" s="3">
        <v>9.07</v>
      </c>
      <c r="V8539">
        <f>YEAR(superstore[[#This Row],[Order Date]])</f>
        <v>2015</v>
      </c>
      <c r="W8539">
        <f>MONTH(superstore[[#This Row],[Order Date]])</f>
        <v>6</v>
      </c>
      <c r="X8539">
        <f>superstore[[#This Row],[Ship Date]]-superstore[[#This Row],[Order Date]]</f>
        <v>4</v>
      </c>
      <c r="Y8539" s="4">
        <f>superstore[[#This Row],[Profit]]/superstore[[#This Row],[Sales]]</f>
        <v>0.34992283950617281</v>
      </c>
    </row>
    <row r="8540" spans="1:25" x14ac:dyDescent="0.3">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s="3">
        <v>8.02</v>
      </c>
      <c r="S8540">
        <v>3</v>
      </c>
      <c r="T8540" s="4">
        <v>0.2</v>
      </c>
      <c r="U8540" s="3">
        <v>1</v>
      </c>
      <c r="V8540">
        <f>YEAR(superstore[[#This Row],[Order Date]])</f>
        <v>2015</v>
      </c>
      <c r="W8540">
        <f>MONTH(superstore[[#This Row],[Order Date]])</f>
        <v>6</v>
      </c>
      <c r="X8540">
        <f>superstore[[#This Row],[Ship Date]]-superstore[[#This Row],[Order Date]]</f>
        <v>4</v>
      </c>
      <c r="Y8540" s="4">
        <f>superstore[[#This Row],[Profit]]/superstore[[#This Row],[Sales]]</f>
        <v>0.12468827930174564</v>
      </c>
    </row>
    <row r="8541" spans="1:25" x14ac:dyDescent="0.3">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s="3">
        <v>479.98</v>
      </c>
      <c r="S8541">
        <v>2</v>
      </c>
      <c r="T8541" s="4">
        <v>0.2</v>
      </c>
      <c r="U8541" s="3">
        <v>60</v>
      </c>
      <c r="V8541">
        <f>YEAR(superstore[[#This Row],[Order Date]])</f>
        <v>2017</v>
      </c>
      <c r="W8541">
        <f>MONTH(superstore[[#This Row],[Order Date]])</f>
        <v>3</v>
      </c>
      <c r="X8541">
        <f>superstore[[#This Row],[Ship Date]]-superstore[[#This Row],[Order Date]]</f>
        <v>4</v>
      </c>
      <c r="Y8541" s="4">
        <f>superstore[[#This Row],[Profit]]/superstore[[#This Row],[Sales]]</f>
        <v>0.12500520855035627</v>
      </c>
    </row>
    <row r="8542" spans="1:25" x14ac:dyDescent="0.3">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s="3">
        <v>30.84</v>
      </c>
      <c r="S8542">
        <v>5</v>
      </c>
      <c r="T8542" s="4">
        <v>0.2</v>
      </c>
      <c r="U8542" s="3">
        <v>9.64</v>
      </c>
      <c r="V8542">
        <f>YEAR(superstore[[#This Row],[Order Date]])</f>
        <v>2017</v>
      </c>
      <c r="W8542">
        <f>MONTH(superstore[[#This Row],[Order Date]])</f>
        <v>3</v>
      </c>
      <c r="X8542">
        <f>superstore[[#This Row],[Ship Date]]-superstore[[#This Row],[Order Date]]</f>
        <v>4</v>
      </c>
      <c r="Y8542" s="4">
        <f>superstore[[#This Row],[Profit]]/superstore[[#This Row],[Sales]]</f>
        <v>0.3125810635538262</v>
      </c>
    </row>
    <row r="8543" spans="1:25" x14ac:dyDescent="0.3">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s="3">
        <v>33.57</v>
      </c>
      <c r="S8543">
        <v>2</v>
      </c>
      <c r="T8543" s="4">
        <v>0.2</v>
      </c>
      <c r="U8543" s="3">
        <v>1.68</v>
      </c>
      <c r="V8543">
        <f>YEAR(superstore[[#This Row],[Order Date]])</f>
        <v>2015</v>
      </c>
      <c r="W8543">
        <f>MONTH(superstore[[#This Row],[Order Date]])</f>
        <v>12</v>
      </c>
      <c r="X8543">
        <f>superstore[[#This Row],[Ship Date]]-superstore[[#This Row],[Order Date]]</f>
        <v>1</v>
      </c>
      <c r="Y8543" s="4">
        <f>superstore[[#This Row],[Profit]]/superstore[[#This Row],[Sales]]</f>
        <v>5.0044682752457548E-2</v>
      </c>
    </row>
    <row r="8544" spans="1:25" x14ac:dyDescent="0.3">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s="3">
        <v>422.63</v>
      </c>
      <c r="S8544">
        <v>7</v>
      </c>
      <c r="T8544" s="4">
        <v>0.3</v>
      </c>
      <c r="U8544" s="3">
        <v>0</v>
      </c>
      <c r="V8544">
        <f>YEAR(superstore[[#This Row],[Order Date]])</f>
        <v>2015</v>
      </c>
      <c r="W8544">
        <f>MONTH(superstore[[#This Row],[Order Date]])</f>
        <v>12</v>
      </c>
      <c r="X8544">
        <f>superstore[[#This Row],[Ship Date]]-superstore[[#This Row],[Order Date]]</f>
        <v>1</v>
      </c>
      <c r="Y8544" s="4">
        <f>superstore[[#This Row],[Profit]]/superstore[[#This Row],[Sales]]</f>
        <v>0</v>
      </c>
    </row>
    <row r="8545" spans="1:25" x14ac:dyDescent="0.3">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s="3">
        <v>199.98</v>
      </c>
      <c r="S8545">
        <v>2</v>
      </c>
      <c r="T8545" s="4">
        <v>0</v>
      </c>
      <c r="U8545" s="3">
        <v>83.99</v>
      </c>
      <c r="V8545">
        <f>YEAR(superstore[[#This Row],[Order Date]])</f>
        <v>2014</v>
      </c>
      <c r="W8545">
        <f>MONTH(superstore[[#This Row],[Order Date]])</f>
        <v>8</v>
      </c>
      <c r="X8545">
        <f>superstore[[#This Row],[Ship Date]]-superstore[[#This Row],[Order Date]]</f>
        <v>5</v>
      </c>
      <c r="Y8545" s="4">
        <f>superstore[[#This Row],[Profit]]/superstore[[#This Row],[Sales]]</f>
        <v>0.41999199919991997</v>
      </c>
    </row>
    <row r="8546" spans="1:25" x14ac:dyDescent="0.3">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s="3">
        <v>20.239999999999998</v>
      </c>
      <c r="S8546">
        <v>1</v>
      </c>
      <c r="T8546" s="4">
        <v>0</v>
      </c>
      <c r="U8546" s="3">
        <v>8.6999999999999993</v>
      </c>
      <c r="V8546">
        <f>YEAR(superstore[[#This Row],[Order Date]])</f>
        <v>2016</v>
      </c>
      <c r="W8546">
        <f>MONTH(superstore[[#This Row],[Order Date]])</f>
        <v>3</v>
      </c>
      <c r="X8546">
        <f>superstore[[#This Row],[Ship Date]]-superstore[[#This Row],[Order Date]]</f>
        <v>4</v>
      </c>
      <c r="Y8546" s="4">
        <f>superstore[[#This Row],[Profit]]/superstore[[#This Row],[Sales]]</f>
        <v>0.4298418972332016</v>
      </c>
    </row>
    <row r="8547" spans="1:25" x14ac:dyDescent="0.3">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s="3">
        <v>39.92</v>
      </c>
      <c r="S8547">
        <v>4</v>
      </c>
      <c r="T8547" s="4">
        <v>0</v>
      </c>
      <c r="U8547" s="3">
        <v>11.18</v>
      </c>
      <c r="V8547">
        <f>YEAR(superstore[[#This Row],[Order Date]])</f>
        <v>2016</v>
      </c>
      <c r="W8547">
        <f>MONTH(superstore[[#This Row],[Order Date]])</f>
        <v>3</v>
      </c>
      <c r="X8547">
        <f>superstore[[#This Row],[Ship Date]]-superstore[[#This Row],[Order Date]]</f>
        <v>4</v>
      </c>
      <c r="Y8547" s="4">
        <f>superstore[[#This Row],[Profit]]/superstore[[#This Row],[Sales]]</f>
        <v>0.28006012024048094</v>
      </c>
    </row>
    <row r="8548" spans="1:25" x14ac:dyDescent="0.3">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s="3">
        <v>32.54</v>
      </c>
      <c r="S8548">
        <v>2</v>
      </c>
      <c r="T8548" s="4">
        <v>0</v>
      </c>
      <c r="U8548" s="3">
        <v>15.94</v>
      </c>
      <c r="V8548">
        <f>YEAR(superstore[[#This Row],[Order Date]])</f>
        <v>2016</v>
      </c>
      <c r="W8548">
        <f>MONTH(superstore[[#This Row],[Order Date]])</f>
        <v>3</v>
      </c>
      <c r="X8548">
        <f>superstore[[#This Row],[Ship Date]]-superstore[[#This Row],[Order Date]]</f>
        <v>4</v>
      </c>
      <c r="Y8548" s="4">
        <f>superstore[[#This Row],[Profit]]/superstore[[#This Row],[Sales]]</f>
        <v>0.48985863552550707</v>
      </c>
    </row>
    <row r="8549" spans="1:25" x14ac:dyDescent="0.3">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s="3">
        <v>39</v>
      </c>
      <c r="S8549">
        <v>3</v>
      </c>
      <c r="T8549" s="4">
        <v>0</v>
      </c>
      <c r="U8549" s="3">
        <v>17.55</v>
      </c>
      <c r="V8549">
        <f>YEAR(superstore[[#This Row],[Order Date]])</f>
        <v>2015</v>
      </c>
      <c r="W8549">
        <f>MONTH(superstore[[#This Row],[Order Date]])</f>
        <v>12</v>
      </c>
      <c r="X8549">
        <f>superstore[[#This Row],[Ship Date]]-superstore[[#This Row],[Order Date]]</f>
        <v>5</v>
      </c>
      <c r="Y8549" s="4">
        <f>superstore[[#This Row],[Profit]]/superstore[[#This Row],[Sales]]</f>
        <v>0.45</v>
      </c>
    </row>
    <row r="8550" spans="1:25" x14ac:dyDescent="0.3">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s="3">
        <v>12.6</v>
      </c>
      <c r="S8550">
        <v>4</v>
      </c>
      <c r="T8550" s="4">
        <v>0</v>
      </c>
      <c r="U8550" s="3">
        <v>6.05</v>
      </c>
      <c r="V8550">
        <f>YEAR(superstore[[#This Row],[Order Date]])</f>
        <v>2015</v>
      </c>
      <c r="W8550">
        <f>MONTH(superstore[[#This Row],[Order Date]])</f>
        <v>12</v>
      </c>
      <c r="X8550">
        <f>superstore[[#This Row],[Ship Date]]-superstore[[#This Row],[Order Date]]</f>
        <v>5</v>
      </c>
      <c r="Y8550" s="4">
        <f>superstore[[#This Row],[Profit]]/superstore[[#This Row],[Sales]]</f>
        <v>0.48015873015873017</v>
      </c>
    </row>
    <row r="8551" spans="1:25" x14ac:dyDescent="0.3">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s="3">
        <v>24.64</v>
      </c>
      <c r="S8551">
        <v>4</v>
      </c>
      <c r="T8551" s="4">
        <v>0.2</v>
      </c>
      <c r="U8551" s="3">
        <v>4</v>
      </c>
      <c r="V8551">
        <f>YEAR(superstore[[#This Row],[Order Date]])</f>
        <v>2015</v>
      </c>
      <c r="W8551">
        <f>MONTH(superstore[[#This Row],[Order Date]])</f>
        <v>9</v>
      </c>
      <c r="X8551">
        <f>superstore[[#This Row],[Ship Date]]-superstore[[#This Row],[Order Date]]</f>
        <v>1</v>
      </c>
      <c r="Y8551" s="4">
        <f>superstore[[#This Row],[Profit]]/superstore[[#This Row],[Sales]]</f>
        <v>0.16233766233766234</v>
      </c>
    </row>
    <row r="8552" spans="1:25" x14ac:dyDescent="0.3">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s="3">
        <v>6.26</v>
      </c>
      <c r="S8552">
        <v>3</v>
      </c>
      <c r="T8552" s="4">
        <v>0.2</v>
      </c>
      <c r="U8552" s="3">
        <v>2.04</v>
      </c>
      <c r="V8552">
        <f>YEAR(superstore[[#This Row],[Order Date]])</f>
        <v>2015</v>
      </c>
      <c r="W8552">
        <f>MONTH(superstore[[#This Row],[Order Date]])</f>
        <v>7</v>
      </c>
      <c r="X8552">
        <f>superstore[[#This Row],[Ship Date]]-superstore[[#This Row],[Order Date]]</f>
        <v>7</v>
      </c>
      <c r="Y8552" s="4">
        <f>superstore[[#This Row],[Profit]]/superstore[[#This Row],[Sales]]</f>
        <v>0.32587859424920129</v>
      </c>
    </row>
    <row r="8553" spans="1:25" x14ac:dyDescent="0.3">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s="3">
        <v>14.43</v>
      </c>
      <c r="S8553">
        <v>4</v>
      </c>
      <c r="T8553" s="4">
        <v>0.2</v>
      </c>
      <c r="U8553" s="3">
        <v>3.43</v>
      </c>
      <c r="V8553">
        <f>YEAR(superstore[[#This Row],[Order Date]])</f>
        <v>2015</v>
      </c>
      <c r="W8553">
        <f>MONTH(superstore[[#This Row],[Order Date]])</f>
        <v>7</v>
      </c>
      <c r="X8553">
        <f>superstore[[#This Row],[Ship Date]]-superstore[[#This Row],[Order Date]]</f>
        <v>7</v>
      </c>
      <c r="Y8553" s="4">
        <f>superstore[[#This Row],[Profit]]/superstore[[#This Row],[Sales]]</f>
        <v>0.2376992376992377</v>
      </c>
    </row>
    <row r="8554" spans="1:25" x14ac:dyDescent="0.3">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s="3">
        <v>719.98</v>
      </c>
      <c r="S8554">
        <v>3</v>
      </c>
      <c r="T8554" s="4">
        <v>0.2</v>
      </c>
      <c r="U8554" s="3">
        <v>135</v>
      </c>
      <c r="V8554">
        <f>YEAR(superstore[[#This Row],[Order Date]])</f>
        <v>2014</v>
      </c>
      <c r="W8554">
        <f>MONTH(superstore[[#This Row],[Order Date]])</f>
        <v>5</v>
      </c>
      <c r="X8554">
        <f>superstore[[#This Row],[Ship Date]]-superstore[[#This Row],[Order Date]]</f>
        <v>4</v>
      </c>
      <c r="Y8554" s="4">
        <f>superstore[[#This Row],[Profit]]/superstore[[#This Row],[Sales]]</f>
        <v>0.18750520847801327</v>
      </c>
    </row>
    <row r="8555" spans="1:25" x14ac:dyDescent="0.3">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s="3">
        <v>239.92</v>
      </c>
      <c r="S8555">
        <v>8</v>
      </c>
      <c r="T8555" s="4">
        <v>0</v>
      </c>
      <c r="U8555" s="3">
        <v>23.99</v>
      </c>
      <c r="V8555">
        <f>YEAR(superstore[[#This Row],[Order Date]])</f>
        <v>2017</v>
      </c>
      <c r="W8555">
        <f>MONTH(superstore[[#This Row],[Order Date]])</f>
        <v>11</v>
      </c>
      <c r="X8555">
        <f>superstore[[#This Row],[Ship Date]]-superstore[[#This Row],[Order Date]]</f>
        <v>7</v>
      </c>
      <c r="Y8555" s="4">
        <f>superstore[[#This Row],[Profit]]/superstore[[#This Row],[Sales]]</f>
        <v>9.9991663887962656E-2</v>
      </c>
    </row>
    <row r="8556" spans="1:25" x14ac:dyDescent="0.3">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s="3">
        <v>1056.8599999999999</v>
      </c>
      <c r="S8556">
        <v>7</v>
      </c>
      <c r="T8556" s="4">
        <v>0</v>
      </c>
      <c r="U8556" s="3">
        <v>158.53</v>
      </c>
      <c r="V8556">
        <f>YEAR(superstore[[#This Row],[Order Date]])</f>
        <v>2016</v>
      </c>
      <c r="W8556">
        <f>MONTH(superstore[[#This Row],[Order Date]])</f>
        <v>12</v>
      </c>
      <c r="X8556">
        <f>superstore[[#This Row],[Ship Date]]-superstore[[#This Row],[Order Date]]</f>
        <v>2</v>
      </c>
      <c r="Y8556" s="4">
        <f>superstore[[#This Row],[Profit]]/superstore[[#This Row],[Sales]]</f>
        <v>0.15000094619911816</v>
      </c>
    </row>
    <row r="8557" spans="1:25" x14ac:dyDescent="0.3">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s="3">
        <v>447.94</v>
      </c>
      <c r="S8557">
        <v>7</v>
      </c>
      <c r="T8557" s="4">
        <v>0.2</v>
      </c>
      <c r="U8557" s="3">
        <v>89.59</v>
      </c>
      <c r="V8557">
        <f>YEAR(superstore[[#This Row],[Order Date]])</f>
        <v>2015</v>
      </c>
      <c r="W8557">
        <f>MONTH(superstore[[#This Row],[Order Date]])</f>
        <v>3</v>
      </c>
      <c r="X8557">
        <f>superstore[[#This Row],[Ship Date]]-superstore[[#This Row],[Order Date]]</f>
        <v>0</v>
      </c>
      <c r="Y8557" s="4">
        <f>superstore[[#This Row],[Profit]]/superstore[[#This Row],[Sales]]</f>
        <v>0.20000446488368978</v>
      </c>
    </row>
    <row r="8558" spans="1:25" x14ac:dyDescent="0.3">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s="3">
        <v>150.41</v>
      </c>
      <c r="S8558">
        <v>9</v>
      </c>
      <c r="T8558" s="4">
        <v>0.2</v>
      </c>
      <c r="U8558" s="3">
        <v>-33.840000000000003</v>
      </c>
      <c r="V8558">
        <f>YEAR(superstore[[#This Row],[Order Date]])</f>
        <v>2015</v>
      </c>
      <c r="W8558">
        <f>MONTH(superstore[[#This Row],[Order Date]])</f>
        <v>3</v>
      </c>
      <c r="X8558">
        <f>superstore[[#This Row],[Ship Date]]-superstore[[#This Row],[Order Date]]</f>
        <v>0</v>
      </c>
      <c r="Y8558" s="4">
        <f>superstore[[#This Row],[Profit]]/superstore[[#This Row],[Sales]]</f>
        <v>-0.22498504088823884</v>
      </c>
    </row>
    <row r="8559" spans="1:25" x14ac:dyDescent="0.3">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s="3">
        <v>453.58</v>
      </c>
      <c r="S8559">
        <v>3</v>
      </c>
      <c r="T8559" s="4">
        <v>0.2</v>
      </c>
      <c r="U8559" s="3">
        <v>39.69</v>
      </c>
      <c r="V8559">
        <f>YEAR(superstore[[#This Row],[Order Date]])</f>
        <v>2016</v>
      </c>
      <c r="W8559">
        <f>MONTH(superstore[[#This Row],[Order Date]])</f>
        <v>12</v>
      </c>
      <c r="X8559">
        <f>superstore[[#This Row],[Ship Date]]-superstore[[#This Row],[Order Date]]</f>
        <v>3</v>
      </c>
      <c r="Y8559" s="4">
        <f>superstore[[#This Row],[Profit]]/superstore[[#This Row],[Sales]]</f>
        <v>8.7503858194805759E-2</v>
      </c>
    </row>
    <row r="8560" spans="1:25" x14ac:dyDescent="0.3">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s="3">
        <v>45.36</v>
      </c>
      <c r="S8560">
        <v>9</v>
      </c>
      <c r="T8560" s="4">
        <v>0.2</v>
      </c>
      <c r="U8560" s="3">
        <v>14.74</v>
      </c>
      <c r="V8560">
        <f>YEAR(superstore[[#This Row],[Order Date]])</f>
        <v>2016</v>
      </c>
      <c r="W8560">
        <f>MONTH(superstore[[#This Row],[Order Date]])</f>
        <v>12</v>
      </c>
      <c r="X8560">
        <f>superstore[[#This Row],[Ship Date]]-superstore[[#This Row],[Order Date]]</f>
        <v>3</v>
      </c>
      <c r="Y8560" s="4">
        <f>superstore[[#This Row],[Profit]]/superstore[[#This Row],[Sales]]</f>
        <v>0.32495590828924165</v>
      </c>
    </row>
    <row r="8561" spans="1:25" x14ac:dyDescent="0.3">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s="3">
        <v>287.88</v>
      </c>
      <c r="S8561">
        <v>3</v>
      </c>
      <c r="T8561" s="4">
        <v>0.2</v>
      </c>
      <c r="U8561" s="3">
        <v>35.99</v>
      </c>
      <c r="V8561">
        <f>YEAR(superstore[[#This Row],[Order Date]])</f>
        <v>2016</v>
      </c>
      <c r="W8561">
        <f>MONTH(superstore[[#This Row],[Order Date]])</f>
        <v>12</v>
      </c>
      <c r="X8561">
        <f>superstore[[#This Row],[Ship Date]]-superstore[[#This Row],[Order Date]]</f>
        <v>3</v>
      </c>
      <c r="Y8561" s="4">
        <f>superstore[[#This Row],[Profit]]/superstore[[#This Row],[Sales]]</f>
        <v>0.12501736834792276</v>
      </c>
    </row>
    <row r="8562" spans="1:25" x14ac:dyDescent="0.3">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s="3">
        <v>131.88</v>
      </c>
      <c r="S8562">
        <v>3</v>
      </c>
      <c r="T8562" s="4">
        <v>0.2</v>
      </c>
      <c r="U8562" s="3">
        <v>14.84</v>
      </c>
      <c r="V8562">
        <f>YEAR(superstore[[#This Row],[Order Date]])</f>
        <v>2016</v>
      </c>
      <c r="W8562">
        <f>MONTH(superstore[[#This Row],[Order Date]])</f>
        <v>12</v>
      </c>
      <c r="X8562">
        <f>superstore[[#This Row],[Ship Date]]-superstore[[#This Row],[Order Date]]</f>
        <v>3</v>
      </c>
      <c r="Y8562" s="4">
        <f>superstore[[#This Row],[Profit]]/superstore[[#This Row],[Sales]]</f>
        <v>0.11252653927813164</v>
      </c>
    </row>
    <row r="8563" spans="1:25" x14ac:dyDescent="0.3">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s="3">
        <v>2.33</v>
      </c>
      <c r="S8563">
        <v>2</v>
      </c>
      <c r="T8563" s="4">
        <v>0.6</v>
      </c>
      <c r="U8563" s="3">
        <v>-0.76</v>
      </c>
      <c r="V8563">
        <f>YEAR(superstore[[#This Row],[Order Date]])</f>
        <v>2016</v>
      </c>
      <c r="W8563">
        <f>MONTH(superstore[[#This Row],[Order Date]])</f>
        <v>12</v>
      </c>
      <c r="X8563">
        <f>superstore[[#This Row],[Ship Date]]-superstore[[#This Row],[Order Date]]</f>
        <v>3</v>
      </c>
      <c r="Y8563" s="4">
        <f>superstore[[#This Row],[Profit]]/superstore[[#This Row],[Sales]]</f>
        <v>-0.3261802575107296</v>
      </c>
    </row>
    <row r="8564" spans="1:25" x14ac:dyDescent="0.3">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s="3">
        <v>1454.9</v>
      </c>
      <c r="S8564">
        <v>5</v>
      </c>
      <c r="T8564" s="4">
        <v>0</v>
      </c>
      <c r="U8564" s="3">
        <v>378.27</v>
      </c>
      <c r="V8564">
        <f>YEAR(superstore[[#This Row],[Order Date]])</f>
        <v>2016</v>
      </c>
      <c r="W8564">
        <f>MONTH(superstore[[#This Row],[Order Date]])</f>
        <v>4</v>
      </c>
      <c r="X8564">
        <f>superstore[[#This Row],[Ship Date]]-superstore[[#This Row],[Order Date]]</f>
        <v>4</v>
      </c>
      <c r="Y8564" s="4">
        <f>superstore[[#This Row],[Profit]]/superstore[[#This Row],[Sales]]</f>
        <v>0.25999725067014912</v>
      </c>
    </row>
    <row r="8565" spans="1:25" x14ac:dyDescent="0.3">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s="3">
        <v>4.84</v>
      </c>
      <c r="S8565">
        <v>3</v>
      </c>
      <c r="T8565" s="4">
        <v>0.7</v>
      </c>
      <c r="U8565" s="3">
        <v>-3.55</v>
      </c>
      <c r="V8565">
        <f>YEAR(superstore[[#This Row],[Order Date]])</f>
        <v>2017</v>
      </c>
      <c r="W8565">
        <f>MONTH(superstore[[#This Row],[Order Date]])</f>
        <v>4</v>
      </c>
      <c r="X8565">
        <f>superstore[[#This Row],[Ship Date]]-superstore[[#This Row],[Order Date]]</f>
        <v>4</v>
      </c>
      <c r="Y8565" s="4">
        <f>superstore[[#This Row],[Profit]]/superstore[[#This Row],[Sales]]</f>
        <v>-0.73347107438016523</v>
      </c>
    </row>
    <row r="8566" spans="1:25" x14ac:dyDescent="0.3">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s="3">
        <v>220.7</v>
      </c>
      <c r="S8566">
        <v>6</v>
      </c>
      <c r="T8566" s="4">
        <v>0.2</v>
      </c>
      <c r="U8566" s="3">
        <v>-8.2799999999999994</v>
      </c>
      <c r="V8566">
        <f>YEAR(superstore[[#This Row],[Order Date]])</f>
        <v>2017</v>
      </c>
      <c r="W8566">
        <f>MONTH(superstore[[#This Row],[Order Date]])</f>
        <v>4</v>
      </c>
      <c r="X8566">
        <f>superstore[[#This Row],[Ship Date]]-superstore[[#This Row],[Order Date]]</f>
        <v>4</v>
      </c>
      <c r="Y8566" s="4">
        <f>superstore[[#This Row],[Profit]]/superstore[[#This Row],[Sales]]</f>
        <v>-3.7516991391028542E-2</v>
      </c>
    </row>
    <row r="8567" spans="1:25" x14ac:dyDescent="0.3">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s="3">
        <v>67.180000000000007</v>
      </c>
      <c r="S8567">
        <v>3</v>
      </c>
      <c r="T8567" s="4">
        <v>0.2</v>
      </c>
      <c r="U8567" s="3">
        <v>6.72</v>
      </c>
      <c r="V8567">
        <f>YEAR(superstore[[#This Row],[Order Date]])</f>
        <v>2016</v>
      </c>
      <c r="W8567">
        <f>MONTH(superstore[[#This Row],[Order Date]])</f>
        <v>11</v>
      </c>
      <c r="X8567">
        <f>superstore[[#This Row],[Ship Date]]-superstore[[#This Row],[Order Date]]</f>
        <v>1</v>
      </c>
      <c r="Y8567" s="4">
        <f>superstore[[#This Row],[Profit]]/superstore[[#This Row],[Sales]]</f>
        <v>0.10002977076510865</v>
      </c>
    </row>
    <row r="8568" spans="1:25" x14ac:dyDescent="0.3">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s="3">
        <v>15.23</v>
      </c>
      <c r="S8568">
        <v>4</v>
      </c>
      <c r="T8568" s="4">
        <v>0.2</v>
      </c>
      <c r="U8568" s="3">
        <v>5.52</v>
      </c>
      <c r="V8568">
        <f>YEAR(superstore[[#This Row],[Order Date]])</f>
        <v>2016</v>
      </c>
      <c r="W8568">
        <f>MONTH(superstore[[#This Row],[Order Date]])</f>
        <v>11</v>
      </c>
      <c r="X8568">
        <f>superstore[[#This Row],[Ship Date]]-superstore[[#This Row],[Order Date]]</f>
        <v>1</v>
      </c>
      <c r="Y8568" s="4">
        <f>superstore[[#This Row],[Profit]]/superstore[[#This Row],[Sales]]</f>
        <v>0.36244254760341427</v>
      </c>
    </row>
    <row r="8569" spans="1:25" x14ac:dyDescent="0.3">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s="3">
        <v>31.1</v>
      </c>
      <c r="S8569">
        <v>6</v>
      </c>
      <c r="T8569" s="4">
        <v>0.2</v>
      </c>
      <c r="U8569" s="3">
        <v>10.89</v>
      </c>
      <c r="V8569">
        <f>YEAR(superstore[[#This Row],[Order Date]])</f>
        <v>2016</v>
      </c>
      <c r="W8569">
        <f>MONTH(superstore[[#This Row],[Order Date]])</f>
        <v>11</v>
      </c>
      <c r="X8569">
        <f>superstore[[#This Row],[Ship Date]]-superstore[[#This Row],[Order Date]]</f>
        <v>2</v>
      </c>
      <c r="Y8569" s="4">
        <f>superstore[[#This Row],[Profit]]/superstore[[#This Row],[Sales]]</f>
        <v>0.35016077170418008</v>
      </c>
    </row>
    <row r="8570" spans="1:25" x14ac:dyDescent="0.3">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s="3">
        <v>968.74</v>
      </c>
      <c r="S8570">
        <v>7</v>
      </c>
      <c r="T8570" s="4">
        <v>0.2</v>
      </c>
      <c r="U8570" s="3">
        <v>314.83999999999997</v>
      </c>
      <c r="V8570">
        <f>YEAR(superstore[[#This Row],[Order Date]])</f>
        <v>2016</v>
      </c>
      <c r="W8570">
        <f>MONTH(superstore[[#This Row],[Order Date]])</f>
        <v>12</v>
      </c>
      <c r="X8570">
        <f>superstore[[#This Row],[Ship Date]]-superstore[[#This Row],[Order Date]]</f>
        <v>6</v>
      </c>
      <c r="Y8570" s="4">
        <f>superstore[[#This Row],[Profit]]/superstore[[#This Row],[Sales]]</f>
        <v>0.32499948386563987</v>
      </c>
    </row>
    <row r="8571" spans="1:25" x14ac:dyDescent="0.3">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s="3">
        <v>222.35</v>
      </c>
      <c r="S8571">
        <v>13</v>
      </c>
      <c r="T8571" s="4">
        <v>0.2</v>
      </c>
      <c r="U8571" s="3">
        <v>77.819999999999993</v>
      </c>
      <c r="V8571">
        <f>YEAR(superstore[[#This Row],[Order Date]])</f>
        <v>2016</v>
      </c>
      <c r="W8571">
        <f>MONTH(superstore[[#This Row],[Order Date]])</f>
        <v>12</v>
      </c>
      <c r="X8571">
        <f>superstore[[#This Row],[Ship Date]]-superstore[[#This Row],[Order Date]]</f>
        <v>6</v>
      </c>
      <c r="Y8571" s="4">
        <f>superstore[[#This Row],[Profit]]/superstore[[#This Row],[Sales]]</f>
        <v>0.34998875646503258</v>
      </c>
    </row>
    <row r="8572" spans="1:25" x14ac:dyDescent="0.3">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s="3">
        <v>479.98</v>
      </c>
      <c r="S8572">
        <v>2</v>
      </c>
      <c r="T8572" s="4">
        <v>0.2</v>
      </c>
      <c r="U8572" s="3">
        <v>90</v>
      </c>
      <c r="V8572">
        <f>YEAR(superstore[[#This Row],[Order Date]])</f>
        <v>2016</v>
      </c>
      <c r="W8572">
        <f>MONTH(superstore[[#This Row],[Order Date]])</f>
        <v>12</v>
      </c>
      <c r="X8572">
        <f>superstore[[#This Row],[Ship Date]]-superstore[[#This Row],[Order Date]]</f>
        <v>6</v>
      </c>
      <c r="Y8572" s="4">
        <f>superstore[[#This Row],[Profit]]/superstore[[#This Row],[Sales]]</f>
        <v>0.18750781282553439</v>
      </c>
    </row>
    <row r="8573" spans="1:25" x14ac:dyDescent="0.3">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s="3">
        <v>10.27</v>
      </c>
      <c r="S8573">
        <v>3</v>
      </c>
      <c r="T8573" s="4">
        <v>0.2</v>
      </c>
      <c r="U8573" s="3">
        <v>3.21</v>
      </c>
      <c r="V8573">
        <f>YEAR(superstore[[#This Row],[Order Date]])</f>
        <v>2016</v>
      </c>
      <c r="W8573">
        <f>MONTH(superstore[[#This Row],[Order Date]])</f>
        <v>4</v>
      </c>
      <c r="X8573">
        <f>superstore[[#This Row],[Ship Date]]-superstore[[#This Row],[Order Date]]</f>
        <v>0</v>
      </c>
      <c r="Y8573" s="4">
        <f>superstore[[#This Row],[Profit]]/superstore[[#This Row],[Sales]]</f>
        <v>0.31256085686465435</v>
      </c>
    </row>
    <row r="8574" spans="1:25" x14ac:dyDescent="0.3">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s="3">
        <v>998.85</v>
      </c>
      <c r="S8574">
        <v>5</v>
      </c>
      <c r="T8574" s="4">
        <v>0.4</v>
      </c>
      <c r="U8574" s="3">
        <v>-199.77</v>
      </c>
      <c r="V8574">
        <f>YEAR(superstore[[#This Row],[Order Date]])</f>
        <v>2014</v>
      </c>
      <c r="W8574">
        <f>MONTH(superstore[[#This Row],[Order Date]])</f>
        <v>11</v>
      </c>
      <c r="X8574">
        <f>superstore[[#This Row],[Ship Date]]-superstore[[#This Row],[Order Date]]</f>
        <v>4</v>
      </c>
      <c r="Y8574" s="4">
        <f>superstore[[#This Row],[Profit]]/superstore[[#This Row],[Sales]]</f>
        <v>-0.2</v>
      </c>
    </row>
    <row r="8575" spans="1:25" x14ac:dyDescent="0.3">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s="3">
        <v>24.56</v>
      </c>
      <c r="S8575">
        <v>2</v>
      </c>
      <c r="T8575" s="4">
        <v>0</v>
      </c>
      <c r="U8575" s="3">
        <v>11.54</v>
      </c>
      <c r="V8575">
        <f>YEAR(superstore[[#This Row],[Order Date]])</f>
        <v>2015</v>
      </c>
      <c r="W8575">
        <f>MONTH(superstore[[#This Row],[Order Date]])</f>
        <v>10</v>
      </c>
      <c r="X8575">
        <f>superstore[[#This Row],[Ship Date]]-superstore[[#This Row],[Order Date]]</f>
        <v>2</v>
      </c>
      <c r="Y8575" s="4">
        <f>superstore[[#This Row],[Profit]]/superstore[[#This Row],[Sales]]</f>
        <v>0.46986970684039087</v>
      </c>
    </row>
    <row r="8576" spans="1:25" x14ac:dyDescent="0.3">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s="3">
        <v>5.67</v>
      </c>
      <c r="S8576">
        <v>3</v>
      </c>
      <c r="T8576" s="4">
        <v>0</v>
      </c>
      <c r="U8576" s="3">
        <v>0.11</v>
      </c>
      <c r="V8576">
        <f>YEAR(superstore[[#This Row],[Order Date]])</f>
        <v>2014</v>
      </c>
      <c r="W8576">
        <f>MONTH(superstore[[#This Row],[Order Date]])</f>
        <v>9</v>
      </c>
      <c r="X8576">
        <f>superstore[[#This Row],[Ship Date]]-superstore[[#This Row],[Order Date]]</f>
        <v>0</v>
      </c>
      <c r="Y8576" s="4">
        <f>superstore[[#This Row],[Profit]]/superstore[[#This Row],[Sales]]</f>
        <v>1.9400352733686066E-2</v>
      </c>
    </row>
    <row r="8577" spans="1:25" x14ac:dyDescent="0.3">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s="3">
        <v>14.34</v>
      </c>
      <c r="S8577">
        <v>4</v>
      </c>
      <c r="T8577" s="4">
        <v>0.2</v>
      </c>
      <c r="U8577" s="3">
        <v>0.9</v>
      </c>
      <c r="V8577">
        <f>YEAR(superstore[[#This Row],[Order Date]])</f>
        <v>2017</v>
      </c>
      <c r="W8577">
        <f>MONTH(superstore[[#This Row],[Order Date]])</f>
        <v>8</v>
      </c>
      <c r="X8577">
        <f>superstore[[#This Row],[Ship Date]]-superstore[[#This Row],[Order Date]]</f>
        <v>3</v>
      </c>
      <c r="Y8577" s="4">
        <f>superstore[[#This Row],[Profit]]/superstore[[#This Row],[Sales]]</f>
        <v>6.2761506276150625E-2</v>
      </c>
    </row>
    <row r="8578" spans="1:25" x14ac:dyDescent="0.3">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s="3">
        <v>102.3</v>
      </c>
      <c r="S8578">
        <v>1</v>
      </c>
      <c r="T8578" s="4">
        <v>0</v>
      </c>
      <c r="U8578" s="3">
        <v>26.6</v>
      </c>
      <c r="V8578">
        <f>YEAR(superstore[[#This Row],[Order Date]])</f>
        <v>2017</v>
      </c>
      <c r="W8578">
        <f>MONTH(superstore[[#This Row],[Order Date]])</f>
        <v>7</v>
      </c>
      <c r="X8578">
        <f>superstore[[#This Row],[Ship Date]]-superstore[[#This Row],[Order Date]]</f>
        <v>1</v>
      </c>
      <c r="Y8578" s="4">
        <f>superstore[[#This Row],[Profit]]/superstore[[#This Row],[Sales]]</f>
        <v>0.26001955034213103</v>
      </c>
    </row>
    <row r="8579" spans="1:25" x14ac:dyDescent="0.3">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s="3">
        <v>607.52</v>
      </c>
      <c r="S8579">
        <v>2</v>
      </c>
      <c r="T8579" s="4">
        <v>0</v>
      </c>
      <c r="U8579" s="3">
        <v>97.2</v>
      </c>
      <c r="V8579">
        <f>YEAR(superstore[[#This Row],[Order Date]])</f>
        <v>2017</v>
      </c>
      <c r="W8579">
        <f>MONTH(superstore[[#This Row],[Order Date]])</f>
        <v>12</v>
      </c>
      <c r="X8579">
        <f>superstore[[#This Row],[Ship Date]]-superstore[[#This Row],[Order Date]]</f>
        <v>4</v>
      </c>
      <c r="Y8579" s="4">
        <f>superstore[[#This Row],[Profit]]/superstore[[#This Row],[Sales]]</f>
        <v>0.15999473268369765</v>
      </c>
    </row>
    <row r="8580" spans="1:25" x14ac:dyDescent="0.3">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s="3">
        <v>31.16</v>
      </c>
      <c r="S8580">
        <v>2</v>
      </c>
      <c r="T8580" s="4">
        <v>0</v>
      </c>
      <c r="U8580" s="3">
        <v>7.79</v>
      </c>
      <c r="V8580">
        <f>YEAR(superstore[[#This Row],[Order Date]])</f>
        <v>2017</v>
      </c>
      <c r="W8580">
        <f>MONTH(superstore[[#This Row],[Order Date]])</f>
        <v>12</v>
      </c>
      <c r="X8580">
        <f>superstore[[#This Row],[Ship Date]]-superstore[[#This Row],[Order Date]]</f>
        <v>4</v>
      </c>
      <c r="Y8580" s="4">
        <f>superstore[[#This Row],[Profit]]/superstore[[#This Row],[Sales]]</f>
        <v>0.25</v>
      </c>
    </row>
    <row r="8581" spans="1:25" x14ac:dyDescent="0.3">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s="3">
        <v>2.61</v>
      </c>
      <c r="S8581">
        <v>1</v>
      </c>
      <c r="T8581" s="4">
        <v>0</v>
      </c>
      <c r="U8581" s="3">
        <v>1.2</v>
      </c>
      <c r="V8581">
        <f>YEAR(superstore[[#This Row],[Order Date]])</f>
        <v>2016</v>
      </c>
      <c r="W8581">
        <f>MONTH(superstore[[#This Row],[Order Date]])</f>
        <v>12</v>
      </c>
      <c r="X8581">
        <f>superstore[[#This Row],[Ship Date]]-superstore[[#This Row],[Order Date]]</f>
        <v>6</v>
      </c>
      <c r="Y8581" s="4">
        <f>superstore[[#This Row],[Profit]]/superstore[[#This Row],[Sales]]</f>
        <v>0.45977011494252873</v>
      </c>
    </row>
    <row r="8582" spans="1:25" x14ac:dyDescent="0.3">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s="3">
        <v>10.33</v>
      </c>
      <c r="S8582">
        <v>3</v>
      </c>
      <c r="T8582" s="4">
        <v>0.6</v>
      </c>
      <c r="U8582" s="3">
        <v>-5.94</v>
      </c>
      <c r="V8582">
        <f>YEAR(superstore[[#This Row],[Order Date]])</f>
        <v>2014</v>
      </c>
      <c r="W8582">
        <f>MONTH(superstore[[#This Row],[Order Date]])</f>
        <v>5</v>
      </c>
      <c r="X8582">
        <f>superstore[[#This Row],[Ship Date]]-superstore[[#This Row],[Order Date]]</f>
        <v>2</v>
      </c>
      <c r="Y8582" s="4">
        <f>superstore[[#This Row],[Profit]]/superstore[[#This Row],[Sales]]</f>
        <v>-0.57502420135527588</v>
      </c>
    </row>
    <row r="8583" spans="1:25" x14ac:dyDescent="0.3">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s="3">
        <v>10.37</v>
      </c>
      <c r="S8583">
        <v>2</v>
      </c>
      <c r="T8583" s="4">
        <v>0.2</v>
      </c>
      <c r="U8583" s="3">
        <v>3.63</v>
      </c>
      <c r="V8583">
        <f>YEAR(superstore[[#This Row],[Order Date]])</f>
        <v>2014</v>
      </c>
      <c r="W8583">
        <f>MONTH(superstore[[#This Row],[Order Date]])</f>
        <v>5</v>
      </c>
      <c r="X8583">
        <f>superstore[[#This Row],[Ship Date]]-superstore[[#This Row],[Order Date]]</f>
        <v>2</v>
      </c>
      <c r="Y8583" s="4">
        <f>superstore[[#This Row],[Profit]]/superstore[[#This Row],[Sales]]</f>
        <v>0.35004821600771457</v>
      </c>
    </row>
    <row r="8584" spans="1:25" x14ac:dyDescent="0.3">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s="3">
        <v>20.78</v>
      </c>
      <c r="S8584">
        <v>2</v>
      </c>
      <c r="T8584" s="4">
        <v>0.2</v>
      </c>
      <c r="U8584" s="3">
        <v>-3.64</v>
      </c>
      <c r="V8584">
        <f>YEAR(superstore[[#This Row],[Order Date]])</f>
        <v>2014</v>
      </c>
      <c r="W8584">
        <f>MONTH(superstore[[#This Row],[Order Date]])</f>
        <v>5</v>
      </c>
      <c r="X8584">
        <f>superstore[[#This Row],[Ship Date]]-superstore[[#This Row],[Order Date]]</f>
        <v>2</v>
      </c>
      <c r="Y8584" s="4">
        <f>superstore[[#This Row],[Profit]]/superstore[[#This Row],[Sales]]</f>
        <v>-0.1751684311838306</v>
      </c>
    </row>
    <row r="8585" spans="1:25" x14ac:dyDescent="0.3">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s="3">
        <v>66.959999999999994</v>
      </c>
      <c r="S8585">
        <v>5</v>
      </c>
      <c r="T8585" s="4">
        <v>0.2</v>
      </c>
      <c r="U8585" s="3">
        <v>-13.39</v>
      </c>
      <c r="V8585">
        <f>YEAR(superstore[[#This Row],[Order Date]])</f>
        <v>2014</v>
      </c>
      <c r="W8585">
        <f>MONTH(superstore[[#This Row],[Order Date]])</f>
        <v>5</v>
      </c>
      <c r="X8585">
        <f>superstore[[#This Row],[Ship Date]]-superstore[[#This Row],[Order Date]]</f>
        <v>2</v>
      </c>
      <c r="Y8585" s="4">
        <f>superstore[[#This Row],[Profit]]/superstore[[#This Row],[Sales]]</f>
        <v>-0.19997013142174436</v>
      </c>
    </row>
    <row r="8586" spans="1:25" x14ac:dyDescent="0.3">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s="3">
        <v>17.25</v>
      </c>
      <c r="S8586">
        <v>2</v>
      </c>
      <c r="T8586" s="4">
        <v>0.2</v>
      </c>
      <c r="U8586" s="3">
        <v>6.04</v>
      </c>
      <c r="V8586">
        <f>YEAR(superstore[[#This Row],[Order Date]])</f>
        <v>2014</v>
      </c>
      <c r="W8586">
        <f>MONTH(superstore[[#This Row],[Order Date]])</f>
        <v>2</v>
      </c>
      <c r="X8586">
        <f>superstore[[#This Row],[Ship Date]]-superstore[[#This Row],[Order Date]]</f>
        <v>4</v>
      </c>
      <c r="Y8586" s="4">
        <f>superstore[[#This Row],[Profit]]/superstore[[#This Row],[Sales]]</f>
        <v>0.35014492753623189</v>
      </c>
    </row>
    <row r="8587" spans="1:25" x14ac:dyDescent="0.3">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s="3">
        <v>11.09</v>
      </c>
      <c r="S8587">
        <v>7</v>
      </c>
      <c r="T8587" s="4">
        <v>0.7</v>
      </c>
      <c r="U8587" s="3">
        <v>-8.1300000000000008</v>
      </c>
      <c r="V8587">
        <f>YEAR(superstore[[#This Row],[Order Date]])</f>
        <v>2017</v>
      </c>
      <c r="W8587">
        <f>MONTH(superstore[[#This Row],[Order Date]])</f>
        <v>12</v>
      </c>
      <c r="X8587">
        <f>superstore[[#This Row],[Ship Date]]-superstore[[#This Row],[Order Date]]</f>
        <v>6</v>
      </c>
      <c r="Y8587" s="4">
        <f>superstore[[#This Row],[Profit]]/superstore[[#This Row],[Sales]]</f>
        <v>-0.73309287646528409</v>
      </c>
    </row>
    <row r="8588" spans="1:25" x14ac:dyDescent="0.3">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s="3">
        <v>1287.45</v>
      </c>
      <c r="S8588">
        <v>5</v>
      </c>
      <c r="T8588" s="4">
        <v>0</v>
      </c>
      <c r="U8588" s="3">
        <v>244.62</v>
      </c>
      <c r="V8588">
        <f>YEAR(superstore[[#This Row],[Order Date]])</f>
        <v>2017</v>
      </c>
      <c r="W8588">
        <f>MONTH(superstore[[#This Row],[Order Date]])</f>
        <v>7</v>
      </c>
      <c r="X8588">
        <f>superstore[[#This Row],[Ship Date]]-superstore[[#This Row],[Order Date]]</f>
        <v>7</v>
      </c>
      <c r="Y8588" s="4">
        <f>superstore[[#This Row],[Profit]]/superstore[[#This Row],[Sales]]</f>
        <v>0.19000349528137014</v>
      </c>
    </row>
    <row r="8589" spans="1:25" x14ac:dyDescent="0.3">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s="3">
        <v>168.1</v>
      </c>
      <c r="S8589">
        <v>5</v>
      </c>
      <c r="T8589" s="4">
        <v>0</v>
      </c>
      <c r="U8589" s="3">
        <v>43.71</v>
      </c>
      <c r="V8589">
        <f>YEAR(superstore[[#This Row],[Order Date]])</f>
        <v>2017</v>
      </c>
      <c r="W8589">
        <f>MONTH(superstore[[#This Row],[Order Date]])</f>
        <v>7</v>
      </c>
      <c r="X8589">
        <f>superstore[[#This Row],[Ship Date]]-superstore[[#This Row],[Order Date]]</f>
        <v>7</v>
      </c>
      <c r="Y8589" s="4">
        <f>superstore[[#This Row],[Profit]]/superstore[[#This Row],[Sales]]</f>
        <v>0.26002379535990483</v>
      </c>
    </row>
    <row r="8590" spans="1:25" x14ac:dyDescent="0.3">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s="3">
        <v>51.97</v>
      </c>
      <c r="S8590">
        <v>2</v>
      </c>
      <c r="T8590" s="4">
        <v>0.2</v>
      </c>
      <c r="U8590" s="3">
        <v>-10.39</v>
      </c>
      <c r="V8590">
        <f>YEAR(superstore[[#This Row],[Order Date]])</f>
        <v>2015</v>
      </c>
      <c r="W8590">
        <f>MONTH(superstore[[#This Row],[Order Date]])</f>
        <v>5</v>
      </c>
      <c r="X8590">
        <f>superstore[[#This Row],[Ship Date]]-superstore[[#This Row],[Order Date]]</f>
        <v>7</v>
      </c>
      <c r="Y8590" s="4">
        <f>superstore[[#This Row],[Profit]]/superstore[[#This Row],[Sales]]</f>
        <v>-0.19992303251876084</v>
      </c>
    </row>
    <row r="8591" spans="1:25" x14ac:dyDescent="0.3">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s="3">
        <v>4.7699999999999996</v>
      </c>
      <c r="S8591">
        <v>2</v>
      </c>
      <c r="T8591" s="4">
        <v>0.2</v>
      </c>
      <c r="U8591" s="3">
        <v>0.48</v>
      </c>
      <c r="V8591">
        <f>YEAR(superstore[[#This Row],[Order Date]])</f>
        <v>2017</v>
      </c>
      <c r="W8591">
        <f>MONTH(superstore[[#This Row],[Order Date]])</f>
        <v>1</v>
      </c>
      <c r="X8591">
        <f>superstore[[#This Row],[Ship Date]]-superstore[[#This Row],[Order Date]]</f>
        <v>3</v>
      </c>
      <c r="Y8591" s="4">
        <f>superstore[[#This Row],[Profit]]/superstore[[#This Row],[Sales]]</f>
        <v>0.10062893081761007</v>
      </c>
    </row>
    <row r="8592" spans="1:25" x14ac:dyDescent="0.3">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s="3">
        <v>7.98</v>
      </c>
      <c r="S8592">
        <v>3</v>
      </c>
      <c r="T8592" s="4">
        <v>0</v>
      </c>
      <c r="U8592" s="3">
        <v>3.91</v>
      </c>
      <c r="V8592">
        <f>YEAR(superstore[[#This Row],[Order Date]])</f>
        <v>2017</v>
      </c>
      <c r="W8592">
        <f>MONTH(superstore[[#This Row],[Order Date]])</f>
        <v>9</v>
      </c>
      <c r="X8592">
        <f>superstore[[#This Row],[Ship Date]]-superstore[[#This Row],[Order Date]]</f>
        <v>2</v>
      </c>
      <c r="Y8592" s="4">
        <f>superstore[[#This Row],[Profit]]/superstore[[#This Row],[Sales]]</f>
        <v>0.4899749373433584</v>
      </c>
    </row>
    <row r="8593" spans="1:25" x14ac:dyDescent="0.3">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s="3">
        <v>18.690000000000001</v>
      </c>
      <c r="S8593">
        <v>2</v>
      </c>
      <c r="T8593" s="4">
        <v>0.2</v>
      </c>
      <c r="U8593" s="3">
        <v>7.01</v>
      </c>
      <c r="V8593">
        <f>YEAR(superstore[[#This Row],[Order Date]])</f>
        <v>2017</v>
      </c>
      <c r="W8593">
        <f>MONTH(superstore[[#This Row],[Order Date]])</f>
        <v>4</v>
      </c>
      <c r="X8593">
        <f>superstore[[#This Row],[Ship Date]]-superstore[[#This Row],[Order Date]]</f>
        <v>3</v>
      </c>
      <c r="Y8593" s="4">
        <f>superstore[[#This Row],[Profit]]/superstore[[#This Row],[Sales]]</f>
        <v>0.37506688068485816</v>
      </c>
    </row>
    <row r="8594" spans="1:25" x14ac:dyDescent="0.3">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s="3">
        <v>11.66</v>
      </c>
      <c r="S8594">
        <v>3</v>
      </c>
      <c r="T8594" s="4">
        <v>0.2</v>
      </c>
      <c r="U8594" s="3">
        <v>3.35</v>
      </c>
      <c r="V8594">
        <f>YEAR(superstore[[#This Row],[Order Date]])</f>
        <v>2017</v>
      </c>
      <c r="W8594">
        <f>MONTH(superstore[[#This Row],[Order Date]])</f>
        <v>4</v>
      </c>
      <c r="X8594">
        <f>superstore[[#This Row],[Ship Date]]-superstore[[#This Row],[Order Date]]</f>
        <v>3</v>
      </c>
      <c r="Y8594" s="4">
        <f>superstore[[#This Row],[Profit]]/superstore[[#This Row],[Sales]]</f>
        <v>0.28730703259005147</v>
      </c>
    </row>
    <row r="8595" spans="1:25" x14ac:dyDescent="0.3">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s="3">
        <v>191.98</v>
      </c>
      <c r="S8595">
        <v>3</v>
      </c>
      <c r="T8595" s="4">
        <v>0.2</v>
      </c>
      <c r="U8595" s="3">
        <v>38.4</v>
      </c>
      <c r="V8595">
        <f>YEAR(superstore[[#This Row],[Order Date]])</f>
        <v>2017</v>
      </c>
      <c r="W8595">
        <f>MONTH(superstore[[#This Row],[Order Date]])</f>
        <v>11</v>
      </c>
      <c r="X8595">
        <f>superstore[[#This Row],[Ship Date]]-superstore[[#This Row],[Order Date]]</f>
        <v>4</v>
      </c>
      <c r="Y8595" s="4">
        <f>superstore[[#This Row],[Profit]]/superstore[[#This Row],[Sales]]</f>
        <v>0.20002083550369831</v>
      </c>
    </row>
    <row r="8596" spans="1:25" x14ac:dyDescent="0.3">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s="3">
        <v>499.17</v>
      </c>
      <c r="S8596">
        <v>4</v>
      </c>
      <c r="T8596" s="4">
        <v>0.2</v>
      </c>
      <c r="U8596" s="3">
        <v>31.2</v>
      </c>
      <c r="V8596">
        <f>YEAR(superstore[[#This Row],[Order Date]])</f>
        <v>2017</v>
      </c>
      <c r="W8596">
        <f>MONTH(superstore[[#This Row],[Order Date]])</f>
        <v>11</v>
      </c>
      <c r="X8596">
        <f>superstore[[#This Row],[Ship Date]]-superstore[[#This Row],[Order Date]]</f>
        <v>4</v>
      </c>
      <c r="Y8596" s="4">
        <f>superstore[[#This Row],[Profit]]/superstore[[#This Row],[Sales]]</f>
        <v>6.2503756235350677E-2</v>
      </c>
    </row>
    <row r="8597" spans="1:25" x14ac:dyDescent="0.3">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s="3">
        <v>11.88</v>
      </c>
      <c r="S8597">
        <v>2</v>
      </c>
      <c r="T8597" s="4">
        <v>0</v>
      </c>
      <c r="U8597" s="3">
        <v>5.35</v>
      </c>
      <c r="V8597">
        <f>YEAR(superstore[[#This Row],[Order Date]])</f>
        <v>2014</v>
      </c>
      <c r="W8597">
        <f>MONTH(superstore[[#This Row],[Order Date]])</f>
        <v>5</v>
      </c>
      <c r="X8597">
        <f>superstore[[#This Row],[Ship Date]]-superstore[[#This Row],[Order Date]]</f>
        <v>2</v>
      </c>
      <c r="Y8597" s="4">
        <f>superstore[[#This Row],[Profit]]/superstore[[#This Row],[Sales]]</f>
        <v>0.45033670033670026</v>
      </c>
    </row>
    <row r="8598" spans="1:25" x14ac:dyDescent="0.3">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s="3">
        <v>35.44</v>
      </c>
      <c r="S8598">
        <v>1</v>
      </c>
      <c r="T8598" s="4">
        <v>0</v>
      </c>
      <c r="U8598" s="3">
        <v>16.66</v>
      </c>
      <c r="V8598">
        <f>YEAR(superstore[[#This Row],[Order Date]])</f>
        <v>2014</v>
      </c>
      <c r="W8598">
        <f>MONTH(superstore[[#This Row],[Order Date]])</f>
        <v>5</v>
      </c>
      <c r="X8598">
        <f>superstore[[#This Row],[Ship Date]]-superstore[[#This Row],[Order Date]]</f>
        <v>2</v>
      </c>
      <c r="Y8598" s="4">
        <f>superstore[[#This Row],[Profit]]/superstore[[#This Row],[Sales]]</f>
        <v>0.47009029345372466</v>
      </c>
    </row>
    <row r="8599" spans="1:25" x14ac:dyDescent="0.3">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s="3">
        <v>67.14</v>
      </c>
      <c r="S8599">
        <v>4</v>
      </c>
      <c r="T8599" s="4">
        <v>0.2</v>
      </c>
      <c r="U8599" s="3">
        <v>25.18</v>
      </c>
      <c r="V8599">
        <f>YEAR(superstore[[#This Row],[Order Date]])</f>
        <v>2016</v>
      </c>
      <c r="W8599">
        <f>MONTH(superstore[[#This Row],[Order Date]])</f>
        <v>10</v>
      </c>
      <c r="X8599">
        <f>superstore[[#This Row],[Ship Date]]-superstore[[#This Row],[Order Date]]</f>
        <v>4</v>
      </c>
      <c r="Y8599" s="4">
        <f>superstore[[#This Row],[Profit]]/superstore[[#This Row],[Sales]]</f>
        <v>0.37503723562704794</v>
      </c>
    </row>
    <row r="8600" spans="1:25" x14ac:dyDescent="0.3">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s="3">
        <v>4.32</v>
      </c>
      <c r="S8600">
        <v>3</v>
      </c>
      <c r="T8600" s="4">
        <v>0.2</v>
      </c>
      <c r="U8600" s="3">
        <v>1.51</v>
      </c>
      <c r="V8600">
        <f>YEAR(superstore[[#This Row],[Order Date]])</f>
        <v>2014</v>
      </c>
      <c r="W8600">
        <f>MONTH(superstore[[#This Row],[Order Date]])</f>
        <v>11</v>
      </c>
      <c r="X8600">
        <f>superstore[[#This Row],[Ship Date]]-superstore[[#This Row],[Order Date]]</f>
        <v>5</v>
      </c>
      <c r="Y8600" s="4">
        <f>superstore[[#This Row],[Profit]]/superstore[[#This Row],[Sales]]</f>
        <v>0.34953703703703703</v>
      </c>
    </row>
    <row r="8601" spans="1:25" x14ac:dyDescent="0.3">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s="3">
        <v>14.94</v>
      </c>
      <c r="S8601">
        <v>3</v>
      </c>
      <c r="T8601" s="4">
        <v>0</v>
      </c>
      <c r="U8601" s="3">
        <v>7.02</v>
      </c>
      <c r="V8601">
        <f>YEAR(superstore[[#This Row],[Order Date]])</f>
        <v>2014</v>
      </c>
      <c r="W8601">
        <f>MONTH(superstore[[#This Row],[Order Date]])</f>
        <v>11</v>
      </c>
      <c r="X8601">
        <f>superstore[[#This Row],[Ship Date]]-superstore[[#This Row],[Order Date]]</f>
        <v>5</v>
      </c>
      <c r="Y8601" s="4">
        <f>superstore[[#This Row],[Profit]]/superstore[[#This Row],[Sales]]</f>
        <v>0.46987951807228917</v>
      </c>
    </row>
    <row r="8602" spans="1:25" x14ac:dyDescent="0.3">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s="3">
        <v>40.54</v>
      </c>
      <c r="S8602">
        <v>2</v>
      </c>
      <c r="T8602" s="4">
        <v>0</v>
      </c>
      <c r="U8602" s="3">
        <v>11.35</v>
      </c>
      <c r="V8602">
        <f>YEAR(superstore[[#This Row],[Order Date]])</f>
        <v>2014</v>
      </c>
      <c r="W8602">
        <f>MONTH(superstore[[#This Row],[Order Date]])</f>
        <v>11</v>
      </c>
      <c r="X8602">
        <f>superstore[[#This Row],[Ship Date]]-superstore[[#This Row],[Order Date]]</f>
        <v>5</v>
      </c>
      <c r="Y8602" s="4">
        <f>superstore[[#This Row],[Profit]]/superstore[[#This Row],[Sales]]</f>
        <v>0.27997039960532805</v>
      </c>
    </row>
    <row r="8603" spans="1:25" x14ac:dyDescent="0.3">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s="3">
        <v>7.31</v>
      </c>
      <c r="S8603">
        <v>1</v>
      </c>
      <c r="T8603" s="4">
        <v>0.2</v>
      </c>
      <c r="U8603" s="3">
        <v>2.56</v>
      </c>
      <c r="V8603">
        <f>YEAR(superstore[[#This Row],[Order Date]])</f>
        <v>2014</v>
      </c>
      <c r="W8603">
        <f>MONTH(superstore[[#This Row],[Order Date]])</f>
        <v>11</v>
      </c>
      <c r="X8603">
        <f>superstore[[#This Row],[Ship Date]]-superstore[[#This Row],[Order Date]]</f>
        <v>5</v>
      </c>
      <c r="Y8603" s="4">
        <f>superstore[[#This Row],[Profit]]/superstore[[#This Row],[Sales]]</f>
        <v>0.35020519835841318</v>
      </c>
    </row>
    <row r="8604" spans="1:25" x14ac:dyDescent="0.3">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s="3">
        <v>475.94</v>
      </c>
      <c r="S8604">
        <v>7</v>
      </c>
      <c r="T8604" s="4">
        <v>0.2</v>
      </c>
      <c r="U8604" s="3">
        <v>59.49</v>
      </c>
      <c r="V8604">
        <f>YEAR(superstore[[#This Row],[Order Date]])</f>
        <v>2014</v>
      </c>
      <c r="W8604">
        <f>MONTH(superstore[[#This Row],[Order Date]])</f>
        <v>12</v>
      </c>
      <c r="X8604">
        <f>superstore[[#This Row],[Ship Date]]-superstore[[#This Row],[Order Date]]</f>
        <v>0</v>
      </c>
      <c r="Y8604" s="4">
        <f>superstore[[#This Row],[Profit]]/superstore[[#This Row],[Sales]]</f>
        <v>0.12499474723704669</v>
      </c>
    </row>
    <row r="8605" spans="1:25" x14ac:dyDescent="0.3">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s="3">
        <v>30.08</v>
      </c>
      <c r="S8605">
        <v>2</v>
      </c>
      <c r="T8605" s="4">
        <v>0.2</v>
      </c>
      <c r="U8605" s="3">
        <v>-5.26</v>
      </c>
      <c r="V8605">
        <f>YEAR(superstore[[#This Row],[Order Date]])</f>
        <v>2016</v>
      </c>
      <c r="W8605">
        <f>MONTH(superstore[[#This Row],[Order Date]])</f>
        <v>1</v>
      </c>
      <c r="X8605">
        <f>superstore[[#This Row],[Ship Date]]-superstore[[#This Row],[Order Date]]</f>
        <v>5</v>
      </c>
      <c r="Y8605" s="4">
        <f>superstore[[#This Row],[Profit]]/superstore[[#This Row],[Sales]]</f>
        <v>-0.17486702127659576</v>
      </c>
    </row>
    <row r="8606" spans="1:25" x14ac:dyDescent="0.3">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s="3">
        <v>165.6</v>
      </c>
      <c r="S8606">
        <v>3</v>
      </c>
      <c r="T8606" s="4">
        <v>0.2</v>
      </c>
      <c r="U8606" s="3">
        <v>-6.21</v>
      </c>
      <c r="V8606">
        <f>YEAR(superstore[[#This Row],[Order Date]])</f>
        <v>2016</v>
      </c>
      <c r="W8606">
        <f>MONTH(superstore[[#This Row],[Order Date]])</f>
        <v>1</v>
      </c>
      <c r="X8606">
        <f>superstore[[#This Row],[Ship Date]]-superstore[[#This Row],[Order Date]]</f>
        <v>5</v>
      </c>
      <c r="Y8606" s="4">
        <f>superstore[[#This Row],[Profit]]/superstore[[#This Row],[Sales]]</f>
        <v>-3.7499999999999999E-2</v>
      </c>
    </row>
    <row r="8607" spans="1:25" x14ac:dyDescent="0.3">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s="3">
        <v>180.96</v>
      </c>
      <c r="S8607">
        <v>5</v>
      </c>
      <c r="T8607" s="4">
        <v>0.2</v>
      </c>
      <c r="U8607" s="3">
        <v>13.57</v>
      </c>
      <c r="V8607">
        <f>YEAR(superstore[[#This Row],[Order Date]])</f>
        <v>2016</v>
      </c>
      <c r="W8607">
        <f>MONTH(superstore[[#This Row],[Order Date]])</f>
        <v>1</v>
      </c>
      <c r="X8607">
        <f>superstore[[#This Row],[Ship Date]]-superstore[[#This Row],[Order Date]]</f>
        <v>5</v>
      </c>
      <c r="Y8607" s="4">
        <f>superstore[[#This Row],[Profit]]/superstore[[#This Row],[Sales]]</f>
        <v>7.4988947833775424E-2</v>
      </c>
    </row>
    <row r="8608" spans="1:25" x14ac:dyDescent="0.3">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s="3">
        <v>23.18</v>
      </c>
      <c r="S8608">
        <v>2</v>
      </c>
      <c r="T8608" s="4">
        <v>0</v>
      </c>
      <c r="U8608" s="3">
        <v>7.65</v>
      </c>
      <c r="V8608">
        <f>YEAR(superstore[[#This Row],[Order Date]])</f>
        <v>2017</v>
      </c>
      <c r="W8608">
        <f>MONTH(superstore[[#This Row],[Order Date]])</f>
        <v>8</v>
      </c>
      <c r="X8608">
        <f>superstore[[#This Row],[Ship Date]]-superstore[[#This Row],[Order Date]]</f>
        <v>4</v>
      </c>
      <c r="Y8608" s="4">
        <f>superstore[[#This Row],[Profit]]/superstore[[#This Row],[Sales]]</f>
        <v>0.33002588438308889</v>
      </c>
    </row>
    <row r="8609" spans="1:25" x14ac:dyDescent="0.3">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s="3">
        <v>56.96</v>
      </c>
      <c r="S8609">
        <v>2</v>
      </c>
      <c r="T8609" s="4">
        <v>0</v>
      </c>
      <c r="U8609" s="3">
        <v>21.08</v>
      </c>
      <c r="V8609">
        <f>YEAR(superstore[[#This Row],[Order Date]])</f>
        <v>2014</v>
      </c>
      <c r="W8609">
        <f>MONTH(superstore[[#This Row],[Order Date]])</f>
        <v>6</v>
      </c>
      <c r="X8609">
        <f>superstore[[#This Row],[Ship Date]]-superstore[[#This Row],[Order Date]]</f>
        <v>5</v>
      </c>
      <c r="Y8609" s="4">
        <f>superstore[[#This Row],[Profit]]/superstore[[#This Row],[Sales]]</f>
        <v>0.37008426966292129</v>
      </c>
    </row>
    <row r="8610" spans="1:25" x14ac:dyDescent="0.3">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s="3">
        <v>15.56</v>
      </c>
      <c r="S8610">
        <v>4</v>
      </c>
      <c r="T8610" s="4">
        <v>0</v>
      </c>
      <c r="U8610" s="3">
        <v>4.05</v>
      </c>
      <c r="V8610">
        <f>YEAR(superstore[[#This Row],[Order Date]])</f>
        <v>2014</v>
      </c>
      <c r="W8610">
        <f>MONTH(superstore[[#This Row],[Order Date]])</f>
        <v>6</v>
      </c>
      <c r="X8610">
        <f>superstore[[#This Row],[Ship Date]]-superstore[[#This Row],[Order Date]]</f>
        <v>5</v>
      </c>
      <c r="Y8610" s="4">
        <f>superstore[[#This Row],[Profit]]/superstore[[#This Row],[Sales]]</f>
        <v>0.26028277634961439</v>
      </c>
    </row>
    <row r="8611" spans="1:25" x14ac:dyDescent="0.3">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s="3">
        <v>353.57</v>
      </c>
      <c r="S8611">
        <v>2</v>
      </c>
      <c r="T8611" s="4">
        <v>0.2</v>
      </c>
      <c r="U8611" s="3">
        <v>-44.2</v>
      </c>
      <c r="V8611">
        <f>YEAR(superstore[[#This Row],[Order Date]])</f>
        <v>2014</v>
      </c>
      <c r="W8611">
        <f>MONTH(superstore[[#This Row],[Order Date]])</f>
        <v>6</v>
      </c>
      <c r="X8611">
        <f>superstore[[#This Row],[Ship Date]]-superstore[[#This Row],[Order Date]]</f>
        <v>5</v>
      </c>
      <c r="Y8611" s="4">
        <f>superstore[[#This Row],[Profit]]/superstore[[#This Row],[Sales]]</f>
        <v>-0.12501060610345902</v>
      </c>
    </row>
    <row r="8612" spans="1:25" x14ac:dyDescent="0.3">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s="3">
        <v>13.96</v>
      </c>
      <c r="S8612">
        <v>2</v>
      </c>
      <c r="T8612" s="4">
        <v>0</v>
      </c>
      <c r="U8612" s="3">
        <v>6.7</v>
      </c>
      <c r="V8612">
        <f>YEAR(superstore[[#This Row],[Order Date]])</f>
        <v>2014</v>
      </c>
      <c r="W8612">
        <f>MONTH(superstore[[#This Row],[Order Date]])</f>
        <v>6</v>
      </c>
      <c r="X8612">
        <f>superstore[[#This Row],[Ship Date]]-superstore[[#This Row],[Order Date]]</f>
        <v>5</v>
      </c>
      <c r="Y8612" s="4">
        <f>superstore[[#This Row],[Profit]]/superstore[[#This Row],[Sales]]</f>
        <v>0.4799426934097421</v>
      </c>
    </row>
    <row r="8613" spans="1:25" x14ac:dyDescent="0.3">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s="3">
        <v>82.95</v>
      </c>
      <c r="S8613">
        <v>5</v>
      </c>
      <c r="T8613" s="4">
        <v>0</v>
      </c>
      <c r="U8613" s="3">
        <v>29.03</v>
      </c>
      <c r="V8613">
        <f>YEAR(superstore[[#This Row],[Order Date]])</f>
        <v>2017</v>
      </c>
      <c r="W8613">
        <f>MONTH(superstore[[#This Row],[Order Date]])</f>
        <v>11</v>
      </c>
      <c r="X8613">
        <f>superstore[[#This Row],[Ship Date]]-superstore[[#This Row],[Order Date]]</f>
        <v>4</v>
      </c>
      <c r="Y8613" s="4">
        <f>superstore[[#This Row],[Profit]]/superstore[[#This Row],[Sales]]</f>
        <v>0.34996986136226643</v>
      </c>
    </row>
    <row r="8614" spans="1:25" x14ac:dyDescent="0.3">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s="3">
        <v>39.68</v>
      </c>
      <c r="S8614">
        <v>2</v>
      </c>
      <c r="T8614" s="4">
        <v>0</v>
      </c>
      <c r="U8614" s="3">
        <v>10.32</v>
      </c>
      <c r="V8614">
        <f>YEAR(superstore[[#This Row],[Order Date]])</f>
        <v>2016</v>
      </c>
      <c r="W8614">
        <f>MONTH(superstore[[#This Row],[Order Date]])</f>
        <v>1</v>
      </c>
      <c r="X8614">
        <f>superstore[[#This Row],[Ship Date]]-superstore[[#This Row],[Order Date]]</f>
        <v>4</v>
      </c>
      <c r="Y8614" s="4">
        <f>superstore[[#This Row],[Profit]]/superstore[[#This Row],[Sales]]</f>
        <v>0.26008064516129031</v>
      </c>
    </row>
    <row r="8615" spans="1:25" x14ac:dyDescent="0.3">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s="3">
        <v>479.97</v>
      </c>
      <c r="S8615">
        <v>3</v>
      </c>
      <c r="T8615" s="4">
        <v>0</v>
      </c>
      <c r="U8615" s="3">
        <v>177.59</v>
      </c>
      <c r="V8615">
        <f>YEAR(superstore[[#This Row],[Order Date]])</f>
        <v>2016</v>
      </c>
      <c r="W8615">
        <f>MONTH(superstore[[#This Row],[Order Date]])</f>
        <v>11</v>
      </c>
      <c r="X8615">
        <f>superstore[[#This Row],[Ship Date]]-superstore[[#This Row],[Order Date]]</f>
        <v>5</v>
      </c>
      <c r="Y8615" s="4">
        <f>superstore[[#This Row],[Profit]]/superstore[[#This Row],[Sales]]</f>
        <v>0.37000229180990479</v>
      </c>
    </row>
    <row r="8616" spans="1:25" x14ac:dyDescent="0.3">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s="3">
        <v>7.38</v>
      </c>
      <c r="S8616">
        <v>2</v>
      </c>
      <c r="T8616" s="4">
        <v>0</v>
      </c>
      <c r="U8616" s="3">
        <v>3.47</v>
      </c>
      <c r="V8616">
        <f>YEAR(superstore[[#This Row],[Order Date]])</f>
        <v>2016</v>
      </c>
      <c r="W8616">
        <f>MONTH(superstore[[#This Row],[Order Date]])</f>
        <v>9</v>
      </c>
      <c r="X8616">
        <f>superstore[[#This Row],[Ship Date]]-superstore[[#This Row],[Order Date]]</f>
        <v>4</v>
      </c>
      <c r="Y8616" s="4">
        <f>superstore[[#This Row],[Profit]]/superstore[[#This Row],[Sales]]</f>
        <v>0.47018970189701903</v>
      </c>
    </row>
    <row r="8617" spans="1:25" x14ac:dyDescent="0.3">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s="3">
        <v>14.26</v>
      </c>
      <c r="S8617">
        <v>3</v>
      </c>
      <c r="T8617" s="4">
        <v>0.2</v>
      </c>
      <c r="U8617" s="3">
        <v>4.46</v>
      </c>
      <c r="V8617">
        <f>YEAR(superstore[[#This Row],[Order Date]])</f>
        <v>2016</v>
      </c>
      <c r="W8617">
        <f>MONTH(superstore[[#This Row],[Order Date]])</f>
        <v>9</v>
      </c>
      <c r="X8617">
        <f>superstore[[#This Row],[Ship Date]]-superstore[[#This Row],[Order Date]]</f>
        <v>4</v>
      </c>
      <c r="Y8617" s="4">
        <f>superstore[[#This Row],[Profit]]/superstore[[#This Row],[Sales]]</f>
        <v>0.31276297335203368</v>
      </c>
    </row>
    <row r="8618" spans="1:25" x14ac:dyDescent="0.3">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s="3">
        <v>81.98</v>
      </c>
      <c r="S8618">
        <v>2</v>
      </c>
      <c r="T8618" s="4">
        <v>0</v>
      </c>
      <c r="U8618" s="3">
        <v>40.17</v>
      </c>
      <c r="V8618">
        <f>YEAR(superstore[[#This Row],[Order Date]])</f>
        <v>2016</v>
      </c>
      <c r="W8618">
        <f>MONTH(superstore[[#This Row],[Order Date]])</f>
        <v>9</v>
      </c>
      <c r="X8618">
        <f>superstore[[#This Row],[Ship Date]]-superstore[[#This Row],[Order Date]]</f>
        <v>4</v>
      </c>
      <c r="Y8618" s="4">
        <f>superstore[[#This Row],[Profit]]/superstore[[#This Row],[Sales]]</f>
        <v>0.48999756038058062</v>
      </c>
    </row>
    <row r="8619" spans="1:25" x14ac:dyDescent="0.3">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s="3">
        <v>39.619999999999997</v>
      </c>
      <c r="S8619">
        <v>3</v>
      </c>
      <c r="T8619" s="4">
        <v>0.2</v>
      </c>
      <c r="U8619" s="3">
        <v>13.87</v>
      </c>
      <c r="V8619">
        <f>YEAR(superstore[[#This Row],[Order Date]])</f>
        <v>2016</v>
      </c>
      <c r="W8619">
        <f>MONTH(superstore[[#This Row],[Order Date]])</f>
        <v>9</v>
      </c>
      <c r="X8619">
        <f>superstore[[#This Row],[Ship Date]]-superstore[[#This Row],[Order Date]]</f>
        <v>4</v>
      </c>
      <c r="Y8619" s="4">
        <f>superstore[[#This Row],[Profit]]/superstore[[#This Row],[Sales]]</f>
        <v>0.35007571933366988</v>
      </c>
    </row>
    <row r="8620" spans="1:25" x14ac:dyDescent="0.3">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s="3">
        <v>399.67</v>
      </c>
      <c r="S8620">
        <v>7</v>
      </c>
      <c r="T8620" s="4">
        <v>0.2</v>
      </c>
      <c r="U8620" s="3">
        <v>-14.99</v>
      </c>
      <c r="V8620">
        <f>YEAR(superstore[[#This Row],[Order Date]])</f>
        <v>2017</v>
      </c>
      <c r="W8620">
        <f>MONTH(superstore[[#This Row],[Order Date]])</f>
        <v>3</v>
      </c>
      <c r="X8620">
        <f>superstore[[#This Row],[Ship Date]]-superstore[[#This Row],[Order Date]]</f>
        <v>5</v>
      </c>
      <c r="Y8620" s="4">
        <f>superstore[[#This Row],[Profit]]/superstore[[#This Row],[Sales]]</f>
        <v>-3.7505942402482048E-2</v>
      </c>
    </row>
    <row r="8621" spans="1:25" x14ac:dyDescent="0.3">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s="3">
        <v>65.12</v>
      </c>
      <c r="S8621">
        <v>4</v>
      </c>
      <c r="T8621" s="4">
        <v>0</v>
      </c>
      <c r="U8621" s="3">
        <v>16.93</v>
      </c>
      <c r="V8621">
        <f>YEAR(superstore[[#This Row],[Order Date]])</f>
        <v>2017</v>
      </c>
      <c r="W8621">
        <f>MONTH(superstore[[#This Row],[Order Date]])</f>
        <v>9</v>
      </c>
      <c r="X8621">
        <f>superstore[[#This Row],[Ship Date]]-superstore[[#This Row],[Order Date]]</f>
        <v>5</v>
      </c>
      <c r="Y8621" s="4">
        <f>superstore[[#This Row],[Profit]]/superstore[[#This Row],[Sales]]</f>
        <v>0.25998157248157244</v>
      </c>
    </row>
    <row r="8622" spans="1:25" x14ac:dyDescent="0.3">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s="3">
        <v>30.56</v>
      </c>
      <c r="S8622">
        <v>5</v>
      </c>
      <c r="T8622" s="4">
        <v>0.6</v>
      </c>
      <c r="U8622" s="3">
        <v>-19.86</v>
      </c>
      <c r="V8622">
        <f>YEAR(superstore[[#This Row],[Order Date]])</f>
        <v>2017</v>
      </c>
      <c r="W8622">
        <f>MONTH(superstore[[#This Row],[Order Date]])</f>
        <v>11</v>
      </c>
      <c r="X8622">
        <f>superstore[[#This Row],[Ship Date]]-superstore[[#This Row],[Order Date]]</f>
        <v>3</v>
      </c>
      <c r="Y8622" s="4">
        <f>superstore[[#This Row],[Profit]]/superstore[[#This Row],[Sales]]</f>
        <v>-0.64986910994764402</v>
      </c>
    </row>
    <row r="8623" spans="1:25" x14ac:dyDescent="0.3">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s="3">
        <v>20.77</v>
      </c>
      <c r="S8623">
        <v>2</v>
      </c>
      <c r="T8623" s="4">
        <v>0.2</v>
      </c>
      <c r="U8623" s="3">
        <v>2.34</v>
      </c>
      <c r="V8623">
        <f>YEAR(superstore[[#This Row],[Order Date]])</f>
        <v>2017</v>
      </c>
      <c r="W8623">
        <f>MONTH(superstore[[#This Row],[Order Date]])</f>
        <v>5</v>
      </c>
      <c r="X8623">
        <f>superstore[[#This Row],[Ship Date]]-superstore[[#This Row],[Order Date]]</f>
        <v>5</v>
      </c>
      <c r="Y8623" s="4">
        <f>superstore[[#This Row],[Profit]]/superstore[[#This Row],[Sales]]</f>
        <v>0.11266249398170437</v>
      </c>
    </row>
    <row r="8624" spans="1:25" x14ac:dyDescent="0.3">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s="3">
        <v>39.81</v>
      </c>
      <c r="S8624">
        <v>4</v>
      </c>
      <c r="T8624" s="4">
        <v>0.2</v>
      </c>
      <c r="U8624" s="3">
        <v>3.98</v>
      </c>
      <c r="V8624">
        <f>YEAR(superstore[[#This Row],[Order Date]])</f>
        <v>2016</v>
      </c>
      <c r="W8624">
        <f>MONTH(superstore[[#This Row],[Order Date]])</f>
        <v>11</v>
      </c>
      <c r="X8624">
        <f>superstore[[#This Row],[Ship Date]]-superstore[[#This Row],[Order Date]]</f>
        <v>4</v>
      </c>
      <c r="Y8624" s="4">
        <f>superstore[[#This Row],[Profit]]/superstore[[#This Row],[Sales]]</f>
        <v>9.9974880683245407E-2</v>
      </c>
    </row>
    <row r="8625" spans="1:25" x14ac:dyDescent="0.3">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s="3">
        <v>121.1</v>
      </c>
      <c r="S8625">
        <v>6</v>
      </c>
      <c r="T8625" s="4">
        <v>0.7</v>
      </c>
      <c r="U8625" s="3">
        <v>-100.92</v>
      </c>
      <c r="V8625">
        <f>YEAR(superstore[[#This Row],[Order Date]])</f>
        <v>2015</v>
      </c>
      <c r="W8625">
        <f>MONTH(superstore[[#This Row],[Order Date]])</f>
        <v>11</v>
      </c>
      <c r="X8625">
        <f>superstore[[#This Row],[Ship Date]]-superstore[[#This Row],[Order Date]]</f>
        <v>5</v>
      </c>
      <c r="Y8625" s="4">
        <f>superstore[[#This Row],[Profit]]/superstore[[#This Row],[Sales]]</f>
        <v>-0.83336085879438482</v>
      </c>
    </row>
    <row r="8626" spans="1:25" x14ac:dyDescent="0.3">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s="3">
        <v>111.96</v>
      </c>
      <c r="S8626">
        <v>5</v>
      </c>
      <c r="T8626" s="4">
        <v>0.2</v>
      </c>
      <c r="U8626" s="3">
        <v>-1.4</v>
      </c>
      <c r="V8626">
        <f>YEAR(superstore[[#This Row],[Order Date]])</f>
        <v>2015</v>
      </c>
      <c r="W8626">
        <f>MONTH(superstore[[#This Row],[Order Date]])</f>
        <v>11</v>
      </c>
      <c r="X8626">
        <f>superstore[[#This Row],[Ship Date]]-superstore[[#This Row],[Order Date]]</f>
        <v>5</v>
      </c>
      <c r="Y8626" s="4">
        <f>superstore[[#This Row],[Profit]]/superstore[[#This Row],[Sales]]</f>
        <v>-1.2504465880671669E-2</v>
      </c>
    </row>
    <row r="8627" spans="1:25" x14ac:dyDescent="0.3">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s="3">
        <v>15.7</v>
      </c>
      <c r="S8627">
        <v>3</v>
      </c>
      <c r="T8627" s="4">
        <v>0.2</v>
      </c>
      <c r="U8627" s="3">
        <v>5.0999999999999996</v>
      </c>
      <c r="V8627">
        <f>YEAR(superstore[[#This Row],[Order Date]])</f>
        <v>2015</v>
      </c>
      <c r="W8627">
        <f>MONTH(superstore[[#This Row],[Order Date]])</f>
        <v>12</v>
      </c>
      <c r="X8627">
        <f>superstore[[#This Row],[Ship Date]]-superstore[[#This Row],[Order Date]]</f>
        <v>4</v>
      </c>
      <c r="Y8627" s="4">
        <f>superstore[[#This Row],[Profit]]/superstore[[#This Row],[Sales]]</f>
        <v>0.32484076433121017</v>
      </c>
    </row>
    <row r="8628" spans="1:25" x14ac:dyDescent="0.3">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s="3">
        <v>70.260000000000005</v>
      </c>
      <c r="S8628">
        <v>3</v>
      </c>
      <c r="T8628" s="4">
        <v>0</v>
      </c>
      <c r="U8628" s="3">
        <v>18.97</v>
      </c>
      <c r="V8628">
        <f>YEAR(superstore[[#This Row],[Order Date]])</f>
        <v>2015</v>
      </c>
      <c r="W8628">
        <f>MONTH(superstore[[#This Row],[Order Date]])</f>
        <v>9</v>
      </c>
      <c r="X8628">
        <f>superstore[[#This Row],[Ship Date]]-superstore[[#This Row],[Order Date]]</f>
        <v>5</v>
      </c>
      <c r="Y8628" s="4">
        <f>superstore[[#This Row],[Profit]]/superstore[[#This Row],[Sales]]</f>
        <v>0.26999715343011665</v>
      </c>
    </row>
    <row r="8629" spans="1:25" x14ac:dyDescent="0.3">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s="3">
        <v>90</v>
      </c>
      <c r="S8629">
        <v>5</v>
      </c>
      <c r="T8629" s="4">
        <v>0</v>
      </c>
      <c r="U8629" s="3">
        <v>16.2</v>
      </c>
      <c r="V8629">
        <f>YEAR(superstore[[#This Row],[Order Date]])</f>
        <v>2015</v>
      </c>
      <c r="W8629">
        <f>MONTH(superstore[[#This Row],[Order Date]])</f>
        <v>9</v>
      </c>
      <c r="X8629">
        <f>superstore[[#This Row],[Ship Date]]-superstore[[#This Row],[Order Date]]</f>
        <v>5</v>
      </c>
      <c r="Y8629" s="4">
        <f>superstore[[#This Row],[Profit]]/superstore[[#This Row],[Sales]]</f>
        <v>0.18</v>
      </c>
    </row>
    <row r="8630" spans="1:25" x14ac:dyDescent="0.3">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s="3">
        <v>6.1</v>
      </c>
      <c r="S8630">
        <v>2</v>
      </c>
      <c r="T8630" s="4">
        <v>0.2</v>
      </c>
      <c r="U8630" s="3">
        <v>2.06</v>
      </c>
      <c r="V8630">
        <f>YEAR(superstore[[#This Row],[Order Date]])</f>
        <v>2015</v>
      </c>
      <c r="W8630">
        <f>MONTH(superstore[[#This Row],[Order Date]])</f>
        <v>9</v>
      </c>
      <c r="X8630">
        <f>superstore[[#This Row],[Ship Date]]-superstore[[#This Row],[Order Date]]</f>
        <v>5</v>
      </c>
      <c r="Y8630" s="4">
        <f>superstore[[#This Row],[Profit]]/superstore[[#This Row],[Sales]]</f>
        <v>0.3377049180327869</v>
      </c>
    </row>
    <row r="8631" spans="1:25" x14ac:dyDescent="0.3">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s="3">
        <v>481.18</v>
      </c>
      <c r="S8631">
        <v>2</v>
      </c>
      <c r="T8631" s="4">
        <v>0.4</v>
      </c>
      <c r="U8631" s="3">
        <v>-120.29</v>
      </c>
      <c r="V8631">
        <f>YEAR(superstore[[#This Row],[Order Date]])</f>
        <v>2015</v>
      </c>
      <c r="W8631">
        <f>MONTH(superstore[[#This Row],[Order Date]])</f>
        <v>9</v>
      </c>
      <c r="X8631">
        <f>superstore[[#This Row],[Ship Date]]-superstore[[#This Row],[Order Date]]</f>
        <v>5</v>
      </c>
      <c r="Y8631" s="4">
        <f>superstore[[#This Row],[Profit]]/superstore[[#This Row],[Sales]]</f>
        <v>-0.24998960887817451</v>
      </c>
    </row>
    <row r="8632" spans="1:25" x14ac:dyDescent="0.3">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s="3">
        <v>7.24</v>
      </c>
      <c r="S8632">
        <v>4</v>
      </c>
      <c r="T8632" s="4">
        <v>0</v>
      </c>
      <c r="U8632" s="3">
        <v>2.39</v>
      </c>
      <c r="V8632">
        <f>YEAR(superstore[[#This Row],[Order Date]])</f>
        <v>2015</v>
      </c>
      <c r="W8632">
        <f>MONTH(superstore[[#This Row],[Order Date]])</f>
        <v>9</v>
      </c>
      <c r="X8632">
        <f>superstore[[#This Row],[Ship Date]]-superstore[[#This Row],[Order Date]]</f>
        <v>5</v>
      </c>
      <c r="Y8632" s="4">
        <f>superstore[[#This Row],[Profit]]/superstore[[#This Row],[Sales]]</f>
        <v>0.33011049723756908</v>
      </c>
    </row>
    <row r="8633" spans="1:25" x14ac:dyDescent="0.3">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s="3">
        <v>177.45</v>
      </c>
      <c r="S8633">
        <v>5</v>
      </c>
      <c r="T8633" s="4">
        <v>0.5</v>
      </c>
      <c r="U8633" s="3">
        <v>-78.08</v>
      </c>
      <c r="V8633">
        <f>YEAR(superstore[[#This Row],[Order Date]])</f>
        <v>2016</v>
      </c>
      <c r="W8633">
        <f>MONTH(superstore[[#This Row],[Order Date]])</f>
        <v>7</v>
      </c>
      <c r="X8633">
        <f>superstore[[#This Row],[Ship Date]]-superstore[[#This Row],[Order Date]]</f>
        <v>1</v>
      </c>
      <c r="Y8633" s="4">
        <f>superstore[[#This Row],[Profit]]/superstore[[#This Row],[Sales]]</f>
        <v>-0.44001127078050156</v>
      </c>
    </row>
    <row r="8634" spans="1:25" x14ac:dyDescent="0.3">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s="3">
        <v>1369.76</v>
      </c>
      <c r="S8634">
        <v>6</v>
      </c>
      <c r="T8634" s="4">
        <v>0.7</v>
      </c>
      <c r="U8634" s="3">
        <v>-913.18</v>
      </c>
      <c r="V8634">
        <f>YEAR(superstore[[#This Row],[Order Date]])</f>
        <v>2016</v>
      </c>
      <c r="W8634">
        <f>MONTH(superstore[[#This Row],[Order Date]])</f>
        <v>7</v>
      </c>
      <c r="X8634">
        <f>superstore[[#This Row],[Ship Date]]-superstore[[#This Row],[Order Date]]</f>
        <v>1</v>
      </c>
      <c r="Y8634" s="4">
        <f>superstore[[#This Row],[Profit]]/superstore[[#This Row],[Sales]]</f>
        <v>-0.66667153369933418</v>
      </c>
    </row>
    <row r="8635" spans="1:25" x14ac:dyDescent="0.3">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s="3">
        <v>9.48</v>
      </c>
      <c r="S8635">
        <v>3</v>
      </c>
      <c r="T8635" s="4">
        <v>0.2</v>
      </c>
      <c r="U8635" s="3">
        <v>0.71</v>
      </c>
      <c r="V8635">
        <f>YEAR(superstore[[#This Row],[Order Date]])</f>
        <v>2016</v>
      </c>
      <c r="W8635">
        <f>MONTH(superstore[[#This Row],[Order Date]])</f>
        <v>7</v>
      </c>
      <c r="X8635">
        <f>superstore[[#This Row],[Ship Date]]-superstore[[#This Row],[Order Date]]</f>
        <v>1</v>
      </c>
      <c r="Y8635" s="4">
        <f>superstore[[#This Row],[Profit]]/superstore[[#This Row],[Sales]]</f>
        <v>7.4894514767932477E-2</v>
      </c>
    </row>
    <row r="8636" spans="1:25" x14ac:dyDescent="0.3">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s="3">
        <v>130.97999999999999</v>
      </c>
      <c r="S8636">
        <v>2</v>
      </c>
      <c r="T8636" s="4">
        <v>0.5</v>
      </c>
      <c r="U8636" s="3">
        <v>-89.07</v>
      </c>
      <c r="V8636">
        <f>YEAR(superstore[[#This Row],[Order Date]])</f>
        <v>2017</v>
      </c>
      <c r="W8636">
        <f>MONTH(superstore[[#This Row],[Order Date]])</f>
        <v>8</v>
      </c>
      <c r="X8636">
        <f>superstore[[#This Row],[Ship Date]]-superstore[[#This Row],[Order Date]]</f>
        <v>4</v>
      </c>
      <c r="Y8636" s="4">
        <f>superstore[[#This Row],[Profit]]/superstore[[#This Row],[Sales]]</f>
        <v>-0.68002748511223088</v>
      </c>
    </row>
    <row r="8637" spans="1:25" x14ac:dyDescent="0.3">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s="3">
        <v>174.95</v>
      </c>
      <c r="S8637">
        <v>5</v>
      </c>
      <c r="T8637" s="4">
        <v>0</v>
      </c>
      <c r="U8637" s="3">
        <v>45.49</v>
      </c>
      <c r="V8637">
        <f>YEAR(superstore[[#This Row],[Order Date]])</f>
        <v>2014</v>
      </c>
      <c r="W8637">
        <f>MONTH(superstore[[#This Row],[Order Date]])</f>
        <v>4</v>
      </c>
      <c r="X8637">
        <f>superstore[[#This Row],[Ship Date]]-superstore[[#This Row],[Order Date]]</f>
        <v>2</v>
      </c>
      <c r="Y8637" s="4">
        <f>superstore[[#This Row],[Profit]]/superstore[[#This Row],[Sales]]</f>
        <v>0.26001714775650187</v>
      </c>
    </row>
    <row r="8638" spans="1:25" x14ac:dyDescent="0.3">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s="3">
        <v>826</v>
      </c>
      <c r="S8638">
        <v>5</v>
      </c>
      <c r="T8638" s="4">
        <v>0</v>
      </c>
      <c r="U8638" s="3">
        <v>214.76</v>
      </c>
      <c r="V8638">
        <f>YEAR(superstore[[#This Row],[Order Date]])</f>
        <v>2014</v>
      </c>
      <c r="W8638">
        <f>MONTH(superstore[[#This Row],[Order Date]])</f>
        <v>4</v>
      </c>
      <c r="X8638">
        <f>superstore[[#This Row],[Ship Date]]-superstore[[#This Row],[Order Date]]</f>
        <v>2</v>
      </c>
      <c r="Y8638" s="4">
        <f>superstore[[#This Row],[Profit]]/superstore[[#This Row],[Sales]]</f>
        <v>0.26</v>
      </c>
    </row>
    <row r="8639" spans="1:25" x14ac:dyDescent="0.3">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s="3">
        <v>139.58000000000001</v>
      </c>
      <c r="S8639">
        <v>7</v>
      </c>
      <c r="T8639" s="4">
        <v>0</v>
      </c>
      <c r="U8639" s="3">
        <v>39.08</v>
      </c>
      <c r="V8639">
        <f>YEAR(superstore[[#This Row],[Order Date]])</f>
        <v>2017</v>
      </c>
      <c r="W8639">
        <f>MONTH(superstore[[#This Row],[Order Date]])</f>
        <v>4</v>
      </c>
      <c r="X8639">
        <f>superstore[[#This Row],[Ship Date]]-superstore[[#This Row],[Order Date]]</f>
        <v>5</v>
      </c>
      <c r="Y8639" s="4">
        <f>superstore[[#This Row],[Profit]]/superstore[[#This Row],[Sales]]</f>
        <v>0.2799828055595357</v>
      </c>
    </row>
    <row r="8640" spans="1:25" x14ac:dyDescent="0.3">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s="3">
        <v>399.95</v>
      </c>
      <c r="S8640">
        <v>5</v>
      </c>
      <c r="T8640" s="4">
        <v>0</v>
      </c>
      <c r="U8640" s="3">
        <v>143.97999999999999</v>
      </c>
      <c r="V8640">
        <f>YEAR(superstore[[#This Row],[Order Date]])</f>
        <v>2017</v>
      </c>
      <c r="W8640">
        <f>MONTH(superstore[[#This Row],[Order Date]])</f>
        <v>7</v>
      </c>
      <c r="X8640">
        <f>superstore[[#This Row],[Ship Date]]-superstore[[#This Row],[Order Date]]</f>
        <v>1</v>
      </c>
      <c r="Y8640" s="4">
        <f>superstore[[#This Row],[Profit]]/superstore[[#This Row],[Sales]]</f>
        <v>0.35999499937492185</v>
      </c>
    </row>
    <row r="8641" spans="1:25" x14ac:dyDescent="0.3">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s="3">
        <v>12.39</v>
      </c>
      <c r="S8641">
        <v>3</v>
      </c>
      <c r="T8641" s="4">
        <v>0</v>
      </c>
      <c r="U8641" s="3">
        <v>5.82</v>
      </c>
      <c r="V8641">
        <f>YEAR(superstore[[#This Row],[Order Date]])</f>
        <v>2014</v>
      </c>
      <c r="W8641">
        <f>MONTH(superstore[[#This Row],[Order Date]])</f>
        <v>12</v>
      </c>
      <c r="X8641">
        <f>superstore[[#This Row],[Ship Date]]-superstore[[#This Row],[Order Date]]</f>
        <v>2</v>
      </c>
      <c r="Y8641" s="4">
        <f>superstore[[#This Row],[Profit]]/superstore[[#This Row],[Sales]]</f>
        <v>0.46973365617433416</v>
      </c>
    </row>
    <row r="8642" spans="1:25" x14ac:dyDescent="0.3">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s="3">
        <v>760.98</v>
      </c>
      <c r="S8642">
        <v>5</v>
      </c>
      <c r="T8642" s="4">
        <v>0.8</v>
      </c>
      <c r="U8642" s="3">
        <v>-1141.47</v>
      </c>
      <c r="V8642">
        <f>YEAR(superstore[[#This Row],[Order Date]])</f>
        <v>2017</v>
      </c>
      <c r="W8642">
        <f>MONTH(superstore[[#This Row],[Order Date]])</f>
        <v>1</v>
      </c>
      <c r="X8642">
        <f>superstore[[#This Row],[Ship Date]]-superstore[[#This Row],[Order Date]]</f>
        <v>4</v>
      </c>
      <c r="Y8642" s="4">
        <f>superstore[[#This Row],[Profit]]/superstore[[#This Row],[Sales]]</f>
        <v>-1.5</v>
      </c>
    </row>
    <row r="8643" spans="1:25" x14ac:dyDescent="0.3">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s="3">
        <v>67.86</v>
      </c>
      <c r="S8643">
        <v>6</v>
      </c>
      <c r="T8643" s="4">
        <v>0.7</v>
      </c>
      <c r="U8643" s="3">
        <v>-45.24</v>
      </c>
      <c r="V8643">
        <f>YEAR(superstore[[#This Row],[Order Date]])</f>
        <v>2017</v>
      </c>
      <c r="W8643">
        <f>MONTH(superstore[[#This Row],[Order Date]])</f>
        <v>12</v>
      </c>
      <c r="X8643">
        <f>superstore[[#This Row],[Ship Date]]-superstore[[#This Row],[Order Date]]</f>
        <v>0</v>
      </c>
      <c r="Y8643" s="4">
        <f>superstore[[#This Row],[Profit]]/superstore[[#This Row],[Sales]]</f>
        <v>-0.66666666666666674</v>
      </c>
    </row>
    <row r="8644" spans="1:25" x14ac:dyDescent="0.3">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s="3">
        <v>31.5</v>
      </c>
      <c r="S8644">
        <v>11</v>
      </c>
      <c r="T8644" s="4">
        <v>0.2</v>
      </c>
      <c r="U8644" s="3">
        <v>11.81</v>
      </c>
      <c r="V8644">
        <f>YEAR(superstore[[#This Row],[Order Date]])</f>
        <v>2015</v>
      </c>
      <c r="W8644">
        <f>MONTH(superstore[[#This Row],[Order Date]])</f>
        <v>11</v>
      </c>
      <c r="X8644">
        <f>superstore[[#This Row],[Ship Date]]-superstore[[#This Row],[Order Date]]</f>
        <v>7</v>
      </c>
      <c r="Y8644" s="4">
        <f>superstore[[#This Row],[Profit]]/superstore[[#This Row],[Sales]]</f>
        <v>0.37492063492063493</v>
      </c>
    </row>
    <row r="8645" spans="1:25" x14ac:dyDescent="0.3">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s="3">
        <v>5.04</v>
      </c>
      <c r="S8645">
        <v>1</v>
      </c>
      <c r="T8645" s="4">
        <v>0.2</v>
      </c>
      <c r="U8645" s="3">
        <v>1.64</v>
      </c>
      <c r="V8645">
        <f>YEAR(superstore[[#This Row],[Order Date]])</f>
        <v>2015</v>
      </c>
      <c r="W8645">
        <f>MONTH(superstore[[#This Row],[Order Date]])</f>
        <v>11</v>
      </c>
      <c r="X8645">
        <f>superstore[[#This Row],[Ship Date]]-superstore[[#This Row],[Order Date]]</f>
        <v>7</v>
      </c>
      <c r="Y8645" s="4">
        <f>superstore[[#This Row],[Profit]]/superstore[[#This Row],[Sales]]</f>
        <v>0.32539682539682535</v>
      </c>
    </row>
    <row r="8646" spans="1:25" x14ac:dyDescent="0.3">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s="3">
        <v>39.880000000000003</v>
      </c>
      <c r="S8646">
        <v>7</v>
      </c>
      <c r="T8646" s="4">
        <v>0.7</v>
      </c>
      <c r="U8646" s="3">
        <v>-29.24</v>
      </c>
      <c r="V8646">
        <f>YEAR(superstore[[#This Row],[Order Date]])</f>
        <v>2015</v>
      </c>
      <c r="W8646">
        <f>MONTH(superstore[[#This Row],[Order Date]])</f>
        <v>11</v>
      </c>
      <c r="X8646">
        <f>superstore[[#This Row],[Ship Date]]-superstore[[#This Row],[Order Date]]</f>
        <v>7</v>
      </c>
      <c r="Y8646" s="4">
        <f>superstore[[#This Row],[Profit]]/superstore[[#This Row],[Sales]]</f>
        <v>-0.73319959879638907</v>
      </c>
    </row>
    <row r="8647" spans="1:25" x14ac:dyDescent="0.3">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s="3">
        <v>4.71</v>
      </c>
      <c r="S8647">
        <v>1</v>
      </c>
      <c r="T8647" s="4">
        <v>0.2</v>
      </c>
      <c r="U8647" s="3">
        <v>1.41</v>
      </c>
      <c r="V8647">
        <f>YEAR(superstore[[#This Row],[Order Date]])</f>
        <v>2015</v>
      </c>
      <c r="W8647">
        <f>MONTH(superstore[[#This Row],[Order Date]])</f>
        <v>11</v>
      </c>
      <c r="X8647">
        <f>superstore[[#This Row],[Ship Date]]-superstore[[#This Row],[Order Date]]</f>
        <v>7</v>
      </c>
      <c r="Y8647" s="4">
        <f>superstore[[#This Row],[Profit]]/superstore[[#This Row],[Sales]]</f>
        <v>0.29936305732484075</v>
      </c>
    </row>
    <row r="8648" spans="1:25" x14ac:dyDescent="0.3">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s="3">
        <v>194.35</v>
      </c>
      <c r="S8648">
        <v>3</v>
      </c>
      <c r="T8648" s="4">
        <v>0.2</v>
      </c>
      <c r="U8648" s="3">
        <v>19.440000000000001</v>
      </c>
      <c r="V8648">
        <f>YEAR(superstore[[#This Row],[Order Date]])</f>
        <v>2016</v>
      </c>
      <c r="W8648">
        <f>MONTH(superstore[[#This Row],[Order Date]])</f>
        <v>11</v>
      </c>
      <c r="X8648">
        <f>superstore[[#This Row],[Ship Date]]-superstore[[#This Row],[Order Date]]</f>
        <v>4</v>
      </c>
      <c r="Y8648" s="4">
        <f>superstore[[#This Row],[Profit]]/superstore[[#This Row],[Sales]]</f>
        <v>0.10002572678157963</v>
      </c>
    </row>
    <row r="8649" spans="1:25" x14ac:dyDescent="0.3">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s="3">
        <v>97.42</v>
      </c>
      <c r="S8649">
        <v>2</v>
      </c>
      <c r="T8649" s="4">
        <v>0.2</v>
      </c>
      <c r="U8649" s="3">
        <v>10.96</v>
      </c>
      <c r="V8649">
        <f>YEAR(superstore[[#This Row],[Order Date]])</f>
        <v>2015</v>
      </c>
      <c r="W8649">
        <f>MONTH(superstore[[#This Row],[Order Date]])</f>
        <v>12</v>
      </c>
      <c r="X8649">
        <f>superstore[[#This Row],[Ship Date]]-superstore[[#This Row],[Order Date]]</f>
        <v>3</v>
      </c>
      <c r="Y8649" s="4">
        <f>superstore[[#This Row],[Profit]]/superstore[[#This Row],[Sales]]</f>
        <v>0.11250256620817081</v>
      </c>
    </row>
    <row r="8650" spans="1:25" x14ac:dyDescent="0.3">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s="3">
        <v>704.76</v>
      </c>
      <c r="S8650">
        <v>5</v>
      </c>
      <c r="T8650" s="4">
        <v>0.2</v>
      </c>
      <c r="U8650" s="3">
        <v>26.43</v>
      </c>
      <c r="V8650">
        <f>YEAR(superstore[[#This Row],[Order Date]])</f>
        <v>2016</v>
      </c>
      <c r="W8650">
        <f>MONTH(superstore[[#This Row],[Order Date]])</f>
        <v>7</v>
      </c>
      <c r="X8650">
        <f>superstore[[#This Row],[Ship Date]]-superstore[[#This Row],[Order Date]]</f>
        <v>5</v>
      </c>
      <c r="Y8650" s="4">
        <f>superstore[[#This Row],[Profit]]/superstore[[#This Row],[Sales]]</f>
        <v>3.7502128384130765E-2</v>
      </c>
    </row>
    <row r="8651" spans="1:25" x14ac:dyDescent="0.3">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s="3">
        <v>27.4</v>
      </c>
      <c r="S8651">
        <v>3</v>
      </c>
      <c r="T8651" s="4">
        <v>0.7</v>
      </c>
      <c r="U8651" s="3">
        <v>-20.09</v>
      </c>
      <c r="V8651">
        <f>YEAR(superstore[[#This Row],[Order Date]])</f>
        <v>2016</v>
      </c>
      <c r="W8651">
        <f>MONTH(superstore[[#This Row],[Order Date]])</f>
        <v>7</v>
      </c>
      <c r="X8651">
        <f>superstore[[#This Row],[Ship Date]]-superstore[[#This Row],[Order Date]]</f>
        <v>5</v>
      </c>
      <c r="Y8651" s="4">
        <f>superstore[[#This Row],[Profit]]/superstore[[#This Row],[Sales]]</f>
        <v>-0.7332116788321168</v>
      </c>
    </row>
    <row r="8652" spans="1:25" x14ac:dyDescent="0.3">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s="3">
        <v>5.7</v>
      </c>
      <c r="S8652">
        <v>5</v>
      </c>
      <c r="T8652" s="4">
        <v>0</v>
      </c>
      <c r="U8652" s="3">
        <v>2.68</v>
      </c>
      <c r="V8652">
        <f>YEAR(superstore[[#This Row],[Order Date]])</f>
        <v>2014</v>
      </c>
      <c r="W8652">
        <f>MONTH(superstore[[#This Row],[Order Date]])</f>
        <v>9</v>
      </c>
      <c r="X8652">
        <f>superstore[[#This Row],[Ship Date]]-superstore[[#This Row],[Order Date]]</f>
        <v>0</v>
      </c>
      <c r="Y8652" s="4">
        <f>superstore[[#This Row],[Profit]]/superstore[[#This Row],[Sales]]</f>
        <v>0.47017543859649125</v>
      </c>
    </row>
    <row r="8653" spans="1:25" x14ac:dyDescent="0.3">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s="3">
        <v>14.19</v>
      </c>
      <c r="S8653">
        <v>3</v>
      </c>
      <c r="T8653" s="4">
        <v>0</v>
      </c>
      <c r="U8653" s="3">
        <v>5.53</v>
      </c>
      <c r="V8653">
        <f>YEAR(superstore[[#This Row],[Order Date]])</f>
        <v>2014</v>
      </c>
      <c r="W8653">
        <f>MONTH(superstore[[#This Row],[Order Date]])</f>
        <v>9</v>
      </c>
      <c r="X8653">
        <f>superstore[[#This Row],[Ship Date]]-superstore[[#This Row],[Order Date]]</f>
        <v>0</v>
      </c>
      <c r="Y8653" s="4">
        <f>superstore[[#This Row],[Profit]]/superstore[[#This Row],[Sales]]</f>
        <v>0.38971106412966883</v>
      </c>
    </row>
    <row r="8654" spans="1:25" x14ac:dyDescent="0.3">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s="3">
        <v>7.3</v>
      </c>
      <c r="S8654">
        <v>2</v>
      </c>
      <c r="T8654" s="4">
        <v>0</v>
      </c>
      <c r="U8654" s="3">
        <v>2.19</v>
      </c>
      <c r="V8654">
        <f>YEAR(superstore[[#This Row],[Order Date]])</f>
        <v>2014</v>
      </c>
      <c r="W8654">
        <f>MONTH(superstore[[#This Row],[Order Date]])</f>
        <v>9</v>
      </c>
      <c r="X8654">
        <f>superstore[[#This Row],[Ship Date]]-superstore[[#This Row],[Order Date]]</f>
        <v>0</v>
      </c>
      <c r="Y8654" s="4">
        <f>superstore[[#This Row],[Profit]]/superstore[[#This Row],[Sales]]</f>
        <v>0.3</v>
      </c>
    </row>
    <row r="8655" spans="1:25" x14ac:dyDescent="0.3">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s="3">
        <v>199.98</v>
      </c>
      <c r="S8655">
        <v>2</v>
      </c>
      <c r="T8655" s="4">
        <v>0</v>
      </c>
      <c r="U8655" s="3">
        <v>75.989999999999995</v>
      </c>
      <c r="V8655">
        <f>YEAR(superstore[[#This Row],[Order Date]])</f>
        <v>2014</v>
      </c>
      <c r="W8655">
        <f>MONTH(superstore[[#This Row],[Order Date]])</f>
        <v>9</v>
      </c>
      <c r="X8655">
        <f>superstore[[#This Row],[Ship Date]]-superstore[[#This Row],[Order Date]]</f>
        <v>0</v>
      </c>
      <c r="Y8655" s="4">
        <f>superstore[[#This Row],[Profit]]/superstore[[#This Row],[Sales]]</f>
        <v>0.37998799879987999</v>
      </c>
    </row>
    <row r="8656" spans="1:25" x14ac:dyDescent="0.3">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s="3">
        <v>144.96</v>
      </c>
      <c r="S8656">
        <v>4</v>
      </c>
      <c r="T8656" s="4">
        <v>0</v>
      </c>
      <c r="U8656" s="3">
        <v>60.88</v>
      </c>
      <c r="V8656">
        <f>YEAR(superstore[[#This Row],[Order Date]])</f>
        <v>2014</v>
      </c>
      <c r="W8656">
        <f>MONTH(superstore[[#This Row],[Order Date]])</f>
        <v>9</v>
      </c>
      <c r="X8656">
        <f>superstore[[#This Row],[Ship Date]]-superstore[[#This Row],[Order Date]]</f>
        <v>0</v>
      </c>
      <c r="Y8656" s="4">
        <f>superstore[[#This Row],[Profit]]/superstore[[#This Row],[Sales]]</f>
        <v>0.41997792494481234</v>
      </c>
    </row>
    <row r="8657" spans="1:25" x14ac:dyDescent="0.3">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s="3">
        <v>118</v>
      </c>
      <c r="S8657">
        <v>2</v>
      </c>
      <c r="T8657" s="4">
        <v>0</v>
      </c>
      <c r="U8657" s="3">
        <v>20.059999999999999</v>
      </c>
      <c r="V8657">
        <f>YEAR(superstore[[#This Row],[Order Date]])</f>
        <v>2014</v>
      </c>
      <c r="W8657">
        <f>MONTH(superstore[[#This Row],[Order Date]])</f>
        <v>9</v>
      </c>
      <c r="X8657">
        <f>superstore[[#This Row],[Ship Date]]-superstore[[#This Row],[Order Date]]</f>
        <v>0</v>
      </c>
      <c r="Y8657" s="4">
        <f>superstore[[#This Row],[Profit]]/superstore[[#This Row],[Sales]]</f>
        <v>0.16999999999999998</v>
      </c>
    </row>
    <row r="8658" spans="1:25" x14ac:dyDescent="0.3">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s="3">
        <v>48.94</v>
      </c>
      <c r="S8658">
        <v>1</v>
      </c>
      <c r="T8658" s="4">
        <v>0</v>
      </c>
      <c r="U8658" s="3">
        <v>24.47</v>
      </c>
      <c r="V8658">
        <f>YEAR(superstore[[#This Row],[Order Date]])</f>
        <v>2014</v>
      </c>
      <c r="W8658">
        <f>MONTH(superstore[[#This Row],[Order Date]])</f>
        <v>9</v>
      </c>
      <c r="X8658">
        <f>superstore[[#This Row],[Ship Date]]-superstore[[#This Row],[Order Date]]</f>
        <v>0</v>
      </c>
      <c r="Y8658" s="4">
        <f>superstore[[#This Row],[Profit]]/superstore[[#This Row],[Sales]]</f>
        <v>0.5</v>
      </c>
    </row>
    <row r="8659" spans="1:25" x14ac:dyDescent="0.3">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s="3">
        <v>22.66</v>
      </c>
      <c r="S8659">
        <v>2</v>
      </c>
      <c r="T8659" s="4">
        <v>0</v>
      </c>
      <c r="U8659" s="3">
        <v>9.74</v>
      </c>
      <c r="V8659">
        <f>YEAR(superstore[[#This Row],[Order Date]])</f>
        <v>2014</v>
      </c>
      <c r="W8659">
        <f>MONTH(superstore[[#This Row],[Order Date]])</f>
        <v>9</v>
      </c>
      <c r="X8659">
        <f>superstore[[#This Row],[Ship Date]]-superstore[[#This Row],[Order Date]]</f>
        <v>0</v>
      </c>
      <c r="Y8659" s="4">
        <f>superstore[[#This Row],[Profit]]/superstore[[#This Row],[Sales]]</f>
        <v>0.42983230361871139</v>
      </c>
    </row>
    <row r="8660" spans="1:25" x14ac:dyDescent="0.3">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s="3">
        <v>0.84</v>
      </c>
      <c r="S8660">
        <v>1</v>
      </c>
      <c r="T8660" s="4">
        <v>0.8</v>
      </c>
      <c r="U8660" s="3">
        <v>-1.34</v>
      </c>
      <c r="V8660">
        <f>YEAR(superstore[[#This Row],[Order Date]])</f>
        <v>2016</v>
      </c>
      <c r="W8660">
        <f>MONTH(superstore[[#This Row],[Order Date]])</f>
        <v>6</v>
      </c>
      <c r="X8660">
        <f>superstore[[#This Row],[Ship Date]]-superstore[[#This Row],[Order Date]]</f>
        <v>4</v>
      </c>
      <c r="Y8660" s="4">
        <f>superstore[[#This Row],[Profit]]/superstore[[#This Row],[Sales]]</f>
        <v>-1.5952380952380953</v>
      </c>
    </row>
    <row r="8661" spans="1:25" x14ac:dyDescent="0.3">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s="3">
        <v>30.96</v>
      </c>
      <c r="S8661">
        <v>6</v>
      </c>
      <c r="T8661" s="4">
        <v>0.2</v>
      </c>
      <c r="U8661" s="3">
        <v>11.22</v>
      </c>
      <c r="V8661">
        <f>YEAR(superstore[[#This Row],[Order Date]])</f>
        <v>2016</v>
      </c>
      <c r="W8661">
        <f>MONTH(superstore[[#This Row],[Order Date]])</f>
        <v>9</v>
      </c>
      <c r="X8661">
        <f>superstore[[#This Row],[Ship Date]]-superstore[[#This Row],[Order Date]]</f>
        <v>5</v>
      </c>
      <c r="Y8661" s="4">
        <f>superstore[[#This Row],[Profit]]/superstore[[#This Row],[Sales]]</f>
        <v>0.36240310077519383</v>
      </c>
    </row>
    <row r="8662" spans="1:25" x14ac:dyDescent="0.3">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s="3">
        <v>723.92</v>
      </c>
      <c r="S8662">
        <v>5</v>
      </c>
      <c r="T8662" s="4">
        <v>0.2</v>
      </c>
      <c r="U8662" s="3">
        <v>-81.44</v>
      </c>
      <c r="V8662">
        <f>YEAR(superstore[[#This Row],[Order Date]])</f>
        <v>2017</v>
      </c>
      <c r="W8662">
        <f>MONTH(superstore[[#This Row],[Order Date]])</f>
        <v>11</v>
      </c>
      <c r="X8662">
        <f>superstore[[#This Row],[Ship Date]]-superstore[[#This Row],[Order Date]]</f>
        <v>5</v>
      </c>
      <c r="Y8662" s="4">
        <f>superstore[[#This Row],[Profit]]/superstore[[#This Row],[Sales]]</f>
        <v>-0.11249861863189303</v>
      </c>
    </row>
    <row r="8663" spans="1:25" x14ac:dyDescent="0.3">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s="3">
        <v>21.97</v>
      </c>
      <c r="S8663">
        <v>4</v>
      </c>
      <c r="T8663" s="4">
        <v>0.6</v>
      </c>
      <c r="U8663" s="3">
        <v>-15.93</v>
      </c>
      <c r="V8663">
        <f>YEAR(superstore[[#This Row],[Order Date]])</f>
        <v>2015</v>
      </c>
      <c r="W8663">
        <f>MONTH(superstore[[#This Row],[Order Date]])</f>
        <v>5</v>
      </c>
      <c r="X8663">
        <f>superstore[[#This Row],[Ship Date]]-superstore[[#This Row],[Order Date]]</f>
        <v>5</v>
      </c>
      <c r="Y8663" s="4">
        <f>superstore[[#This Row],[Profit]]/superstore[[#This Row],[Sales]]</f>
        <v>-0.72507965407373698</v>
      </c>
    </row>
    <row r="8664" spans="1:25" x14ac:dyDescent="0.3">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s="3">
        <v>619.15</v>
      </c>
      <c r="S8664">
        <v>6</v>
      </c>
      <c r="T8664" s="4">
        <v>0.2</v>
      </c>
      <c r="U8664" s="3">
        <v>69.650000000000006</v>
      </c>
      <c r="V8664">
        <f>YEAR(superstore[[#This Row],[Order Date]])</f>
        <v>2015</v>
      </c>
      <c r="W8664">
        <f>MONTH(superstore[[#This Row],[Order Date]])</f>
        <v>5</v>
      </c>
      <c r="X8664">
        <f>superstore[[#This Row],[Ship Date]]-superstore[[#This Row],[Order Date]]</f>
        <v>5</v>
      </c>
      <c r="Y8664" s="4">
        <f>superstore[[#This Row],[Profit]]/superstore[[#This Row],[Sales]]</f>
        <v>0.11249293386093839</v>
      </c>
    </row>
    <row r="8665" spans="1:25" x14ac:dyDescent="0.3">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s="3">
        <v>127.9</v>
      </c>
      <c r="S8665">
        <v>7</v>
      </c>
      <c r="T8665" s="4">
        <v>0.2</v>
      </c>
      <c r="U8665" s="3">
        <v>41.57</v>
      </c>
      <c r="V8665">
        <f>YEAR(superstore[[#This Row],[Order Date]])</f>
        <v>2015</v>
      </c>
      <c r="W8665">
        <f>MONTH(superstore[[#This Row],[Order Date]])</f>
        <v>5</v>
      </c>
      <c r="X8665">
        <f>superstore[[#This Row],[Ship Date]]-superstore[[#This Row],[Order Date]]</f>
        <v>5</v>
      </c>
      <c r="Y8665" s="4">
        <f>superstore[[#This Row],[Profit]]/superstore[[#This Row],[Sales]]</f>
        <v>0.32501954652071929</v>
      </c>
    </row>
    <row r="8666" spans="1:25" x14ac:dyDescent="0.3">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s="3">
        <v>94.2</v>
      </c>
      <c r="S8666">
        <v>5</v>
      </c>
      <c r="T8666" s="4">
        <v>0</v>
      </c>
      <c r="U8666" s="3">
        <v>39.56</v>
      </c>
      <c r="V8666">
        <f>YEAR(superstore[[#This Row],[Order Date]])</f>
        <v>2017</v>
      </c>
      <c r="W8666">
        <f>MONTH(superstore[[#This Row],[Order Date]])</f>
        <v>3</v>
      </c>
      <c r="X8666">
        <f>superstore[[#This Row],[Ship Date]]-superstore[[#This Row],[Order Date]]</f>
        <v>2</v>
      </c>
      <c r="Y8666" s="4">
        <f>superstore[[#This Row],[Profit]]/superstore[[#This Row],[Sales]]</f>
        <v>0.4199575371549894</v>
      </c>
    </row>
    <row r="8667" spans="1:25" x14ac:dyDescent="0.3">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s="3">
        <v>49.5</v>
      </c>
      <c r="S8667">
        <v>5</v>
      </c>
      <c r="T8667" s="4">
        <v>0</v>
      </c>
      <c r="U8667" s="3">
        <v>13.37</v>
      </c>
      <c r="V8667">
        <f>YEAR(superstore[[#This Row],[Order Date]])</f>
        <v>2016</v>
      </c>
      <c r="W8667">
        <f>MONTH(superstore[[#This Row],[Order Date]])</f>
        <v>11</v>
      </c>
      <c r="X8667">
        <f>superstore[[#This Row],[Ship Date]]-superstore[[#This Row],[Order Date]]</f>
        <v>1</v>
      </c>
      <c r="Y8667" s="4">
        <f>superstore[[#This Row],[Profit]]/superstore[[#This Row],[Sales]]</f>
        <v>0.27010101010101006</v>
      </c>
    </row>
    <row r="8668" spans="1:25" x14ac:dyDescent="0.3">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s="3">
        <v>16.52</v>
      </c>
      <c r="S8668">
        <v>5</v>
      </c>
      <c r="T8668" s="4">
        <v>0.2</v>
      </c>
      <c r="U8668" s="3">
        <v>1.65</v>
      </c>
      <c r="V8668">
        <f>YEAR(superstore[[#This Row],[Order Date]])</f>
        <v>2016</v>
      </c>
      <c r="W8668">
        <f>MONTH(superstore[[#This Row],[Order Date]])</f>
        <v>12</v>
      </c>
      <c r="X8668">
        <f>superstore[[#This Row],[Ship Date]]-superstore[[#This Row],[Order Date]]</f>
        <v>3</v>
      </c>
      <c r="Y8668" s="4">
        <f>superstore[[#This Row],[Profit]]/superstore[[#This Row],[Sales]]</f>
        <v>9.9878934624697338E-2</v>
      </c>
    </row>
    <row r="8669" spans="1:25" x14ac:dyDescent="0.3">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s="3">
        <v>55.36</v>
      </c>
      <c r="S8669">
        <v>4</v>
      </c>
      <c r="T8669" s="4">
        <v>0.2</v>
      </c>
      <c r="U8669" s="3">
        <v>19.38</v>
      </c>
      <c r="V8669">
        <f>YEAR(superstore[[#This Row],[Order Date]])</f>
        <v>2016</v>
      </c>
      <c r="W8669">
        <f>MONTH(superstore[[#This Row],[Order Date]])</f>
        <v>12</v>
      </c>
      <c r="X8669">
        <f>superstore[[#This Row],[Ship Date]]-superstore[[#This Row],[Order Date]]</f>
        <v>2</v>
      </c>
      <c r="Y8669" s="4">
        <f>superstore[[#This Row],[Profit]]/superstore[[#This Row],[Sales]]</f>
        <v>0.35007225433526012</v>
      </c>
    </row>
    <row r="8670" spans="1:25" x14ac:dyDescent="0.3">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s="3">
        <v>11.56</v>
      </c>
      <c r="S8670">
        <v>1</v>
      </c>
      <c r="T8670" s="4">
        <v>0.2</v>
      </c>
      <c r="U8670" s="3">
        <v>3.76</v>
      </c>
      <c r="V8670">
        <f>YEAR(superstore[[#This Row],[Order Date]])</f>
        <v>2016</v>
      </c>
      <c r="W8670">
        <f>MONTH(superstore[[#This Row],[Order Date]])</f>
        <v>12</v>
      </c>
      <c r="X8670">
        <f>superstore[[#This Row],[Ship Date]]-superstore[[#This Row],[Order Date]]</f>
        <v>2</v>
      </c>
      <c r="Y8670" s="4">
        <f>superstore[[#This Row],[Profit]]/superstore[[#This Row],[Sales]]</f>
        <v>0.32525951557093424</v>
      </c>
    </row>
    <row r="8671" spans="1:25" x14ac:dyDescent="0.3">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s="3">
        <v>17.12</v>
      </c>
      <c r="S8671">
        <v>4</v>
      </c>
      <c r="T8671" s="4">
        <v>0</v>
      </c>
      <c r="U8671" s="3">
        <v>7.7</v>
      </c>
      <c r="V8671">
        <f>YEAR(superstore[[#This Row],[Order Date]])</f>
        <v>2015</v>
      </c>
      <c r="W8671">
        <f>MONTH(superstore[[#This Row],[Order Date]])</f>
        <v>12</v>
      </c>
      <c r="X8671">
        <f>superstore[[#This Row],[Ship Date]]-superstore[[#This Row],[Order Date]]</f>
        <v>5</v>
      </c>
      <c r="Y8671" s="4">
        <f>superstore[[#This Row],[Profit]]/superstore[[#This Row],[Sales]]</f>
        <v>0.44976635514018692</v>
      </c>
    </row>
    <row r="8672" spans="1:25" x14ac:dyDescent="0.3">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s="3">
        <v>182.35</v>
      </c>
      <c r="S8672">
        <v>3</v>
      </c>
      <c r="T8672" s="4">
        <v>0.2</v>
      </c>
      <c r="U8672" s="3">
        <v>-18.239999999999998</v>
      </c>
      <c r="V8672">
        <f>YEAR(superstore[[#This Row],[Order Date]])</f>
        <v>2014</v>
      </c>
      <c r="W8672">
        <f>MONTH(superstore[[#This Row],[Order Date]])</f>
        <v>12</v>
      </c>
      <c r="X8672">
        <f>superstore[[#This Row],[Ship Date]]-superstore[[#This Row],[Order Date]]</f>
        <v>5</v>
      </c>
      <c r="Y8672" s="4">
        <f>superstore[[#This Row],[Profit]]/superstore[[#This Row],[Sales]]</f>
        <v>-0.10002741979709349</v>
      </c>
    </row>
    <row r="8673" spans="1:25" x14ac:dyDescent="0.3">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s="3">
        <v>118.16</v>
      </c>
      <c r="S8673">
        <v>2</v>
      </c>
      <c r="T8673" s="4">
        <v>0.2</v>
      </c>
      <c r="U8673" s="3">
        <v>-25.11</v>
      </c>
      <c r="V8673">
        <f>YEAR(superstore[[#This Row],[Order Date]])</f>
        <v>2014</v>
      </c>
      <c r="W8673">
        <f>MONTH(superstore[[#This Row],[Order Date]])</f>
        <v>12</v>
      </c>
      <c r="X8673">
        <f>superstore[[#This Row],[Ship Date]]-superstore[[#This Row],[Order Date]]</f>
        <v>5</v>
      </c>
      <c r="Y8673" s="4">
        <f>superstore[[#This Row],[Profit]]/superstore[[#This Row],[Sales]]</f>
        <v>-0.21250846310088017</v>
      </c>
    </row>
    <row r="8674" spans="1:25" x14ac:dyDescent="0.3">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s="3">
        <v>18.37</v>
      </c>
      <c r="S8674">
        <v>2</v>
      </c>
      <c r="T8674" s="4">
        <v>0.2</v>
      </c>
      <c r="U8674" s="3">
        <v>6.2</v>
      </c>
      <c r="V8674">
        <f>YEAR(superstore[[#This Row],[Order Date]])</f>
        <v>2017</v>
      </c>
      <c r="W8674">
        <f>MONTH(superstore[[#This Row],[Order Date]])</f>
        <v>2</v>
      </c>
      <c r="X8674">
        <f>superstore[[#This Row],[Ship Date]]-superstore[[#This Row],[Order Date]]</f>
        <v>5</v>
      </c>
      <c r="Y8674" s="4">
        <f>superstore[[#This Row],[Profit]]/superstore[[#This Row],[Sales]]</f>
        <v>0.33750680457267285</v>
      </c>
    </row>
    <row r="8675" spans="1:25" x14ac:dyDescent="0.3">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s="3">
        <v>600.55999999999995</v>
      </c>
      <c r="S8675">
        <v>3</v>
      </c>
      <c r="T8675" s="4">
        <v>0.3</v>
      </c>
      <c r="U8675" s="3">
        <v>-8.58</v>
      </c>
      <c r="V8675">
        <f>YEAR(superstore[[#This Row],[Order Date]])</f>
        <v>2017</v>
      </c>
      <c r="W8675">
        <f>MONTH(superstore[[#This Row],[Order Date]])</f>
        <v>2</v>
      </c>
      <c r="X8675">
        <f>superstore[[#This Row],[Ship Date]]-superstore[[#This Row],[Order Date]]</f>
        <v>5</v>
      </c>
      <c r="Y8675" s="4">
        <f>superstore[[#This Row],[Profit]]/superstore[[#This Row],[Sales]]</f>
        <v>-1.4286665778606635E-2</v>
      </c>
    </row>
    <row r="8676" spans="1:25" x14ac:dyDescent="0.3">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s="3">
        <v>50.35</v>
      </c>
      <c r="S8676">
        <v>3</v>
      </c>
      <c r="T8676" s="4">
        <v>0.2</v>
      </c>
      <c r="U8676" s="3">
        <v>-8.18</v>
      </c>
      <c r="V8676">
        <f>YEAR(superstore[[#This Row],[Order Date]])</f>
        <v>2017</v>
      </c>
      <c r="W8676">
        <f>MONTH(superstore[[#This Row],[Order Date]])</f>
        <v>2</v>
      </c>
      <c r="X8676">
        <f>superstore[[#This Row],[Ship Date]]-superstore[[#This Row],[Order Date]]</f>
        <v>5</v>
      </c>
      <c r="Y8676" s="4">
        <f>superstore[[#This Row],[Profit]]/superstore[[#This Row],[Sales]]</f>
        <v>-0.16246276067527307</v>
      </c>
    </row>
    <row r="8677" spans="1:25" x14ac:dyDescent="0.3">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s="3">
        <v>28.03</v>
      </c>
      <c r="S8677">
        <v>6</v>
      </c>
      <c r="T8677" s="4">
        <v>0.2</v>
      </c>
      <c r="U8677" s="3">
        <v>3.5</v>
      </c>
      <c r="V8677">
        <f>YEAR(superstore[[#This Row],[Order Date]])</f>
        <v>2017</v>
      </c>
      <c r="W8677">
        <f>MONTH(superstore[[#This Row],[Order Date]])</f>
        <v>2</v>
      </c>
      <c r="X8677">
        <f>superstore[[#This Row],[Ship Date]]-superstore[[#This Row],[Order Date]]</f>
        <v>5</v>
      </c>
      <c r="Y8677" s="4">
        <f>superstore[[#This Row],[Profit]]/superstore[[#This Row],[Sales]]</f>
        <v>0.12486621476988941</v>
      </c>
    </row>
    <row r="8678" spans="1:25" x14ac:dyDescent="0.3">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s="3">
        <v>7.69</v>
      </c>
      <c r="S8678">
        <v>1</v>
      </c>
      <c r="T8678" s="4">
        <v>0.6</v>
      </c>
      <c r="U8678" s="3">
        <v>-3.65</v>
      </c>
      <c r="V8678">
        <f>YEAR(superstore[[#This Row],[Order Date]])</f>
        <v>2017</v>
      </c>
      <c r="W8678">
        <f>MONTH(superstore[[#This Row],[Order Date]])</f>
        <v>2</v>
      </c>
      <c r="X8678">
        <f>superstore[[#This Row],[Ship Date]]-superstore[[#This Row],[Order Date]]</f>
        <v>5</v>
      </c>
      <c r="Y8678" s="4">
        <f>superstore[[#This Row],[Profit]]/superstore[[#This Row],[Sales]]</f>
        <v>-0.47464239271781533</v>
      </c>
    </row>
    <row r="8679" spans="1:25" x14ac:dyDescent="0.3">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s="3">
        <v>517.41</v>
      </c>
      <c r="S8679">
        <v>5</v>
      </c>
      <c r="T8679" s="4">
        <v>0.3</v>
      </c>
      <c r="U8679" s="3">
        <v>-81.31</v>
      </c>
      <c r="V8679">
        <f>YEAR(superstore[[#This Row],[Order Date]])</f>
        <v>2017</v>
      </c>
      <c r="W8679">
        <f>MONTH(superstore[[#This Row],[Order Date]])</f>
        <v>10</v>
      </c>
      <c r="X8679">
        <f>superstore[[#This Row],[Ship Date]]-superstore[[#This Row],[Order Date]]</f>
        <v>2</v>
      </c>
      <c r="Y8679" s="4">
        <f>superstore[[#This Row],[Profit]]/superstore[[#This Row],[Sales]]</f>
        <v>-0.15714810305173849</v>
      </c>
    </row>
    <row r="8680" spans="1:25" x14ac:dyDescent="0.3">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s="3">
        <v>8.61</v>
      </c>
      <c r="S8680">
        <v>8</v>
      </c>
      <c r="T8680" s="4">
        <v>0.8</v>
      </c>
      <c r="U8680" s="3">
        <v>-13.34</v>
      </c>
      <c r="V8680">
        <f>YEAR(superstore[[#This Row],[Order Date]])</f>
        <v>2016</v>
      </c>
      <c r="W8680">
        <f>MONTH(superstore[[#This Row],[Order Date]])</f>
        <v>9</v>
      </c>
      <c r="X8680">
        <f>superstore[[#This Row],[Ship Date]]-superstore[[#This Row],[Order Date]]</f>
        <v>5</v>
      </c>
      <c r="Y8680" s="4">
        <f>superstore[[#This Row],[Profit]]/superstore[[#This Row],[Sales]]</f>
        <v>-1.5493612078977934</v>
      </c>
    </row>
    <row r="8681" spans="1:25" x14ac:dyDescent="0.3">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s="3">
        <v>159.56</v>
      </c>
      <c r="S8681">
        <v>5</v>
      </c>
      <c r="T8681" s="4">
        <v>0.2</v>
      </c>
      <c r="U8681" s="3">
        <v>33.909999999999997</v>
      </c>
      <c r="V8681">
        <f>YEAR(superstore[[#This Row],[Order Date]])</f>
        <v>2016</v>
      </c>
      <c r="W8681">
        <f>MONTH(superstore[[#This Row],[Order Date]])</f>
        <v>9</v>
      </c>
      <c r="X8681">
        <f>superstore[[#This Row],[Ship Date]]-superstore[[#This Row],[Order Date]]</f>
        <v>5</v>
      </c>
      <c r="Y8681" s="4">
        <f>superstore[[#This Row],[Profit]]/superstore[[#This Row],[Sales]]</f>
        <v>0.21252193532213584</v>
      </c>
    </row>
    <row r="8682" spans="1:25" x14ac:dyDescent="0.3">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s="3">
        <v>2104.5500000000002</v>
      </c>
      <c r="S8682">
        <v>7</v>
      </c>
      <c r="T8682" s="4">
        <v>0</v>
      </c>
      <c r="U8682" s="3">
        <v>694.5</v>
      </c>
      <c r="V8682">
        <f>YEAR(superstore[[#This Row],[Order Date]])</f>
        <v>2016</v>
      </c>
      <c r="W8682">
        <f>MONTH(superstore[[#This Row],[Order Date]])</f>
        <v>12</v>
      </c>
      <c r="X8682">
        <f>superstore[[#This Row],[Ship Date]]-superstore[[#This Row],[Order Date]]</f>
        <v>2</v>
      </c>
      <c r="Y8682" s="4">
        <f>superstore[[#This Row],[Profit]]/superstore[[#This Row],[Sales]]</f>
        <v>0.32999928725855882</v>
      </c>
    </row>
    <row r="8683" spans="1:25" x14ac:dyDescent="0.3">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s="3">
        <v>40.700000000000003</v>
      </c>
      <c r="S8683">
        <v>5</v>
      </c>
      <c r="T8683" s="4">
        <v>0</v>
      </c>
      <c r="U8683" s="3">
        <v>11.8</v>
      </c>
      <c r="V8683">
        <f>YEAR(superstore[[#This Row],[Order Date]])</f>
        <v>2016</v>
      </c>
      <c r="W8683">
        <f>MONTH(superstore[[#This Row],[Order Date]])</f>
        <v>12</v>
      </c>
      <c r="X8683">
        <f>superstore[[#This Row],[Ship Date]]-superstore[[#This Row],[Order Date]]</f>
        <v>2</v>
      </c>
      <c r="Y8683" s="4">
        <f>superstore[[#This Row],[Profit]]/superstore[[#This Row],[Sales]]</f>
        <v>0.28992628992628994</v>
      </c>
    </row>
    <row r="8684" spans="1:25" x14ac:dyDescent="0.3">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s="3">
        <v>47.79</v>
      </c>
      <c r="S8684">
        <v>3</v>
      </c>
      <c r="T8684" s="4">
        <v>0</v>
      </c>
      <c r="U8684" s="3">
        <v>16.25</v>
      </c>
      <c r="V8684">
        <f>YEAR(superstore[[#This Row],[Order Date]])</f>
        <v>2014</v>
      </c>
      <c r="W8684">
        <f>MONTH(superstore[[#This Row],[Order Date]])</f>
        <v>11</v>
      </c>
      <c r="X8684">
        <f>superstore[[#This Row],[Ship Date]]-superstore[[#This Row],[Order Date]]</f>
        <v>5</v>
      </c>
      <c r="Y8684" s="4">
        <f>superstore[[#This Row],[Profit]]/superstore[[#This Row],[Sales]]</f>
        <v>0.34002929483155475</v>
      </c>
    </row>
    <row r="8685" spans="1:25" x14ac:dyDescent="0.3">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s="3">
        <v>5.16</v>
      </c>
      <c r="S8685">
        <v>2</v>
      </c>
      <c r="T8685" s="4">
        <v>0</v>
      </c>
      <c r="U8685" s="3">
        <v>1.34</v>
      </c>
      <c r="V8685">
        <f>YEAR(superstore[[#This Row],[Order Date]])</f>
        <v>2017</v>
      </c>
      <c r="W8685">
        <f>MONTH(superstore[[#This Row],[Order Date]])</f>
        <v>11</v>
      </c>
      <c r="X8685">
        <f>superstore[[#This Row],[Ship Date]]-superstore[[#This Row],[Order Date]]</f>
        <v>6</v>
      </c>
      <c r="Y8685" s="4">
        <f>superstore[[#This Row],[Profit]]/superstore[[#This Row],[Sales]]</f>
        <v>0.25968992248062017</v>
      </c>
    </row>
    <row r="8686" spans="1:25" x14ac:dyDescent="0.3">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s="3">
        <v>21.21</v>
      </c>
      <c r="S8686">
        <v>7</v>
      </c>
      <c r="T8686" s="4">
        <v>0</v>
      </c>
      <c r="U8686" s="3">
        <v>4.45</v>
      </c>
      <c r="V8686">
        <f>YEAR(superstore[[#This Row],[Order Date]])</f>
        <v>2016</v>
      </c>
      <c r="W8686">
        <f>MONTH(superstore[[#This Row],[Order Date]])</f>
        <v>12</v>
      </c>
      <c r="X8686">
        <f>superstore[[#This Row],[Ship Date]]-superstore[[#This Row],[Order Date]]</f>
        <v>7</v>
      </c>
      <c r="Y8686" s="4">
        <f>superstore[[#This Row],[Profit]]/superstore[[#This Row],[Sales]]</f>
        <v>0.20980669495520982</v>
      </c>
    </row>
    <row r="8687" spans="1:25" x14ac:dyDescent="0.3">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s="3">
        <v>96.36</v>
      </c>
      <c r="S8687">
        <v>6</v>
      </c>
      <c r="T8687" s="4">
        <v>0</v>
      </c>
      <c r="U8687" s="3">
        <v>25.05</v>
      </c>
      <c r="V8687">
        <f>YEAR(superstore[[#This Row],[Order Date]])</f>
        <v>2017</v>
      </c>
      <c r="W8687">
        <f>MONTH(superstore[[#This Row],[Order Date]])</f>
        <v>11</v>
      </c>
      <c r="X8687">
        <f>superstore[[#This Row],[Ship Date]]-superstore[[#This Row],[Order Date]]</f>
        <v>4</v>
      </c>
      <c r="Y8687" s="4">
        <f>superstore[[#This Row],[Profit]]/superstore[[#This Row],[Sales]]</f>
        <v>0.25996264009962639</v>
      </c>
    </row>
    <row r="8688" spans="1:25" x14ac:dyDescent="0.3">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s="3">
        <v>231.72</v>
      </c>
      <c r="S8688">
        <v>2</v>
      </c>
      <c r="T8688" s="4">
        <v>0</v>
      </c>
      <c r="U8688" s="3">
        <v>11.59</v>
      </c>
      <c r="V8688">
        <f>YEAR(superstore[[#This Row],[Order Date]])</f>
        <v>2016</v>
      </c>
      <c r="W8688">
        <f>MONTH(superstore[[#This Row],[Order Date]])</f>
        <v>6</v>
      </c>
      <c r="X8688">
        <f>superstore[[#This Row],[Ship Date]]-superstore[[#This Row],[Order Date]]</f>
        <v>0</v>
      </c>
      <c r="Y8688" s="4">
        <f>superstore[[#This Row],[Profit]]/superstore[[#This Row],[Sales]]</f>
        <v>5.0017262213015709E-2</v>
      </c>
    </row>
    <row r="8689" spans="1:25" x14ac:dyDescent="0.3">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s="3">
        <v>17.899999999999999</v>
      </c>
      <c r="S8689">
        <v>5</v>
      </c>
      <c r="T8689" s="4">
        <v>0</v>
      </c>
      <c r="U8689" s="3">
        <v>8.9499999999999993</v>
      </c>
      <c r="V8689">
        <f>YEAR(superstore[[#This Row],[Order Date]])</f>
        <v>2016</v>
      </c>
      <c r="W8689">
        <f>MONTH(superstore[[#This Row],[Order Date]])</f>
        <v>6</v>
      </c>
      <c r="X8689">
        <f>superstore[[#This Row],[Ship Date]]-superstore[[#This Row],[Order Date]]</f>
        <v>0</v>
      </c>
      <c r="Y8689" s="4">
        <f>superstore[[#This Row],[Profit]]/superstore[[#This Row],[Sales]]</f>
        <v>0.5</v>
      </c>
    </row>
    <row r="8690" spans="1:25" x14ac:dyDescent="0.3">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s="3">
        <v>12.48</v>
      </c>
      <c r="S8690">
        <v>2</v>
      </c>
      <c r="T8690" s="4">
        <v>0</v>
      </c>
      <c r="U8690" s="3">
        <v>5.62</v>
      </c>
      <c r="V8690">
        <f>YEAR(superstore[[#This Row],[Order Date]])</f>
        <v>2016</v>
      </c>
      <c r="W8690">
        <f>MONTH(superstore[[#This Row],[Order Date]])</f>
        <v>6</v>
      </c>
      <c r="X8690">
        <f>superstore[[#This Row],[Ship Date]]-superstore[[#This Row],[Order Date]]</f>
        <v>0</v>
      </c>
      <c r="Y8690" s="4">
        <f>superstore[[#This Row],[Profit]]/superstore[[#This Row],[Sales]]</f>
        <v>0.45032051282051283</v>
      </c>
    </row>
    <row r="8691" spans="1:25" x14ac:dyDescent="0.3">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s="3">
        <v>8.02</v>
      </c>
      <c r="S8691">
        <v>3</v>
      </c>
      <c r="T8691" s="4">
        <v>0.2</v>
      </c>
      <c r="U8691" s="3">
        <v>1.1000000000000001</v>
      </c>
      <c r="V8691">
        <f>YEAR(superstore[[#This Row],[Order Date]])</f>
        <v>2014</v>
      </c>
      <c r="W8691">
        <f>MONTH(superstore[[#This Row],[Order Date]])</f>
        <v>12</v>
      </c>
      <c r="X8691">
        <f>superstore[[#This Row],[Ship Date]]-superstore[[#This Row],[Order Date]]</f>
        <v>4</v>
      </c>
      <c r="Y8691" s="4">
        <f>superstore[[#This Row],[Profit]]/superstore[[#This Row],[Sales]]</f>
        <v>0.13715710723192021</v>
      </c>
    </row>
    <row r="8692" spans="1:25" x14ac:dyDescent="0.3">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s="3">
        <v>259.89999999999998</v>
      </c>
      <c r="S8692">
        <v>2</v>
      </c>
      <c r="T8692" s="4">
        <v>0.4</v>
      </c>
      <c r="U8692" s="3">
        <v>-56.31</v>
      </c>
      <c r="V8692">
        <f>YEAR(superstore[[#This Row],[Order Date]])</f>
        <v>2016</v>
      </c>
      <c r="W8692">
        <f>MONTH(superstore[[#This Row],[Order Date]])</f>
        <v>8</v>
      </c>
      <c r="X8692">
        <f>superstore[[#This Row],[Ship Date]]-superstore[[#This Row],[Order Date]]</f>
        <v>4</v>
      </c>
      <c r="Y8692" s="4">
        <f>superstore[[#This Row],[Profit]]/superstore[[#This Row],[Sales]]</f>
        <v>-0.21666025394382457</v>
      </c>
    </row>
    <row r="8693" spans="1:25" x14ac:dyDescent="0.3">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s="3">
        <v>247.19</v>
      </c>
      <c r="S8693">
        <v>2</v>
      </c>
      <c r="T8693" s="4">
        <v>0.4</v>
      </c>
      <c r="U8693" s="3">
        <v>-49.44</v>
      </c>
      <c r="V8693">
        <f>YEAR(superstore[[#This Row],[Order Date]])</f>
        <v>2016</v>
      </c>
      <c r="W8693">
        <f>MONTH(superstore[[#This Row],[Order Date]])</f>
        <v>8</v>
      </c>
      <c r="X8693">
        <f>superstore[[#This Row],[Ship Date]]-superstore[[#This Row],[Order Date]]</f>
        <v>4</v>
      </c>
      <c r="Y8693" s="4">
        <f>superstore[[#This Row],[Profit]]/superstore[[#This Row],[Sales]]</f>
        <v>-0.20000809094219021</v>
      </c>
    </row>
    <row r="8694" spans="1:25" x14ac:dyDescent="0.3">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s="3">
        <v>279.95999999999998</v>
      </c>
      <c r="S8694">
        <v>5</v>
      </c>
      <c r="T8694" s="4">
        <v>0.2</v>
      </c>
      <c r="U8694" s="3">
        <v>48.99</v>
      </c>
      <c r="V8694">
        <f>YEAR(superstore[[#This Row],[Order Date]])</f>
        <v>2016</v>
      </c>
      <c r="W8694">
        <f>MONTH(superstore[[#This Row],[Order Date]])</f>
        <v>8</v>
      </c>
      <c r="X8694">
        <f>superstore[[#This Row],[Ship Date]]-superstore[[#This Row],[Order Date]]</f>
        <v>4</v>
      </c>
      <c r="Y8694" s="4">
        <f>superstore[[#This Row],[Profit]]/superstore[[#This Row],[Sales]]</f>
        <v>0.1749892841834548</v>
      </c>
    </row>
    <row r="8695" spans="1:25" x14ac:dyDescent="0.3">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s="3">
        <v>450</v>
      </c>
      <c r="S8695">
        <v>5</v>
      </c>
      <c r="T8695" s="4">
        <v>0</v>
      </c>
      <c r="U8695" s="3">
        <v>162</v>
      </c>
      <c r="V8695">
        <f>YEAR(superstore[[#This Row],[Order Date]])</f>
        <v>2016</v>
      </c>
      <c r="W8695">
        <f>MONTH(superstore[[#This Row],[Order Date]])</f>
        <v>10</v>
      </c>
      <c r="X8695">
        <f>superstore[[#This Row],[Ship Date]]-superstore[[#This Row],[Order Date]]</f>
        <v>4</v>
      </c>
      <c r="Y8695" s="4">
        <f>superstore[[#This Row],[Profit]]/superstore[[#This Row],[Sales]]</f>
        <v>0.36</v>
      </c>
    </row>
    <row r="8696" spans="1:25" x14ac:dyDescent="0.3">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s="3">
        <v>19.440000000000001</v>
      </c>
      <c r="S8696">
        <v>3</v>
      </c>
      <c r="T8696" s="4">
        <v>0</v>
      </c>
      <c r="U8696" s="3">
        <v>9.5299999999999994</v>
      </c>
      <c r="V8696">
        <f>YEAR(superstore[[#This Row],[Order Date]])</f>
        <v>2014</v>
      </c>
      <c r="W8696">
        <f>MONTH(superstore[[#This Row],[Order Date]])</f>
        <v>8</v>
      </c>
      <c r="X8696">
        <f>superstore[[#This Row],[Ship Date]]-superstore[[#This Row],[Order Date]]</f>
        <v>5</v>
      </c>
      <c r="Y8696" s="4">
        <f>superstore[[#This Row],[Profit]]/superstore[[#This Row],[Sales]]</f>
        <v>0.49022633744855959</v>
      </c>
    </row>
    <row r="8697" spans="1:25" x14ac:dyDescent="0.3">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s="3">
        <v>300.89999999999998</v>
      </c>
      <c r="S8697">
        <v>1</v>
      </c>
      <c r="T8697" s="4">
        <v>0.2</v>
      </c>
      <c r="U8697" s="3">
        <v>11.28</v>
      </c>
      <c r="V8697">
        <f>YEAR(superstore[[#This Row],[Order Date]])</f>
        <v>2017</v>
      </c>
      <c r="W8697">
        <f>MONTH(superstore[[#This Row],[Order Date]])</f>
        <v>9</v>
      </c>
      <c r="X8697">
        <f>superstore[[#This Row],[Ship Date]]-superstore[[#This Row],[Order Date]]</f>
        <v>2</v>
      </c>
      <c r="Y8697" s="4">
        <f>superstore[[#This Row],[Profit]]/superstore[[#This Row],[Sales]]</f>
        <v>3.7487537387836493E-2</v>
      </c>
    </row>
    <row r="8698" spans="1:25" x14ac:dyDescent="0.3">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s="3">
        <v>239.98</v>
      </c>
      <c r="S8698">
        <v>3</v>
      </c>
      <c r="T8698" s="4">
        <v>0.2</v>
      </c>
      <c r="U8698" s="3">
        <v>27</v>
      </c>
      <c r="V8698">
        <f>YEAR(superstore[[#This Row],[Order Date]])</f>
        <v>2017</v>
      </c>
      <c r="W8698">
        <f>MONTH(superstore[[#This Row],[Order Date]])</f>
        <v>6</v>
      </c>
      <c r="X8698">
        <f>superstore[[#This Row],[Ship Date]]-superstore[[#This Row],[Order Date]]</f>
        <v>5</v>
      </c>
      <c r="Y8698" s="4">
        <f>superstore[[#This Row],[Profit]]/superstore[[#This Row],[Sales]]</f>
        <v>0.11250937578131512</v>
      </c>
    </row>
    <row r="8699" spans="1:25" x14ac:dyDescent="0.3">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s="3">
        <v>31.17</v>
      </c>
      <c r="S8699">
        <v>4</v>
      </c>
      <c r="T8699" s="4">
        <v>0.2</v>
      </c>
      <c r="U8699" s="3">
        <v>9.35</v>
      </c>
      <c r="V8699">
        <f>YEAR(superstore[[#This Row],[Order Date]])</f>
        <v>2017</v>
      </c>
      <c r="W8699">
        <f>MONTH(superstore[[#This Row],[Order Date]])</f>
        <v>6</v>
      </c>
      <c r="X8699">
        <f>superstore[[#This Row],[Ship Date]]-superstore[[#This Row],[Order Date]]</f>
        <v>5</v>
      </c>
      <c r="Y8699" s="4">
        <f>superstore[[#This Row],[Profit]]/superstore[[#This Row],[Sales]]</f>
        <v>0.29996791786974653</v>
      </c>
    </row>
    <row r="8700" spans="1:25" x14ac:dyDescent="0.3">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s="3">
        <v>120.96</v>
      </c>
      <c r="S8700">
        <v>2</v>
      </c>
      <c r="T8700" s="4">
        <v>0.4</v>
      </c>
      <c r="U8700" s="3">
        <v>-28.22</v>
      </c>
      <c r="V8700">
        <f>YEAR(superstore[[#This Row],[Order Date]])</f>
        <v>2017</v>
      </c>
      <c r="W8700">
        <f>MONTH(superstore[[#This Row],[Order Date]])</f>
        <v>6</v>
      </c>
      <c r="X8700">
        <f>superstore[[#This Row],[Ship Date]]-superstore[[#This Row],[Order Date]]</f>
        <v>5</v>
      </c>
      <c r="Y8700" s="4">
        <f>superstore[[#This Row],[Profit]]/superstore[[#This Row],[Sales]]</f>
        <v>-0.23330026455026456</v>
      </c>
    </row>
    <row r="8701" spans="1:25" x14ac:dyDescent="0.3">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s="3">
        <v>2239.94</v>
      </c>
      <c r="S8701">
        <v>8</v>
      </c>
      <c r="T8701" s="4">
        <v>0.2</v>
      </c>
      <c r="U8701" s="3">
        <v>223.99</v>
      </c>
      <c r="V8701">
        <f>YEAR(superstore[[#This Row],[Order Date]])</f>
        <v>2017</v>
      </c>
      <c r="W8701">
        <f>MONTH(superstore[[#This Row],[Order Date]])</f>
        <v>6</v>
      </c>
      <c r="X8701">
        <f>superstore[[#This Row],[Ship Date]]-superstore[[#This Row],[Order Date]]</f>
        <v>5</v>
      </c>
      <c r="Y8701" s="4">
        <f>superstore[[#This Row],[Profit]]/superstore[[#This Row],[Sales]]</f>
        <v>9.9998214237881369E-2</v>
      </c>
    </row>
    <row r="8702" spans="1:25" x14ac:dyDescent="0.3">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s="3">
        <v>76.61</v>
      </c>
      <c r="S8702">
        <v>8</v>
      </c>
      <c r="T8702" s="4">
        <v>0.2</v>
      </c>
      <c r="U8702" s="3">
        <v>6.7</v>
      </c>
      <c r="V8702">
        <f>YEAR(superstore[[#This Row],[Order Date]])</f>
        <v>2017</v>
      </c>
      <c r="W8702">
        <f>MONTH(superstore[[#This Row],[Order Date]])</f>
        <v>6</v>
      </c>
      <c r="X8702">
        <f>superstore[[#This Row],[Ship Date]]-superstore[[#This Row],[Order Date]]</f>
        <v>5</v>
      </c>
      <c r="Y8702" s="4">
        <f>superstore[[#This Row],[Profit]]/superstore[[#This Row],[Sales]]</f>
        <v>8.7455945698994911E-2</v>
      </c>
    </row>
    <row r="8703" spans="1:25" x14ac:dyDescent="0.3">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s="3">
        <v>142.78</v>
      </c>
      <c r="S8703">
        <v>1</v>
      </c>
      <c r="T8703" s="4">
        <v>0.2</v>
      </c>
      <c r="U8703" s="3">
        <v>17.850000000000001</v>
      </c>
      <c r="V8703">
        <f>YEAR(superstore[[#This Row],[Order Date]])</f>
        <v>2017</v>
      </c>
      <c r="W8703">
        <f>MONTH(superstore[[#This Row],[Order Date]])</f>
        <v>6</v>
      </c>
      <c r="X8703">
        <f>superstore[[#This Row],[Ship Date]]-superstore[[#This Row],[Order Date]]</f>
        <v>5</v>
      </c>
      <c r="Y8703" s="4">
        <f>superstore[[#This Row],[Profit]]/superstore[[#This Row],[Sales]]</f>
        <v>0.12501750945510576</v>
      </c>
    </row>
    <row r="8704" spans="1:25" x14ac:dyDescent="0.3">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s="3">
        <v>91.36</v>
      </c>
      <c r="S8704">
        <v>5</v>
      </c>
      <c r="T8704" s="4">
        <v>0.2</v>
      </c>
      <c r="U8704" s="3">
        <v>29.69</v>
      </c>
      <c r="V8704">
        <f>YEAR(superstore[[#This Row],[Order Date]])</f>
        <v>2017</v>
      </c>
      <c r="W8704">
        <f>MONTH(superstore[[#This Row],[Order Date]])</f>
        <v>6</v>
      </c>
      <c r="X8704">
        <f>superstore[[#This Row],[Ship Date]]-superstore[[#This Row],[Order Date]]</f>
        <v>5</v>
      </c>
      <c r="Y8704" s="4">
        <f>superstore[[#This Row],[Profit]]/superstore[[#This Row],[Sales]]</f>
        <v>0.32497810858143611</v>
      </c>
    </row>
    <row r="8705" spans="1:25" x14ac:dyDescent="0.3">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s="3">
        <v>3.55</v>
      </c>
      <c r="S8705">
        <v>2</v>
      </c>
      <c r="T8705" s="4">
        <v>0.2</v>
      </c>
      <c r="U8705" s="3">
        <v>0.44</v>
      </c>
      <c r="V8705">
        <f>YEAR(superstore[[#This Row],[Order Date]])</f>
        <v>2015</v>
      </c>
      <c r="W8705">
        <f>MONTH(superstore[[#This Row],[Order Date]])</f>
        <v>3</v>
      </c>
      <c r="X8705">
        <f>superstore[[#This Row],[Ship Date]]-superstore[[#This Row],[Order Date]]</f>
        <v>4</v>
      </c>
      <c r="Y8705" s="4">
        <f>superstore[[#This Row],[Profit]]/superstore[[#This Row],[Sales]]</f>
        <v>0.12394366197183099</v>
      </c>
    </row>
    <row r="8706" spans="1:25" x14ac:dyDescent="0.3">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s="3">
        <v>115.14</v>
      </c>
      <c r="S8706">
        <v>8</v>
      </c>
      <c r="T8706" s="4">
        <v>0.2</v>
      </c>
      <c r="U8706" s="3">
        <v>11.51</v>
      </c>
      <c r="V8706">
        <f>YEAR(superstore[[#This Row],[Order Date]])</f>
        <v>2016</v>
      </c>
      <c r="W8706">
        <f>MONTH(superstore[[#This Row],[Order Date]])</f>
        <v>7</v>
      </c>
      <c r="X8706">
        <f>superstore[[#This Row],[Ship Date]]-superstore[[#This Row],[Order Date]]</f>
        <v>3</v>
      </c>
      <c r="Y8706" s="4">
        <f>superstore[[#This Row],[Profit]]/superstore[[#This Row],[Sales]]</f>
        <v>9.996525968386312E-2</v>
      </c>
    </row>
    <row r="8707" spans="1:25" x14ac:dyDescent="0.3">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s="3">
        <v>4.71</v>
      </c>
      <c r="S8707">
        <v>1</v>
      </c>
      <c r="T8707" s="4">
        <v>0</v>
      </c>
      <c r="U8707" s="3">
        <v>0</v>
      </c>
      <c r="V8707">
        <f>YEAR(superstore[[#This Row],[Order Date]])</f>
        <v>2014</v>
      </c>
      <c r="W8707">
        <f>MONTH(superstore[[#This Row],[Order Date]])</f>
        <v>10</v>
      </c>
      <c r="X8707">
        <f>superstore[[#This Row],[Ship Date]]-superstore[[#This Row],[Order Date]]</f>
        <v>4</v>
      </c>
      <c r="Y8707" s="4">
        <f>superstore[[#This Row],[Profit]]/superstore[[#This Row],[Sales]]</f>
        <v>0</v>
      </c>
    </row>
    <row r="8708" spans="1:25" x14ac:dyDescent="0.3">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s="3">
        <v>172.76</v>
      </c>
      <c r="S8708">
        <v>2</v>
      </c>
      <c r="T8708" s="4">
        <v>0.1</v>
      </c>
      <c r="U8708" s="3">
        <v>13.44</v>
      </c>
      <c r="V8708">
        <f>YEAR(superstore[[#This Row],[Order Date]])</f>
        <v>2014</v>
      </c>
      <c r="W8708">
        <f>MONTH(superstore[[#This Row],[Order Date]])</f>
        <v>9</v>
      </c>
      <c r="X8708">
        <f>superstore[[#This Row],[Ship Date]]-superstore[[#This Row],[Order Date]]</f>
        <v>5</v>
      </c>
      <c r="Y8708" s="4">
        <f>superstore[[#This Row],[Profit]]/superstore[[#This Row],[Sales]]</f>
        <v>7.7795786061588337E-2</v>
      </c>
    </row>
    <row r="8709" spans="1:25" x14ac:dyDescent="0.3">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s="3">
        <v>3.52</v>
      </c>
      <c r="S8709">
        <v>2</v>
      </c>
      <c r="T8709" s="4">
        <v>0</v>
      </c>
      <c r="U8709" s="3">
        <v>1.69</v>
      </c>
      <c r="V8709">
        <f>YEAR(superstore[[#This Row],[Order Date]])</f>
        <v>2014</v>
      </c>
      <c r="W8709">
        <f>MONTH(superstore[[#This Row],[Order Date]])</f>
        <v>9</v>
      </c>
      <c r="X8709">
        <f>superstore[[#This Row],[Ship Date]]-superstore[[#This Row],[Order Date]]</f>
        <v>5</v>
      </c>
      <c r="Y8709" s="4">
        <f>superstore[[#This Row],[Profit]]/superstore[[#This Row],[Sales]]</f>
        <v>0.48011363636363635</v>
      </c>
    </row>
    <row r="8710" spans="1:25" x14ac:dyDescent="0.3">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s="3">
        <v>79.97</v>
      </c>
      <c r="S8710">
        <v>4</v>
      </c>
      <c r="T8710" s="4">
        <v>0.2</v>
      </c>
      <c r="U8710" s="3">
        <v>-17.989999999999998</v>
      </c>
      <c r="V8710">
        <f>YEAR(superstore[[#This Row],[Order Date]])</f>
        <v>2014</v>
      </c>
      <c r="W8710">
        <f>MONTH(superstore[[#This Row],[Order Date]])</f>
        <v>11</v>
      </c>
      <c r="X8710">
        <f>superstore[[#This Row],[Ship Date]]-superstore[[#This Row],[Order Date]]</f>
        <v>2</v>
      </c>
      <c r="Y8710" s="4">
        <f>superstore[[#This Row],[Profit]]/superstore[[#This Row],[Sales]]</f>
        <v>-0.22495935975990994</v>
      </c>
    </row>
    <row r="8711" spans="1:25" x14ac:dyDescent="0.3">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s="3">
        <v>305.97000000000003</v>
      </c>
      <c r="S8711">
        <v>3</v>
      </c>
      <c r="T8711" s="4">
        <v>0.15</v>
      </c>
      <c r="U8711" s="3">
        <v>25.2</v>
      </c>
      <c r="V8711">
        <f>YEAR(superstore[[#This Row],[Order Date]])</f>
        <v>2014</v>
      </c>
      <c r="W8711">
        <f>MONTH(superstore[[#This Row],[Order Date]])</f>
        <v>11</v>
      </c>
      <c r="X8711">
        <f>superstore[[#This Row],[Ship Date]]-superstore[[#This Row],[Order Date]]</f>
        <v>2</v>
      </c>
      <c r="Y8711" s="4">
        <f>superstore[[#This Row],[Profit]]/superstore[[#This Row],[Sales]]</f>
        <v>8.2361015785861344E-2</v>
      </c>
    </row>
    <row r="8712" spans="1:25" x14ac:dyDescent="0.3">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s="3">
        <v>344.91</v>
      </c>
      <c r="S8712">
        <v>3</v>
      </c>
      <c r="T8712" s="4">
        <v>0</v>
      </c>
      <c r="U8712" s="3">
        <v>10.35</v>
      </c>
      <c r="V8712">
        <f>YEAR(superstore[[#This Row],[Order Date]])</f>
        <v>2014</v>
      </c>
      <c r="W8712">
        <f>MONTH(superstore[[#This Row],[Order Date]])</f>
        <v>11</v>
      </c>
      <c r="X8712">
        <f>superstore[[#This Row],[Ship Date]]-superstore[[#This Row],[Order Date]]</f>
        <v>2</v>
      </c>
      <c r="Y8712" s="4">
        <f>superstore[[#This Row],[Profit]]/superstore[[#This Row],[Sales]]</f>
        <v>3.0007828129077149E-2</v>
      </c>
    </row>
    <row r="8713" spans="1:25" x14ac:dyDescent="0.3">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s="3">
        <v>626.35</v>
      </c>
      <c r="S8713">
        <v>3</v>
      </c>
      <c r="T8713" s="4">
        <v>0.2</v>
      </c>
      <c r="U8713" s="3">
        <v>-23.49</v>
      </c>
      <c r="V8713">
        <f>YEAR(superstore[[#This Row],[Order Date]])</f>
        <v>2014</v>
      </c>
      <c r="W8713">
        <f>MONTH(superstore[[#This Row],[Order Date]])</f>
        <v>3</v>
      </c>
      <c r="X8713">
        <f>superstore[[#This Row],[Ship Date]]-superstore[[#This Row],[Order Date]]</f>
        <v>4</v>
      </c>
      <c r="Y8713" s="4">
        <f>superstore[[#This Row],[Profit]]/superstore[[#This Row],[Sales]]</f>
        <v>-3.7502993533966626E-2</v>
      </c>
    </row>
    <row r="8714" spans="1:25" x14ac:dyDescent="0.3">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s="3">
        <v>359.5</v>
      </c>
      <c r="S8714">
        <v>3</v>
      </c>
      <c r="T8714" s="4">
        <v>0.15</v>
      </c>
      <c r="U8714" s="3">
        <v>-29.61</v>
      </c>
      <c r="V8714">
        <f>YEAR(superstore[[#This Row],[Order Date]])</f>
        <v>2015</v>
      </c>
      <c r="W8714">
        <f>MONTH(superstore[[#This Row],[Order Date]])</f>
        <v>12</v>
      </c>
      <c r="X8714">
        <f>superstore[[#This Row],[Ship Date]]-superstore[[#This Row],[Order Date]]</f>
        <v>4</v>
      </c>
      <c r="Y8714" s="4">
        <f>superstore[[#This Row],[Profit]]/superstore[[#This Row],[Sales]]</f>
        <v>-8.2364394993045889E-2</v>
      </c>
    </row>
    <row r="8715" spans="1:25" x14ac:dyDescent="0.3">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s="3">
        <v>71.95</v>
      </c>
      <c r="S8715">
        <v>6</v>
      </c>
      <c r="T8715" s="4">
        <v>0.2</v>
      </c>
      <c r="U8715" s="3">
        <v>5.4</v>
      </c>
      <c r="V8715">
        <f>YEAR(superstore[[#This Row],[Order Date]])</f>
        <v>2017</v>
      </c>
      <c r="W8715">
        <f>MONTH(superstore[[#This Row],[Order Date]])</f>
        <v>7</v>
      </c>
      <c r="X8715">
        <f>superstore[[#This Row],[Ship Date]]-superstore[[#This Row],[Order Date]]</f>
        <v>5</v>
      </c>
      <c r="Y8715" s="4">
        <f>superstore[[#This Row],[Profit]]/superstore[[#This Row],[Sales]]</f>
        <v>7.5052119527449626E-2</v>
      </c>
    </row>
    <row r="8716" spans="1:25" x14ac:dyDescent="0.3">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s="3">
        <v>29.8</v>
      </c>
      <c r="S8716">
        <v>5</v>
      </c>
      <c r="T8716" s="4">
        <v>0.2</v>
      </c>
      <c r="U8716" s="3">
        <v>9.31</v>
      </c>
      <c r="V8716">
        <f>YEAR(superstore[[#This Row],[Order Date]])</f>
        <v>2017</v>
      </c>
      <c r="W8716">
        <f>MONTH(superstore[[#This Row],[Order Date]])</f>
        <v>7</v>
      </c>
      <c r="X8716">
        <f>superstore[[#This Row],[Ship Date]]-superstore[[#This Row],[Order Date]]</f>
        <v>5</v>
      </c>
      <c r="Y8716" s="4">
        <f>superstore[[#This Row],[Profit]]/superstore[[#This Row],[Sales]]</f>
        <v>0.31241610738255032</v>
      </c>
    </row>
    <row r="8717" spans="1:25" x14ac:dyDescent="0.3">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s="3">
        <v>1.82</v>
      </c>
      <c r="S8717">
        <v>1</v>
      </c>
      <c r="T8717" s="4">
        <v>0.7</v>
      </c>
      <c r="U8717" s="3">
        <v>-1.4</v>
      </c>
      <c r="V8717">
        <f>YEAR(superstore[[#This Row],[Order Date]])</f>
        <v>2017</v>
      </c>
      <c r="W8717">
        <f>MONTH(superstore[[#This Row],[Order Date]])</f>
        <v>11</v>
      </c>
      <c r="X8717">
        <f>superstore[[#This Row],[Ship Date]]-superstore[[#This Row],[Order Date]]</f>
        <v>4</v>
      </c>
      <c r="Y8717" s="4">
        <f>superstore[[#This Row],[Profit]]/superstore[[#This Row],[Sales]]</f>
        <v>-0.76923076923076916</v>
      </c>
    </row>
    <row r="8718" spans="1:25" x14ac:dyDescent="0.3">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s="3">
        <v>64.38</v>
      </c>
      <c r="S8718">
        <v>4</v>
      </c>
      <c r="T8718" s="4">
        <v>0.8</v>
      </c>
      <c r="U8718" s="3">
        <v>-160.96</v>
      </c>
      <c r="V8718">
        <f>YEAR(superstore[[#This Row],[Order Date]])</f>
        <v>2016</v>
      </c>
      <c r="W8718">
        <f>MONTH(superstore[[#This Row],[Order Date]])</f>
        <v>6</v>
      </c>
      <c r="X8718">
        <f>superstore[[#This Row],[Ship Date]]-superstore[[#This Row],[Order Date]]</f>
        <v>4</v>
      </c>
      <c r="Y8718" s="4">
        <f>superstore[[#This Row],[Profit]]/superstore[[#This Row],[Sales]]</f>
        <v>-2.5001553277415351</v>
      </c>
    </row>
    <row r="8719" spans="1:25" x14ac:dyDescent="0.3">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s="3">
        <v>6.98</v>
      </c>
      <c r="S8719">
        <v>2</v>
      </c>
      <c r="T8719" s="4">
        <v>0.6</v>
      </c>
      <c r="U8719" s="3">
        <v>-4.54</v>
      </c>
      <c r="V8719">
        <f>YEAR(superstore[[#This Row],[Order Date]])</f>
        <v>2016</v>
      </c>
      <c r="W8719">
        <f>MONTH(superstore[[#This Row],[Order Date]])</f>
        <v>6</v>
      </c>
      <c r="X8719">
        <f>superstore[[#This Row],[Ship Date]]-superstore[[#This Row],[Order Date]]</f>
        <v>4</v>
      </c>
      <c r="Y8719" s="4">
        <f>superstore[[#This Row],[Profit]]/superstore[[#This Row],[Sales]]</f>
        <v>-0.65042979942693402</v>
      </c>
    </row>
    <row r="8720" spans="1:25" x14ac:dyDescent="0.3">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s="3">
        <v>11.26</v>
      </c>
      <c r="S8720">
        <v>8</v>
      </c>
      <c r="T8720" s="4">
        <v>0.2</v>
      </c>
      <c r="U8720" s="3">
        <v>3.94</v>
      </c>
      <c r="V8720">
        <f>YEAR(superstore[[#This Row],[Order Date]])</f>
        <v>2016</v>
      </c>
      <c r="W8720">
        <f>MONTH(superstore[[#This Row],[Order Date]])</f>
        <v>6</v>
      </c>
      <c r="X8720">
        <f>superstore[[#This Row],[Ship Date]]-superstore[[#This Row],[Order Date]]</f>
        <v>4</v>
      </c>
      <c r="Y8720" s="4">
        <f>superstore[[#This Row],[Profit]]/superstore[[#This Row],[Sales]]</f>
        <v>0.34991119005328597</v>
      </c>
    </row>
    <row r="8721" spans="1:25" x14ac:dyDescent="0.3">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s="3">
        <v>15.55</v>
      </c>
      <c r="S8721">
        <v>3</v>
      </c>
      <c r="T8721" s="4">
        <v>0.2</v>
      </c>
      <c r="U8721" s="3">
        <v>5.64</v>
      </c>
      <c r="V8721">
        <f>YEAR(superstore[[#This Row],[Order Date]])</f>
        <v>2016</v>
      </c>
      <c r="W8721">
        <f>MONTH(superstore[[#This Row],[Order Date]])</f>
        <v>6</v>
      </c>
      <c r="X8721">
        <f>superstore[[#This Row],[Ship Date]]-superstore[[#This Row],[Order Date]]</f>
        <v>4</v>
      </c>
      <c r="Y8721" s="4">
        <f>superstore[[#This Row],[Profit]]/superstore[[#This Row],[Sales]]</f>
        <v>0.36270096463022505</v>
      </c>
    </row>
    <row r="8722" spans="1:25" x14ac:dyDescent="0.3">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s="3">
        <v>379.37</v>
      </c>
      <c r="S8722">
        <v>2</v>
      </c>
      <c r="T8722" s="4">
        <v>0.3</v>
      </c>
      <c r="U8722" s="3">
        <v>-119.23</v>
      </c>
      <c r="V8722">
        <f>YEAR(superstore[[#This Row],[Order Date]])</f>
        <v>2016</v>
      </c>
      <c r="W8722">
        <f>MONTH(superstore[[#This Row],[Order Date]])</f>
        <v>6</v>
      </c>
      <c r="X8722">
        <f>superstore[[#This Row],[Ship Date]]-superstore[[#This Row],[Order Date]]</f>
        <v>4</v>
      </c>
      <c r="Y8722" s="4">
        <f>superstore[[#This Row],[Profit]]/superstore[[#This Row],[Sales]]</f>
        <v>-0.3142842080291009</v>
      </c>
    </row>
    <row r="8723" spans="1:25" x14ac:dyDescent="0.3">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s="3">
        <v>67.540000000000006</v>
      </c>
      <c r="S8723">
        <v>9</v>
      </c>
      <c r="T8723" s="4">
        <v>0.2</v>
      </c>
      <c r="U8723" s="3">
        <v>6.75</v>
      </c>
      <c r="V8723">
        <f>YEAR(superstore[[#This Row],[Order Date]])</f>
        <v>2016</v>
      </c>
      <c r="W8723">
        <f>MONTH(superstore[[#This Row],[Order Date]])</f>
        <v>6</v>
      </c>
      <c r="X8723">
        <f>superstore[[#This Row],[Ship Date]]-superstore[[#This Row],[Order Date]]</f>
        <v>4</v>
      </c>
      <c r="Y8723" s="4">
        <f>superstore[[#This Row],[Profit]]/superstore[[#This Row],[Sales]]</f>
        <v>9.9940775836541304E-2</v>
      </c>
    </row>
    <row r="8724" spans="1:25" x14ac:dyDescent="0.3">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s="3">
        <v>1.52</v>
      </c>
      <c r="S8724">
        <v>2</v>
      </c>
      <c r="T8724" s="4">
        <v>0.8</v>
      </c>
      <c r="U8724" s="3">
        <v>-2.67</v>
      </c>
      <c r="V8724">
        <f>YEAR(superstore[[#This Row],[Order Date]])</f>
        <v>2016</v>
      </c>
      <c r="W8724">
        <f>MONTH(superstore[[#This Row],[Order Date]])</f>
        <v>6</v>
      </c>
      <c r="X8724">
        <f>superstore[[#This Row],[Ship Date]]-superstore[[#This Row],[Order Date]]</f>
        <v>4</v>
      </c>
      <c r="Y8724" s="4">
        <f>superstore[[#This Row],[Profit]]/superstore[[#This Row],[Sales]]</f>
        <v>-1.756578947368421</v>
      </c>
    </row>
    <row r="8725" spans="1:25" x14ac:dyDescent="0.3">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s="3">
        <v>37.409999999999997</v>
      </c>
      <c r="S8725">
        <v>7</v>
      </c>
      <c r="T8725" s="4">
        <v>0.2</v>
      </c>
      <c r="U8725" s="3">
        <v>13.09</v>
      </c>
      <c r="V8725">
        <f>YEAR(superstore[[#This Row],[Order Date]])</f>
        <v>2016</v>
      </c>
      <c r="W8725">
        <f>MONTH(superstore[[#This Row],[Order Date]])</f>
        <v>12</v>
      </c>
      <c r="X8725">
        <f>superstore[[#This Row],[Ship Date]]-superstore[[#This Row],[Order Date]]</f>
        <v>2</v>
      </c>
      <c r="Y8725" s="4">
        <f>superstore[[#This Row],[Profit]]/superstore[[#This Row],[Sales]]</f>
        <v>0.34990644212777333</v>
      </c>
    </row>
    <row r="8726" spans="1:25" x14ac:dyDescent="0.3">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s="3">
        <v>25.34</v>
      </c>
      <c r="S8726">
        <v>6</v>
      </c>
      <c r="T8726" s="4">
        <v>0.2</v>
      </c>
      <c r="U8726" s="3">
        <v>8.8699999999999992</v>
      </c>
      <c r="V8726">
        <f>YEAR(superstore[[#This Row],[Order Date]])</f>
        <v>2016</v>
      </c>
      <c r="W8726">
        <f>MONTH(superstore[[#This Row],[Order Date]])</f>
        <v>12</v>
      </c>
      <c r="X8726">
        <f>superstore[[#This Row],[Ship Date]]-superstore[[#This Row],[Order Date]]</f>
        <v>2</v>
      </c>
      <c r="Y8726" s="4">
        <f>superstore[[#This Row],[Profit]]/superstore[[#This Row],[Sales]]</f>
        <v>0.35003946329913177</v>
      </c>
    </row>
    <row r="8727" spans="1:25" x14ac:dyDescent="0.3">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s="3">
        <v>46.2</v>
      </c>
      <c r="S8727">
        <v>4</v>
      </c>
      <c r="T8727" s="4">
        <v>0</v>
      </c>
      <c r="U8727" s="3">
        <v>21.25</v>
      </c>
      <c r="V8727">
        <f>YEAR(superstore[[#This Row],[Order Date]])</f>
        <v>2017</v>
      </c>
      <c r="W8727">
        <f>MONTH(superstore[[#This Row],[Order Date]])</f>
        <v>3</v>
      </c>
      <c r="X8727">
        <f>superstore[[#This Row],[Ship Date]]-superstore[[#This Row],[Order Date]]</f>
        <v>5</v>
      </c>
      <c r="Y8727" s="4">
        <f>superstore[[#This Row],[Profit]]/superstore[[#This Row],[Sales]]</f>
        <v>0.45995670995670995</v>
      </c>
    </row>
    <row r="8728" spans="1:25" x14ac:dyDescent="0.3">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s="3">
        <v>4.7300000000000004</v>
      </c>
      <c r="S8728">
        <v>3</v>
      </c>
      <c r="T8728" s="4">
        <v>0.2</v>
      </c>
      <c r="U8728" s="3">
        <v>0.71</v>
      </c>
      <c r="V8728">
        <f>YEAR(superstore[[#This Row],[Order Date]])</f>
        <v>2015</v>
      </c>
      <c r="W8728">
        <f>MONTH(superstore[[#This Row],[Order Date]])</f>
        <v>12</v>
      </c>
      <c r="X8728">
        <f>superstore[[#This Row],[Ship Date]]-superstore[[#This Row],[Order Date]]</f>
        <v>4</v>
      </c>
      <c r="Y8728" s="4">
        <f>superstore[[#This Row],[Profit]]/superstore[[#This Row],[Sales]]</f>
        <v>0.15010570824524311</v>
      </c>
    </row>
    <row r="8729" spans="1:25" x14ac:dyDescent="0.3">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s="3">
        <v>53.35</v>
      </c>
      <c r="S8729">
        <v>3</v>
      </c>
      <c r="T8729" s="4">
        <v>0.2</v>
      </c>
      <c r="U8729" s="3">
        <v>16.010000000000002</v>
      </c>
      <c r="V8729">
        <f>YEAR(superstore[[#This Row],[Order Date]])</f>
        <v>2015</v>
      </c>
      <c r="W8729">
        <f>MONTH(superstore[[#This Row],[Order Date]])</f>
        <v>12</v>
      </c>
      <c r="X8729">
        <f>superstore[[#This Row],[Ship Date]]-superstore[[#This Row],[Order Date]]</f>
        <v>4</v>
      </c>
      <c r="Y8729" s="4">
        <f>superstore[[#This Row],[Profit]]/superstore[[#This Row],[Sales]]</f>
        <v>0.30009372071227741</v>
      </c>
    </row>
    <row r="8730" spans="1:25" x14ac:dyDescent="0.3">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s="3">
        <v>131.1</v>
      </c>
      <c r="S8730">
        <v>2</v>
      </c>
      <c r="T8730" s="4">
        <v>0.2</v>
      </c>
      <c r="U8730" s="3">
        <v>8.19</v>
      </c>
      <c r="V8730">
        <f>YEAR(superstore[[#This Row],[Order Date]])</f>
        <v>2015</v>
      </c>
      <c r="W8730">
        <f>MONTH(superstore[[#This Row],[Order Date]])</f>
        <v>12</v>
      </c>
      <c r="X8730">
        <f>superstore[[#This Row],[Ship Date]]-superstore[[#This Row],[Order Date]]</f>
        <v>4</v>
      </c>
      <c r="Y8730" s="4">
        <f>superstore[[#This Row],[Profit]]/superstore[[#This Row],[Sales]]</f>
        <v>6.2471395881006864E-2</v>
      </c>
    </row>
    <row r="8731" spans="1:25" x14ac:dyDescent="0.3">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s="3">
        <v>22.51</v>
      </c>
      <c r="S8731">
        <v>3</v>
      </c>
      <c r="T8731" s="4">
        <v>0.2</v>
      </c>
      <c r="U8731" s="3">
        <v>2.25</v>
      </c>
      <c r="V8731">
        <f>YEAR(superstore[[#This Row],[Order Date]])</f>
        <v>2015</v>
      </c>
      <c r="W8731">
        <f>MONTH(superstore[[#This Row],[Order Date]])</f>
        <v>12</v>
      </c>
      <c r="X8731">
        <f>superstore[[#This Row],[Ship Date]]-superstore[[#This Row],[Order Date]]</f>
        <v>4</v>
      </c>
      <c r="Y8731" s="4">
        <f>superstore[[#This Row],[Profit]]/superstore[[#This Row],[Sales]]</f>
        <v>9.995557529986672E-2</v>
      </c>
    </row>
    <row r="8732" spans="1:25" x14ac:dyDescent="0.3">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s="3">
        <v>72.739999999999995</v>
      </c>
      <c r="S8732">
        <v>7</v>
      </c>
      <c r="T8732" s="4">
        <v>0.2</v>
      </c>
      <c r="U8732" s="3">
        <v>-12.73</v>
      </c>
      <c r="V8732">
        <f>YEAR(superstore[[#This Row],[Order Date]])</f>
        <v>2015</v>
      </c>
      <c r="W8732">
        <f>MONTH(superstore[[#This Row],[Order Date]])</f>
        <v>12</v>
      </c>
      <c r="X8732">
        <f>superstore[[#This Row],[Ship Date]]-superstore[[#This Row],[Order Date]]</f>
        <v>4</v>
      </c>
      <c r="Y8732" s="4">
        <f>superstore[[#This Row],[Profit]]/superstore[[#This Row],[Sales]]</f>
        <v>-0.17500687379708552</v>
      </c>
    </row>
    <row r="8733" spans="1:25" x14ac:dyDescent="0.3">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s="3">
        <v>52.59</v>
      </c>
      <c r="S8733">
        <v>3</v>
      </c>
      <c r="T8733" s="4">
        <v>0</v>
      </c>
      <c r="U8733" s="3">
        <v>15.78</v>
      </c>
      <c r="V8733">
        <f>YEAR(superstore[[#This Row],[Order Date]])</f>
        <v>2015</v>
      </c>
      <c r="W8733">
        <f>MONTH(superstore[[#This Row],[Order Date]])</f>
        <v>7</v>
      </c>
      <c r="X8733">
        <f>superstore[[#This Row],[Ship Date]]-superstore[[#This Row],[Order Date]]</f>
        <v>6</v>
      </c>
      <c r="Y8733" s="4">
        <f>superstore[[#This Row],[Profit]]/superstore[[#This Row],[Sales]]</f>
        <v>0.30005704506560177</v>
      </c>
    </row>
    <row r="8734" spans="1:25" x14ac:dyDescent="0.3">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s="3">
        <v>19.440000000000001</v>
      </c>
      <c r="S8734">
        <v>3</v>
      </c>
      <c r="T8734" s="4">
        <v>0</v>
      </c>
      <c r="U8734" s="3">
        <v>9.33</v>
      </c>
      <c r="V8734">
        <f>YEAR(superstore[[#This Row],[Order Date]])</f>
        <v>2017</v>
      </c>
      <c r="W8734">
        <f>MONTH(superstore[[#This Row],[Order Date]])</f>
        <v>6</v>
      </c>
      <c r="X8734">
        <f>superstore[[#This Row],[Ship Date]]-superstore[[#This Row],[Order Date]]</f>
        <v>2</v>
      </c>
      <c r="Y8734" s="4">
        <f>superstore[[#This Row],[Profit]]/superstore[[#This Row],[Sales]]</f>
        <v>0.47993827160493824</v>
      </c>
    </row>
    <row r="8735" spans="1:25" x14ac:dyDescent="0.3">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s="3">
        <v>126.3</v>
      </c>
      <c r="S8735">
        <v>3</v>
      </c>
      <c r="T8735" s="4">
        <v>0</v>
      </c>
      <c r="U8735" s="3">
        <v>40.42</v>
      </c>
      <c r="V8735">
        <f>YEAR(superstore[[#This Row],[Order Date]])</f>
        <v>2017</v>
      </c>
      <c r="W8735">
        <f>MONTH(superstore[[#This Row],[Order Date]])</f>
        <v>6</v>
      </c>
      <c r="X8735">
        <f>superstore[[#This Row],[Ship Date]]-superstore[[#This Row],[Order Date]]</f>
        <v>2</v>
      </c>
      <c r="Y8735" s="4">
        <f>superstore[[#This Row],[Profit]]/superstore[[#This Row],[Sales]]</f>
        <v>0.32003167062549487</v>
      </c>
    </row>
    <row r="8736" spans="1:25" x14ac:dyDescent="0.3">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s="3">
        <v>1287.45</v>
      </c>
      <c r="S8736">
        <v>5</v>
      </c>
      <c r="T8736" s="4">
        <v>0</v>
      </c>
      <c r="U8736" s="3">
        <v>244.62</v>
      </c>
      <c r="V8736">
        <f>YEAR(superstore[[#This Row],[Order Date]])</f>
        <v>2017</v>
      </c>
      <c r="W8736">
        <f>MONTH(superstore[[#This Row],[Order Date]])</f>
        <v>6</v>
      </c>
      <c r="X8736">
        <f>superstore[[#This Row],[Ship Date]]-superstore[[#This Row],[Order Date]]</f>
        <v>2</v>
      </c>
      <c r="Y8736" s="4">
        <f>superstore[[#This Row],[Profit]]/superstore[[#This Row],[Sales]]</f>
        <v>0.19000349528137014</v>
      </c>
    </row>
    <row r="8737" spans="1:25" x14ac:dyDescent="0.3">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s="3">
        <v>64.959999999999994</v>
      </c>
      <c r="S8737">
        <v>4</v>
      </c>
      <c r="T8737" s="4">
        <v>0</v>
      </c>
      <c r="U8737" s="3">
        <v>9.74</v>
      </c>
      <c r="V8737">
        <f>YEAR(superstore[[#This Row],[Order Date]])</f>
        <v>2014</v>
      </c>
      <c r="W8737">
        <f>MONTH(superstore[[#This Row],[Order Date]])</f>
        <v>2</v>
      </c>
      <c r="X8737">
        <f>superstore[[#This Row],[Ship Date]]-superstore[[#This Row],[Order Date]]</f>
        <v>3</v>
      </c>
      <c r="Y8737" s="4">
        <f>superstore[[#This Row],[Profit]]/superstore[[#This Row],[Sales]]</f>
        <v>0.1499384236453202</v>
      </c>
    </row>
    <row r="8738" spans="1:25" x14ac:dyDescent="0.3">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s="3">
        <v>535.41</v>
      </c>
      <c r="S8738">
        <v>3</v>
      </c>
      <c r="T8738" s="4">
        <v>0</v>
      </c>
      <c r="U8738" s="3">
        <v>160.62</v>
      </c>
      <c r="V8738">
        <f>YEAR(superstore[[#This Row],[Order Date]])</f>
        <v>2016</v>
      </c>
      <c r="W8738">
        <f>MONTH(superstore[[#This Row],[Order Date]])</f>
        <v>9</v>
      </c>
      <c r="X8738">
        <f>superstore[[#This Row],[Ship Date]]-superstore[[#This Row],[Order Date]]</f>
        <v>5</v>
      </c>
      <c r="Y8738" s="4">
        <f>superstore[[#This Row],[Profit]]/superstore[[#This Row],[Sales]]</f>
        <v>0.29999439681739232</v>
      </c>
    </row>
    <row r="8739" spans="1:25" x14ac:dyDescent="0.3">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s="3">
        <v>8.1</v>
      </c>
      <c r="S8739">
        <v>5</v>
      </c>
      <c r="T8739" s="4">
        <v>0.7</v>
      </c>
      <c r="U8739" s="3">
        <v>-5.94</v>
      </c>
      <c r="V8739">
        <f>YEAR(superstore[[#This Row],[Order Date]])</f>
        <v>2017</v>
      </c>
      <c r="W8739">
        <f>MONTH(superstore[[#This Row],[Order Date]])</f>
        <v>4</v>
      </c>
      <c r="X8739">
        <f>superstore[[#This Row],[Ship Date]]-superstore[[#This Row],[Order Date]]</f>
        <v>4</v>
      </c>
      <c r="Y8739" s="4">
        <f>superstore[[#This Row],[Profit]]/superstore[[#This Row],[Sales]]</f>
        <v>-0.73333333333333339</v>
      </c>
    </row>
    <row r="8740" spans="1:25" x14ac:dyDescent="0.3">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s="3">
        <v>13.25</v>
      </c>
      <c r="S8740">
        <v>4</v>
      </c>
      <c r="T8740" s="4">
        <v>0.2</v>
      </c>
      <c r="U8740" s="3">
        <v>3.64</v>
      </c>
      <c r="V8740">
        <f>YEAR(superstore[[#This Row],[Order Date]])</f>
        <v>2017</v>
      </c>
      <c r="W8740">
        <f>MONTH(superstore[[#This Row],[Order Date]])</f>
        <v>12</v>
      </c>
      <c r="X8740">
        <f>superstore[[#This Row],[Ship Date]]-superstore[[#This Row],[Order Date]]</f>
        <v>3</v>
      </c>
      <c r="Y8740" s="4">
        <f>superstore[[#This Row],[Profit]]/superstore[[#This Row],[Sales]]</f>
        <v>0.27471698113207549</v>
      </c>
    </row>
    <row r="8741" spans="1:25" x14ac:dyDescent="0.3">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s="3">
        <v>83.99</v>
      </c>
      <c r="S8741">
        <v>2</v>
      </c>
      <c r="T8741" s="4">
        <v>0.4</v>
      </c>
      <c r="U8741" s="3">
        <v>-21</v>
      </c>
      <c r="V8741">
        <f>YEAR(superstore[[#This Row],[Order Date]])</f>
        <v>2017</v>
      </c>
      <c r="W8741">
        <f>MONTH(superstore[[#This Row],[Order Date]])</f>
        <v>12</v>
      </c>
      <c r="X8741">
        <f>superstore[[#This Row],[Ship Date]]-superstore[[#This Row],[Order Date]]</f>
        <v>3</v>
      </c>
      <c r="Y8741" s="4">
        <f>superstore[[#This Row],[Profit]]/superstore[[#This Row],[Sales]]</f>
        <v>-0.25002976544826766</v>
      </c>
    </row>
    <row r="8742" spans="1:25" x14ac:dyDescent="0.3">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s="3">
        <v>73.2</v>
      </c>
      <c r="S8742">
        <v>5</v>
      </c>
      <c r="T8742" s="4">
        <v>0</v>
      </c>
      <c r="U8742" s="3">
        <v>21.23</v>
      </c>
      <c r="V8742">
        <f>YEAR(superstore[[#This Row],[Order Date]])</f>
        <v>2016</v>
      </c>
      <c r="W8742">
        <f>MONTH(superstore[[#This Row],[Order Date]])</f>
        <v>7</v>
      </c>
      <c r="X8742">
        <f>superstore[[#This Row],[Ship Date]]-superstore[[#This Row],[Order Date]]</f>
        <v>1</v>
      </c>
      <c r="Y8742" s="4">
        <f>superstore[[#This Row],[Profit]]/superstore[[#This Row],[Sales]]</f>
        <v>0.29002732240437157</v>
      </c>
    </row>
    <row r="8743" spans="1:25" x14ac:dyDescent="0.3">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s="3">
        <v>10.74</v>
      </c>
      <c r="S8743">
        <v>3</v>
      </c>
      <c r="T8743" s="4">
        <v>0</v>
      </c>
      <c r="U8743" s="3">
        <v>5.16</v>
      </c>
      <c r="V8743">
        <f>YEAR(superstore[[#This Row],[Order Date]])</f>
        <v>2015</v>
      </c>
      <c r="W8743">
        <f>MONTH(superstore[[#This Row],[Order Date]])</f>
        <v>11</v>
      </c>
      <c r="X8743">
        <f>superstore[[#This Row],[Ship Date]]-superstore[[#This Row],[Order Date]]</f>
        <v>0</v>
      </c>
      <c r="Y8743" s="4">
        <f>superstore[[#This Row],[Profit]]/superstore[[#This Row],[Sales]]</f>
        <v>0.48044692737430167</v>
      </c>
    </row>
    <row r="8744" spans="1:25" x14ac:dyDescent="0.3">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s="3">
        <v>11.03</v>
      </c>
      <c r="S8744">
        <v>1</v>
      </c>
      <c r="T8744" s="4">
        <v>0.2</v>
      </c>
      <c r="U8744" s="3">
        <v>3.03</v>
      </c>
      <c r="V8744">
        <f>YEAR(superstore[[#This Row],[Order Date]])</f>
        <v>2015</v>
      </c>
      <c r="W8744">
        <f>MONTH(superstore[[#This Row],[Order Date]])</f>
        <v>10</v>
      </c>
      <c r="X8744">
        <f>superstore[[#This Row],[Ship Date]]-superstore[[#This Row],[Order Date]]</f>
        <v>2</v>
      </c>
      <c r="Y8744" s="4">
        <f>superstore[[#This Row],[Profit]]/superstore[[#This Row],[Sales]]</f>
        <v>0.27470534904805077</v>
      </c>
    </row>
    <row r="8745" spans="1:25" x14ac:dyDescent="0.3">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s="3">
        <v>53.04</v>
      </c>
      <c r="S8745">
        <v>3</v>
      </c>
      <c r="T8745" s="4">
        <v>0.2</v>
      </c>
      <c r="U8745" s="3">
        <v>-4.6399999999999997</v>
      </c>
      <c r="V8745">
        <f>YEAR(superstore[[#This Row],[Order Date]])</f>
        <v>2015</v>
      </c>
      <c r="W8745">
        <f>MONTH(superstore[[#This Row],[Order Date]])</f>
        <v>10</v>
      </c>
      <c r="X8745">
        <f>superstore[[#This Row],[Ship Date]]-superstore[[#This Row],[Order Date]]</f>
        <v>2</v>
      </c>
      <c r="Y8745" s="4">
        <f>superstore[[#This Row],[Profit]]/superstore[[#This Row],[Sales]]</f>
        <v>-8.7481146304675711E-2</v>
      </c>
    </row>
    <row r="8746" spans="1:25" x14ac:dyDescent="0.3">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s="3">
        <v>17.12</v>
      </c>
      <c r="S8746">
        <v>4</v>
      </c>
      <c r="T8746" s="4">
        <v>0</v>
      </c>
      <c r="U8746" s="3">
        <v>4.96</v>
      </c>
      <c r="V8746">
        <f>YEAR(superstore[[#This Row],[Order Date]])</f>
        <v>2015</v>
      </c>
      <c r="W8746">
        <f>MONTH(superstore[[#This Row],[Order Date]])</f>
        <v>11</v>
      </c>
      <c r="X8746">
        <f>superstore[[#This Row],[Ship Date]]-superstore[[#This Row],[Order Date]]</f>
        <v>3</v>
      </c>
      <c r="Y8746" s="4">
        <f>superstore[[#This Row],[Profit]]/superstore[[#This Row],[Sales]]</f>
        <v>0.28971962616822428</v>
      </c>
    </row>
    <row r="8747" spans="1:25" x14ac:dyDescent="0.3">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s="3">
        <v>59.94</v>
      </c>
      <c r="S8747">
        <v>3</v>
      </c>
      <c r="T8747" s="4">
        <v>0</v>
      </c>
      <c r="U8747" s="3">
        <v>28.17</v>
      </c>
      <c r="V8747">
        <f>YEAR(superstore[[#This Row],[Order Date]])</f>
        <v>2015</v>
      </c>
      <c r="W8747">
        <f>MONTH(superstore[[#This Row],[Order Date]])</f>
        <v>11</v>
      </c>
      <c r="X8747">
        <f>superstore[[#This Row],[Ship Date]]-superstore[[#This Row],[Order Date]]</f>
        <v>3</v>
      </c>
      <c r="Y8747" s="4">
        <f>superstore[[#This Row],[Profit]]/superstore[[#This Row],[Sales]]</f>
        <v>0.46996996996997004</v>
      </c>
    </row>
    <row r="8748" spans="1:25" x14ac:dyDescent="0.3">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s="3">
        <v>210.58</v>
      </c>
      <c r="S8748">
        <v>2</v>
      </c>
      <c r="T8748" s="4">
        <v>0</v>
      </c>
      <c r="U8748" s="3">
        <v>12.63</v>
      </c>
      <c r="V8748">
        <f>YEAR(superstore[[#This Row],[Order Date]])</f>
        <v>2017</v>
      </c>
      <c r="W8748">
        <f>MONTH(superstore[[#This Row],[Order Date]])</f>
        <v>2</v>
      </c>
      <c r="X8748">
        <f>superstore[[#This Row],[Ship Date]]-superstore[[#This Row],[Order Date]]</f>
        <v>5</v>
      </c>
      <c r="Y8748" s="4">
        <f>superstore[[#This Row],[Profit]]/superstore[[#This Row],[Sales]]</f>
        <v>5.9977205812517809E-2</v>
      </c>
    </row>
    <row r="8749" spans="1:25" x14ac:dyDescent="0.3">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s="3">
        <v>30.96</v>
      </c>
      <c r="S8749">
        <v>2</v>
      </c>
      <c r="T8749" s="4">
        <v>0.2</v>
      </c>
      <c r="U8749" s="3">
        <v>10.06</v>
      </c>
      <c r="V8749">
        <f>YEAR(superstore[[#This Row],[Order Date]])</f>
        <v>2017</v>
      </c>
      <c r="W8749">
        <f>MONTH(superstore[[#This Row],[Order Date]])</f>
        <v>2</v>
      </c>
      <c r="X8749">
        <f>superstore[[#This Row],[Ship Date]]-superstore[[#This Row],[Order Date]]</f>
        <v>5</v>
      </c>
      <c r="Y8749" s="4">
        <f>superstore[[#This Row],[Profit]]/superstore[[#This Row],[Sales]]</f>
        <v>0.32493540051679587</v>
      </c>
    </row>
    <row r="8750" spans="1:25" x14ac:dyDescent="0.3">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s="3">
        <v>239.98</v>
      </c>
      <c r="S8750">
        <v>2</v>
      </c>
      <c r="T8750" s="4">
        <v>0.2</v>
      </c>
      <c r="U8750" s="3">
        <v>39</v>
      </c>
      <c r="V8750">
        <f>YEAR(superstore[[#This Row],[Order Date]])</f>
        <v>2017</v>
      </c>
      <c r="W8750">
        <f>MONTH(superstore[[#This Row],[Order Date]])</f>
        <v>2</v>
      </c>
      <c r="X8750">
        <f>superstore[[#This Row],[Ship Date]]-superstore[[#This Row],[Order Date]]</f>
        <v>5</v>
      </c>
      <c r="Y8750" s="4">
        <f>superstore[[#This Row],[Profit]]/superstore[[#This Row],[Sales]]</f>
        <v>0.16251354279523295</v>
      </c>
    </row>
    <row r="8751" spans="1:25" x14ac:dyDescent="0.3">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s="3">
        <v>3050.38</v>
      </c>
      <c r="S8751">
        <v>3</v>
      </c>
      <c r="T8751" s="4">
        <v>0.2</v>
      </c>
      <c r="U8751" s="3">
        <v>1143.8900000000001</v>
      </c>
      <c r="V8751">
        <f>YEAR(superstore[[#This Row],[Order Date]])</f>
        <v>2015</v>
      </c>
      <c r="W8751">
        <f>MONTH(superstore[[#This Row],[Order Date]])</f>
        <v>6</v>
      </c>
      <c r="X8751">
        <f>superstore[[#This Row],[Ship Date]]-superstore[[#This Row],[Order Date]]</f>
        <v>3</v>
      </c>
      <c r="Y8751" s="4">
        <f>superstore[[#This Row],[Profit]]/superstore[[#This Row],[Sales]]</f>
        <v>0.37499918042997926</v>
      </c>
    </row>
    <row r="8752" spans="1:25" x14ac:dyDescent="0.3">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s="3">
        <v>133.97999999999999</v>
      </c>
      <c r="S8752">
        <v>2</v>
      </c>
      <c r="T8752" s="4">
        <v>0</v>
      </c>
      <c r="U8752" s="3">
        <v>33.5</v>
      </c>
      <c r="V8752">
        <f>YEAR(superstore[[#This Row],[Order Date]])</f>
        <v>2015</v>
      </c>
      <c r="W8752">
        <f>MONTH(superstore[[#This Row],[Order Date]])</f>
        <v>6</v>
      </c>
      <c r="X8752">
        <f>superstore[[#This Row],[Ship Date]]-superstore[[#This Row],[Order Date]]</f>
        <v>3</v>
      </c>
      <c r="Y8752" s="4">
        <f>superstore[[#This Row],[Profit]]/superstore[[#This Row],[Sales]]</f>
        <v>0.25003731900283627</v>
      </c>
    </row>
    <row r="8753" spans="1:25" x14ac:dyDescent="0.3">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s="3">
        <v>93.25</v>
      </c>
      <c r="S8753">
        <v>4</v>
      </c>
      <c r="T8753" s="4">
        <v>0.2</v>
      </c>
      <c r="U8753" s="3">
        <v>31.47</v>
      </c>
      <c r="V8753">
        <f>YEAR(superstore[[#This Row],[Order Date]])</f>
        <v>2016</v>
      </c>
      <c r="W8753">
        <f>MONTH(superstore[[#This Row],[Order Date]])</f>
        <v>5</v>
      </c>
      <c r="X8753">
        <f>superstore[[#This Row],[Ship Date]]-superstore[[#This Row],[Order Date]]</f>
        <v>4</v>
      </c>
      <c r="Y8753" s="4">
        <f>superstore[[#This Row],[Profit]]/superstore[[#This Row],[Sales]]</f>
        <v>0.33747989276139406</v>
      </c>
    </row>
    <row r="8754" spans="1:25" x14ac:dyDescent="0.3">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s="3">
        <v>177.48</v>
      </c>
      <c r="S8754">
        <v>3</v>
      </c>
      <c r="T8754" s="4">
        <v>0.2</v>
      </c>
      <c r="U8754" s="3">
        <v>19.97</v>
      </c>
      <c r="V8754">
        <f>YEAR(superstore[[#This Row],[Order Date]])</f>
        <v>2016</v>
      </c>
      <c r="W8754">
        <f>MONTH(superstore[[#This Row],[Order Date]])</f>
        <v>5</v>
      </c>
      <c r="X8754">
        <f>superstore[[#This Row],[Ship Date]]-superstore[[#This Row],[Order Date]]</f>
        <v>4</v>
      </c>
      <c r="Y8754" s="4">
        <f>superstore[[#This Row],[Profit]]/superstore[[#This Row],[Sales]]</f>
        <v>0.11251972053189092</v>
      </c>
    </row>
    <row r="8755" spans="1:25" x14ac:dyDescent="0.3">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s="3">
        <v>17.71</v>
      </c>
      <c r="S8755">
        <v>6</v>
      </c>
      <c r="T8755" s="4">
        <v>0.2</v>
      </c>
      <c r="U8755" s="3">
        <v>5.98</v>
      </c>
      <c r="V8755">
        <f>YEAR(superstore[[#This Row],[Order Date]])</f>
        <v>2017</v>
      </c>
      <c r="W8755">
        <f>MONTH(superstore[[#This Row],[Order Date]])</f>
        <v>9</v>
      </c>
      <c r="X8755">
        <f>superstore[[#This Row],[Ship Date]]-superstore[[#This Row],[Order Date]]</f>
        <v>1</v>
      </c>
      <c r="Y8755" s="4">
        <f>superstore[[#This Row],[Profit]]/superstore[[#This Row],[Sales]]</f>
        <v>0.33766233766233766</v>
      </c>
    </row>
    <row r="8756" spans="1:25" x14ac:dyDescent="0.3">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s="3">
        <v>4.8600000000000003</v>
      </c>
      <c r="S8756">
        <v>3</v>
      </c>
      <c r="T8756" s="4">
        <v>0.7</v>
      </c>
      <c r="U8756" s="3">
        <v>-3.56</v>
      </c>
      <c r="V8756">
        <f>YEAR(superstore[[#This Row],[Order Date]])</f>
        <v>2017</v>
      </c>
      <c r="W8756">
        <f>MONTH(superstore[[#This Row],[Order Date]])</f>
        <v>9</v>
      </c>
      <c r="X8756">
        <f>superstore[[#This Row],[Ship Date]]-superstore[[#This Row],[Order Date]]</f>
        <v>1</v>
      </c>
      <c r="Y8756" s="4">
        <f>superstore[[#This Row],[Profit]]/superstore[[#This Row],[Sales]]</f>
        <v>-0.73251028806584362</v>
      </c>
    </row>
    <row r="8757" spans="1:25" x14ac:dyDescent="0.3">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s="3">
        <v>6.26</v>
      </c>
      <c r="S8757">
        <v>2</v>
      </c>
      <c r="T8757" s="4">
        <v>0.7</v>
      </c>
      <c r="U8757" s="3">
        <v>-5.22</v>
      </c>
      <c r="V8757">
        <f>YEAR(superstore[[#This Row],[Order Date]])</f>
        <v>2017</v>
      </c>
      <c r="W8757">
        <f>MONTH(superstore[[#This Row],[Order Date]])</f>
        <v>9</v>
      </c>
      <c r="X8757">
        <f>superstore[[#This Row],[Ship Date]]-superstore[[#This Row],[Order Date]]</f>
        <v>1</v>
      </c>
      <c r="Y8757" s="4">
        <f>superstore[[#This Row],[Profit]]/superstore[[#This Row],[Sales]]</f>
        <v>-0.83386581469648557</v>
      </c>
    </row>
    <row r="8758" spans="1:25" x14ac:dyDescent="0.3">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s="3">
        <v>37.68</v>
      </c>
      <c r="S8758">
        <v>2</v>
      </c>
      <c r="T8758" s="4">
        <v>0</v>
      </c>
      <c r="U8758" s="3">
        <v>10.55</v>
      </c>
      <c r="V8758">
        <f>YEAR(superstore[[#This Row],[Order Date]])</f>
        <v>2016</v>
      </c>
      <c r="W8758">
        <f>MONTH(superstore[[#This Row],[Order Date]])</f>
        <v>7</v>
      </c>
      <c r="X8758">
        <f>superstore[[#This Row],[Ship Date]]-superstore[[#This Row],[Order Date]]</f>
        <v>4</v>
      </c>
      <c r="Y8758" s="4">
        <f>superstore[[#This Row],[Profit]]/superstore[[#This Row],[Sales]]</f>
        <v>0.27998938428874737</v>
      </c>
    </row>
    <row r="8759" spans="1:25" x14ac:dyDescent="0.3">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s="3">
        <v>51.84</v>
      </c>
      <c r="S8759">
        <v>8</v>
      </c>
      <c r="T8759" s="4">
        <v>0</v>
      </c>
      <c r="U8759" s="3">
        <v>24.88</v>
      </c>
      <c r="V8759">
        <f>YEAR(superstore[[#This Row],[Order Date]])</f>
        <v>2016</v>
      </c>
      <c r="W8759">
        <f>MONTH(superstore[[#This Row],[Order Date]])</f>
        <v>7</v>
      </c>
      <c r="X8759">
        <f>superstore[[#This Row],[Ship Date]]-superstore[[#This Row],[Order Date]]</f>
        <v>4</v>
      </c>
      <c r="Y8759" s="4">
        <f>superstore[[#This Row],[Profit]]/superstore[[#This Row],[Sales]]</f>
        <v>0.47993827160493824</v>
      </c>
    </row>
    <row r="8760" spans="1:25" x14ac:dyDescent="0.3">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s="3">
        <v>27.42</v>
      </c>
      <c r="S8760">
        <v>3</v>
      </c>
      <c r="T8760" s="4">
        <v>0</v>
      </c>
      <c r="U8760" s="3">
        <v>9.32</v>
      </c>
      <c r="V8760">
        <f>YEAR(superstore[[#This Row],[Order Date]])</f>
        <v>2016</v>
      </c>
      <c r="W8760">
        <f>MONTH(superstore[[#This Row],[Order Date]])</f>
        <v>7</v>
      </c>
      <c r="X8760">
        <f>superstore[[#This Row],[Ship Date]]-superstore[[#This Row],[Order Date]]</f>
        <v>4</v>
      </c>
      <c r="Y8760" s="4">
        <f>superstore[[#This Row],[Profit]]/superstore[[#This Row],[Sales]]</f>
        <v>0.3398978847556528</v>
      </c>
    </row>
    <row r="8761" spans="1:25" x14ac:dyDescent="0.3">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s="3">
        <v>5.4</v>
      </c>
      <c r="S8761">
        <v>3</v>
      </c>
      <c r="T8761" s="4">
        <v>0</v>
      </c>
      <c r="U8761" s="3">
        <v>2.59</v>
      </c>
      <c r="V8761">
        <f>YEAR(superstore[[#This Row],[Order Date]])</f>
        <v>2016</v>
      </c>
      <c r="W8761">
        <f>MONTH(superstore[[#This Row],[Order Date]])</f>
        <v>7</v>
      </c>
      <c r="X8761">
        <f>superstore[[#This Row],[Ship Date]]-superstore[[#This Row],[Order Date]]</f>
        <v>4</v>
      </c>
      <c r="Y8761" s="4">
        <f>superstore[[#This Row],[Profit]]/superstore[[#This Row],[Sales]]</f>
        <v>0.47962962962962957</v>
      </c>
    </row>
    <row r="8762" spans="1:25" x14ac:dyDescent="0.3">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s="3">
        <v>1270.99</v>
      </c>
      <c r="S8762">
        <v>1</v>
      </c>
      <c r="T8762" s="4">
        <v>0</v>
      </c>
      <c r="U8762" s="3">
        <v>635.5</v>
      </c>
      <c r="V8762">
        <f>YEAR(superstore[[#This Row],[Order Date]])</f>
        <v>2016</v>
      </c>
      <c r="W8762">
        <f>MONTH(superstore[[#This Row],[Order Date]])</f>
        <v>1</v>
      </c>
      <c r="X8762">
        <f>superstore[[#This Row],[Ship Date]]-superstore[[#This Row],[Order Date]]</f>
        <v>6</v>
      </c>
      <c r="Y8762" s="4">
        <f>superstore[[#This Row],[Profit]]/superstore[[#This Row],[Sales]]</f>
        <v>0.50000393394125842</v>
      </c>
    </row>
    <row r="8763" spans="1:25" x14ac:dyDescent="0.3">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s="3">
        <v>125.36</v>
      </c>
      <c r="S8763">
        <v>8</v>
      </c>
      <c r="T8763" s="4">
        <v>0</v>
      </c>
      <c r="U8763" s="3">
        <v>58.92</v>
      </c>
      <c r="V8763">
        <f>YEAR(superstore[[#This Row],[Order Date]])</f>
        <v>2016</v>
      </c>
      <c r="W8763">
        <f>MONTH(superstore[[#This Row],[Order Date]])</f>
        <v>1</v>
      </c>
      <c r="X8763">
        <f>superstore[[#This Row],[Ship Date]]-superstore[[#This Row],[Order Date]]</f>
        <v>6</v>
      </c>
      <c r="Y8763" s="4">
        <f>superstore[[#This Row],[Profit]]/superstore[[#This Row],[Sales]]</f>
        <v>0.47000638162093172</v>
      </c>
    </row>
    <row r="8764" spans="1:25" x14ac:dyDescent="0.3">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s="3">
        <v>14.03</v>
      </c>
      <c r="S8764">
        <v>1</v>
      </c>
      <c r="T8764" s="4">
        <v>0</v>
      </c>
      <c r="U8764" s="3">
        <v>4.07</v>
      </c>
      <c r="V8764">
        <f>YEAR(superstore[[#This Row],[Order Date]])</f>
        <v>2016</v>
      </c>
      <c r="W8764">
        <f>MONTH(superstore[[#This Row],[Order Date]])</f>
        <v>12</v>
      </c>
      <c r="X8764">
        <f>superstore[[#This Row],[Ship Date]]-superstore[[#This Row],[Order Date]]</f>
        <v>4</v>
      </c>
      <c r="Y8764" s="4">
        <f>superstore[[#This Row],[Profit]]/superstore[[#This Row],[Sales]]</f>
        <v>0.29009265858873845</v>
      </c>
    </row>
    <row r="8765" spans="1:25" x14ac:dyDescent="0.3">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s="3">
        <v>27.96</v>
      </c>
      <c r="S8765">
        <v>2</v>
      </c>
      <c r="T8765" s="4">
        <v>0</v>
      </c>
      <c r="U8765" s="3">
        <v>7.27</v>
      </c>
      <c r="V8765">
        <f>YEAR(superstore[[#This Row],[Order Date]])</f>
        <v>2016</v>
      </c>
      <c r="W8765">
        <f>MONTH(superstore[[#This Row],[Order Date]])</f>
        <v>12</v>
      </c>
      <c r="X8765">
        <f>superstore[[#This Row],[Ship Date]]-superstore[[#This Row],[Order Date]]</f>
        <v>4</v>
      </c>
      <c r="Y8765" s="4">
        <f>superstore[[#This Row],[Profit]]/superstore[[#This Row],[Sales]]</f>
        <v>0.26001430615164517</v>
      </c>
    </row>
    <row r="8766" spans="1:25" x14ac:dyDescent="0.3">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s="3">
        <v>5.34</v>
      </c>
      <c r="S8766">
        <v>2</v>
      </c>
      <c r="T8766" s="4">
        <v>0.2</v>
      </c>
      <c r="U8766" s="3">
        <v>0.73</v>
      </c>
      <c r="V8766">
        <f>YEAR(superstore[[#This Row],[Order Date]])</f>
        <v>2015</v>
      </c>
      <c r="W8766">
        <f>MONTH(superstore[[#This Row],[Order Date]])</f>
        <v>11</v>
      </c>
      <c r="X8766">
        <f>superstore[[#This Row],[Ship Date]]-superstore[[#This Row],[Order Date]]</f>
        <v>6</v>
      </c>
      <c r="Y8766" s="4">
        <f>superstore[[#This Row],[Profit]]/superstore[[#This Row],[Sales]]</f>
        <v>0.13670411985018727</v>
      </c>
    </row>
    <row r="8767" spans="1:25" x14ac:dyDescent="0.3">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s="3">
        <v>1.7</v>
      </c>
      <c r="S8767">
        <v>2</v>
      </c>
      <c r="T8767" s="4">
        <v>0.8</v>
      </c>
      <c r="U8767" s="3">
        <v>-2.54</v>
      </c>
      <c r="V8767">
        <f>YEAR(superstore[[#This Row],[Order Date]])</f>
        <v>2015</v>
      </c>
      <c r="W8767">
        <f>MONTH(superstore[[#This Row],[Order Date]])</f>
        <v>11</v>
      </c>
      <c r="X8767">
        <f>superstore[[#This Row],[Ship Date]]-superstore[[#This Row],[Order Date]]</f>
        <v>6</v>
      </c>
      <c r="Y8767" s="4">
        <f>superstore[[#This Row],[Profit]]/superstore[[#This Row],[Sales]]</f>
        <v>-1.4941176470588236</v>
      </c>
    </row>
    <row r="8768" spans="1:25" x14ac:dyDescent="0.3">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s="3">
        <v>24.59</v>
      </c>
      <c r="S8768">
        <v>3</v>
      </c>
      <c r="T8768" s="4">
        <v>0.8</v>
      </c>
      <c r="U8768" s="3">
        <v>-67.62</v>
      </c>
      <c r="V8768">
        <f>YEAR(superstore[[#This Row],[Order Date]])</f>
        <v>2015</v>
      </c>
      <c r="W8768">
        <f>MONTH(superstore[[#This Row],[Order Date]])</f>
        <v>11</v>
      </c>
      <c r="X8768">
        <f>superstore[[#This Row],[Ship Date]]-superstore[[#This Row],[Order Date]]</f>
        <v>6</v>
      </c>
      <c r="Y8768" s="4">
        <f>superstore[[#This Row],[Profit]]/superstore[[#This Row],[Sales]]</f>
        <v>-2.7498983326555511</v>
      </c>
    </row>
    <row r="8769" spans="1:25" x14ac:dyDescent="0.3">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s="3">
        <v>7.98</v>
      </c>
      <c r="S8769">
        <v>5</v>
      </c>
      <c r="T8769" s="4">
        <v>0.8</v>
      </c>
      <c r="U8769" s="3">
        <v>-13.17</v>
      </c>
      <c r="V8769">
        <f>YEAR(superstore[[#This Row],[Order Date]])</f>
        <v>2015</v>
      </c>
      <c r="W8769">
        <f>MONTH(superstore[[#This Row],[Order Date]])</f>
        <v>11</v>
      </c>
      <c r="X8769">
        <f>superstore[[#This Row],[Ship Date]]-superstore[[#This Row],[Order Date]]</f>
        <v>6</v>
      </c>
      <c r="Y8769" s="4">
        <f>superstore[[#This Row],[Profit]]/superstore[[#This Row],[Sales]]</f>
        <v>-1.6503759398496241</v>
      </c>
    </row>
    <row r="8770" spans="1:25" x14ac:dyDescent="0.3">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s="3">
        <v>288</v>
      </c>
      <c r="S8770">
        <v>4</v>
      </c>
      <c r="T8770" s="4">
        <v>0.2</v>
      </c>
      <c r="U8770" s="3">
        <v>57.6</v>
      </c>
      <c r="V8770">
        <f>YEAR(superstore[[#This Row],[Order Date]])</f>
        <v>2015</v>
      </c>
      <c r="W8770">
        <f>MONTH(superstore[[#This Row],[Order Date]])</f>
        <v>10</v>
      </c>
      <c r="X8770">
        <f>superstore[[#This Row],[Ship Date]]-superstore[[#This Row],[Order Date]]</f>
        <v>4</v>
      </c>
      <c r="Y8770" s="4">
        <f>superstore[[#This Row],[Profit]]/superstore[[#This Row],[Sales]]</f>
        <v>0.2</v>
      </c>
    </row>
    <row r="8771" spans="1:25" x14ac:dyDescent="0.3">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s="3">
        <v>146.94999999999999</v>
      </c>
      <c r="S8771">
        <v>3</v>
      </c>
      <c r="T8771" s="4">
        <v>0.2</v>
      </c>
      <c r="U8771" s="3">
        <v>9.18</v>
      </c>
      <c r="V8771">
        <f>YEAR(superstore[[#This Row],[Order Date]])</f>
        <v>2016</v>
      </c>
      <c r="W8771">
        <f>MONTH(superstore[[#This Row],[Order Date]])</f>
        <v>9</v>
      </c>
      <c r="X8771">
        <f>superstore[[#This Row],[Ship Date]]-superstore[[#This Row],[Order Date]]</f>
        <v>1</v>
      </c>
      <c r="Y8771" s="4">
        <f>superstore[[#This Row],[Profit]]/superstore[[#This Row],[Sales]]</f>
        <v>6.2470227968696841E-2</v>
      </c>
    </row>
    <row r="8772" spans="1:25" x14ac:dyDescent="0.3">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s="3">
        <v>83.14</v>
      </c>
      <c r="S8772">
        <v>4</v>
      </c>
      <c r="T8772" s="4">
        <v>0.2</v>
      </c>
      <c r="U8772" s="3">
        <v>5.2</v>
      </c>
      <c r="V8772">
        <f>YEAR(superstore[[#This Row],[Order Date]])</f>
        <v>2016</v>
      </c>
      <c r="W8772">
        <f>MONTH(superstore[[#This Row],[Order Date]])</f>
        <v>9</v>
      </c>
      <c r="X8772">
        <f>superstore[[#This Row],[Ship Date]]-superstore[[#This Row],[Order Date]]</f>
        <v>1</v>
      </c>
      <c r="Y8772" s="4">
        <f>superstore[[#This Row],[Profit]]/superstore[[#This Row],[Sales]]</f>
        <v>6.2545104642771229E-2</v>
      </c>
    </row>
    <row r="8773" spans="1:25" x14ac:dyDescent="0.3">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s="3">
        <v>942.78</v>
      </c>
      <c r="S8773">
        <v>4</v>
      </c>
      <c r="T8773" s="4">
        <v>0.2</v>
      </c>
      <c r="U8773" s="3">
        <v>94.28</v>
      </c>
      <c r="V8773">
        <f>YEAR(superstore[[#This Row],[Order Date]])</f>
        <v>2017</v>
      </c>
      <c r="W8773">
        <f>MONTH(superstore[[#This Row],[Order Date]])</f>
        <v>9</v>
      </c>
      <c r="X8773">
        <f>superstore[[#This Row],[Ship Date]]-superstore[[#This Row],[Order Date]]</f>
        <v>3</v>
      </c>
      <c r="Y8773" s="4">
        <f>superstore[[#This Row],[Profit]]/superstore[[#This Row],[Sales]]</f>
        <v>0.10000212138568913</v>
      </c>
    </row>
    <row r="8774" spans="1:25" x14ac:dyDescent="0.3">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s="3">
        <v>74.349999999999994</v>
      </c>
      <c r="S8774">
        <v>3</v>
      </c>
      <c r="T8774" s="4">
        <v>0.2</v>
      </c>
      <c r="U8774" s="3">
        <v>23.24</v>
      </c>
      <c r="V8774">
        <f>YEAR(superstore[[#This Row],[Order Date]])</f>
        <v>2017</v>
      </c>
      <c r="W8774">
        <f>MONTH(superstore[[#This Row],[Order Date]])</f>
        <v>9</v>
      </c>
      <c r="X8774">
        <f>superstore[[#This Row],[Ship Date]]-superstore[[#This Row],[Order Date]]</f>
        <v>3</v>
      </c>
      <c r="Y8774" s="4">
        <f>superstore[[#This Row],[Profit]]/superstore[[#This Row],[Sales]]</f>
        <v>0.31257565568258239</v>
      </c>
    </row>
    <row r="8775" spans="1:25" x14ac:dyDescent="0.3">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s="3">
        <v>26.88</v>
      </c>
      <c r="S8775">
        <v>6</v>
      </c>
      <c r="T8775" s="4">
        <v>0</v>
      </c>
      <c r="U8775" s="3">
        <v>6.72</v>
      </c>
      <c r="V8775">
        <f>YEAR(superstore[[#This Row],[Order Date]])</f>
        <v>2015</v>
      </c>
      <c r="W8775">
        <f>MONTH(superstore[[#This Row],[Order Date]])</f>
        <v>2</v>
      </c>
      <c r="X8775">
        <f>superstore[[#This Row],[Ship Date]]-superstore[[#This Row],[Order Date]]</f>
        <v>5</v>
      </c>
      <c r="Y8775" s="4">
        <f>superstore[[#This Row],[Profit]]/superstore[[#This Row],[Sales]]</f>
        <v>0.25</v>
      </c>
    </row>
    <row r="8776" spans="1:25" x14ac:dyDescent="0.3">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s="3">
        <v>10.9</v>
      </c>
      <c r="S8776">
        <v>2</v>
      </c>
      <c r="T8776" s="4">
        <v>0.2</v>
      </c>
      <c r="U8776" s="3">
        <v>3.81</v>
      </c>
      <c r="V8776">
        <f>YEAR(superstore[[#This Row],[Order Date]])</f>
        <v>2015</v>
      </c>
      <c r="W8776">
        <f>MONTH(superstore[[#This Row],[Order Date]])</f>
        <v>2</v>
      </c>
      <c r="X8776">
        <f>superstore[[#This Row],[Ship Date]]-superstore[[#This Row],[Order Date]]</f>
        <v>5</v>
      </c>
      <c r="Y8776" s="4">
        <f>superstore[[#This Row],[Profit]]/superstore[[#This Row],[Sales]]</f>
        <v>0.34954128440366972</v>
      </c>
    </row>
    <row r="8777" spans="1:25" x14ac:dyDescent="0.3">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s="3">
        <v>3.54</v>
      </c>
      <c r="S8777">
        <v>2</v>
      </c>
      <c r="T8777" s="4">
        <v>0.2</v>
      </c>
      <c r="U8777" s="3">
        <v>0.31</v>
      </c>
      <c r="V8777">
        <f>YEAR(superstore[[#This Row],[Order Date]])</f>
        <v>2016</v>
      </c>
      <c r="W8777">
        <f>MONTH(superstore[[#This Row],[Order Date]])</f>
        <v>12</v>
      </c>
      <c r="X8777">
        <f>superstore[[#This Row],[Ship Date]]-superstore[[#This Row],[Order Date]]</f>
        <v>4</v>
      </c>
      <c r="Y8777" s="4">
        <f>superstore[[#This Row],[Profit]]/superstore[[#This Row],[Sales]]</f>
        <v>8.7570621468926552E-2</v>
      </c>
    </row>
    <row r="8778" spans="1:25" x14ac:dyDescent="0.3">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s="3">
        <v>528.42999999999995</v>
      </c>
      <c r="S8778">
        <v>5</v>
      </c>
      <c r="T8778" s="4">
        <v>0.3</v>
      </c>
      <c r="U8778" s="3">
        <v>0</v>
      </c>
      <c r="V8778">
        <f>YEAR(superstore[[#This Row],[Order Date]])</f>
        <v>2016</v>
      </c>
      <c r="W8778">
        <f>MONTH(superstore[[#This Row],[Order Date]])</f>
        <v>7</v>
      </c>
      <c r="X8778">
        <f>superstore[[#This Row],[Ship Date]]-superstore[[#This Row],[Order Date]]</f>
        <v>1</v>
      </c>
      <c r="Y8778" s="4">
        <f>superstore[[#This Row],[Profit]]/superstore[[#This Row],[Sales]]</f>
        <v>0</v>
      </c>
    </row>
    <row r="8779" spans="1:25" x14ac:dyDescent="0.3">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s="3">
        <v>41.47</v>
      </c>
      <c r="S8779">
        <v>8</v>
      </c>
      <c r="T8779" s="4">
        <v>0.2</v>
      </c>
      <c r="U8779" s="3">
        <v>14.52</v>
      </c>
      <c r="V8779">
        <f>YEAR(superstore[[#This Row],[Order Date]])</f>
        <v>2016</v>
      </c>
      <c r="W8779">
        <f>MONTH(superstore[[#This Row],[Order Date]])</f>
        <v>7</v>
      </c>
      <c r="X8779">
        <f>superstore[[#This Row],[Ship Date]]-superstore[[#This Row],[Order Date]]</f>
        <v>1</v>
      </c>
      <c r="Y8779" s="4">
        <f>superstore[[#This Row],[Profit]]/superstore[[#This Row],[Sales]]</f>
        <v>0.35013262599469497</v>
      </c>
    </row>
    <row r="8780" spans="1:25" x14ac:dyDescent="0.3">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s="3">
        <v>287.98</v>
      </c>
      <c r="S8780">
        <v>3</v>
      </c>
      <c r="T8780" s="4">
        <v>0.2</v>
      </c>
      <c r="U8780" s="3">
        <v>7.2</v>
      </c>
      <c r="V8780">
        <f>YEAR(superstore[[#This Row],[Order Date]])</f>
        <v>2017</v>
      </c>
      <c r="W8780">
        <f>MONTH(superstore[[#This Row],[Order Date]])</f>
        <v>12</v>
      </c>
      <c r="X8780">
        <f>superstore[[#This Row],[Ship Date]]-superstore[[#This Row],[Order Date]]</f>
        <v>5</v>
      </c>
      <c r="Y8780" s="4">
        <f>superstore[[#This Row],[Profit]]/superstore[[#This Row],[Sales]]</f>
        <v>2.5001736231682756E-2</v>
      </c>
    </row>
    <row r="8781" spans="1:25" x14ac:dyDescent="0.3">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s="3">
        <v>29.3</v>
      </c>
      <c r="S8781">
        <v>3</v>
      </c>
      <c r="T8781" s="4">
        <v>0.2</v>
      </c>
      <c r="U8781" s="3">
        <v>2.56</v>
      </c>
      <c r="V8781">
        <f>YEAR(superstore[[#This Row],[Order Date]])</f>
        <v>2015</v>
      </c>
      <c r="W8781">
        <f>MONTH(superstore[[#This Row],[Order Date]])</f>
        <v>3</v>
      </c>
      <c r="X8781">
        <f>superstore[[#This Row],[Ship Date]]-superstore[[#This Row],[Order Date]]</f>
        <v>2</v>
      </c>
      <c r="Y8781" s="4">
        <f>superstore[[#This Row],[Profit]]/superstore[[#This Row],[Sales]]</f>
        <v>8.7372013651877134E-2</v>
      </c>
    </row>
    <row r="8782" spans="1:25" x14ac:dyDescent="0.3">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s="3">
        <v>55.33</v>
      </c>
      <c r="S8782">
        <v>2</v>
      </c>
      <c r="T8782" s="4">
        <v>0.2</v>
      </c>
      <c r="U8782" s="3">
        <v>6.22</v>
      </c>
      <c r="V8782">
        <f>YEAR(superstore[[#This Row],[Order Date]])</f>
        <v>2015</v>
      </c>
      <c r="W8782">
        <f>MONTH(superstore[[#This Row],[Order Date]])</f>
        <v>3</v>
      </c>
      <c r="X8782">
        <f>superstore[[#This Row],[Ship Date]]-superstore[[#This Row],[Order Date]]</f>
        <v>3</v>
      </c>
      <c r="Y8782" s="4">
        <f>superstore[[#This Row],[Profit]]/superstore[[#This Row],[Sales]]</f>
        <v>0.11241641062714622</v>
      </c>
    </row>
    <row r="8783" spans="1:25" x14ac:dyDescent="0.3">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s="3">
        <v>1228</v>
      </c>
      <c r="S8783">
        <v>6</v>
      </c>
      <c r="T8783" s="4">
        <v>0.32</v>
      </c>
      <c r="U8783" s="3">
        <v>-36.119999999999997</v>
      </c>
      <c r="V8783">
        <f>YEAR(superstore[[#This Row],[Order Date]])</f>
        <v>2015</v>
      </c>
      <c r="W8783">
        <f>MONTH(superstore[[#This Row],[Order Date]])</f>
        <v>3</v>
      </c>
      <c r="X8783">
        <f>superstore[[#This Row],[Ship Date]]-superstore[[#This Row],[Order Date]]</f>
        <v>3</v>
      </c>
      <c r="Y8783" s="4">
        <f>superstore[[#This Row],[Profit]]/superstore[[#This Row],[Sales]]</f>
        <v>-2.9413680781758957E-2</v>
      </c>
    </row>
    <row r="8784" spans="1:25" x14ac:dyDescent="0.3">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s="3">
        <v>20.420000000000002</v>
      </c>
      <c r="S8784">
        <v>4</v>
      </c>
      <c r="T8784" s="4">
        <v>0.2</v>
      </c>
      <c r="U8784" s="3">
        <v>6.64</v>
      </c>
      <c r="V8784">
        <f>YEAR(superstore[[#This Row],[Order Date]])</f>
        <v>2016</v>
      </c>
      <c r="W8784">
        <f>MONTH(superstore[[#This Row],[Order Date]])</f>
        <v>9</v>
      </c>
      <c r="X8784">
        <f>superstore[[#This Row],[Ship Date]]-superstore[[#This Row],[Order Date]]</f>
        <v>5</v>
      </c>
      <c r="Y8784" s="4">
        <f>superstore[[#This Row],[Profit]]/superstore[[#This Row],[Sales]]</f>
        <v>0.32517140058765909</v>
      </c>
    </row>
    <row r="8785" spans="1:25" x14ac:dyDescent="0.3">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s="3">
        <v>1128.3900000000001</v>
      </c>
      <c r="S8785">
        <v>3</v>
      </c>
      <c r="T8785" s="4">
        <v>0</v>
      </c>
      <c r="U8785" s="3">
        <v>259.52999999999997</v>
      </c>
      <c r="V8785">
        <f>YEAR(superstore[[#This Row],[Order Date]])</f>
        <v>2016</v>
      </c>
      <c r="W8785">
        <f>MONTH(superstore[[#This Row],[Order Date]])</f>
        <v>9</v>
      </c>
      <c r="X8785">
        <f>superstore[[#This Row],[Ship Date]]-superstore[[#This Row],[Order Date]]</f>
        <v>5</v>
      </c>
      <c r="Y8785" s="4">
        <f>superstore[[#This Row],[Profit]]/superstore[[#This Row],[Sales]]</f>
        <v>0.23000026586552516</v>
      </c>
    </row>
    <row r="8786" spans="1:25" x14ac:dyDescent="0.3">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s="3">
        <v>4.6100000000000003</v>
      </c>
      <c r="S8786">
        <v>2</v>
      </c>
      <c r="T8786" s="4">
        <v>0.2</v>
      </c>
      <c r="U8786" s="3">
        <v>1.67</v>
      </c>
      <c r="V8786">
        <f>YEAR(superstore[[#This Row],[Order Date]])</f>
        <v>2017</v>
      </c>
      <c r="W8786">
        <f>MONTH(superstore[[#This Row],[Order Date]])</f>
        <v>3</v>
      </c>
      <c r="X8786">
        <f>superstore[[#This Row],[Ship Date]]-superstore[[#This Row],[Order Date]]</f>
        <v>6</v>
      </c>
      <c r="Y8786" s="4">
        <f>superstore[[#This Row],[Profit]]/superstore[[#This Row],[Sales]]</f>
        <v>0.3622559652928416</v>
      </c>
    </row>
    <row r="8787" spans="1:25" x14ac:dyDescent="0.3">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s="3">
        <v>195.96</v>
      </c>
      <c r="S8787">
        <v>5</v>
      </c>
      <c r="T8787" s="4">
        <v>0.2</v>
      </c>
      <c r="U8787" s="3">
        <v>19.600000000000001</v>
      </c>
      <c r="V8787">
        <f>YEAR(superstore[[#This Row],[Order Date]])</f>
        <v>2017</v>
      </c>
      <c r="W8787">
        <f>MONTH(superstore[[#This Row],[Order Date]])</f>
        <v>5</v>
      </c>
      <c r="X8787">
        <f>superstore[[#This Row],[Ship Date]]-superstore[[#This Row],[Order Date]]</f>
        <v>5</v>
      </c>
      <c r="Y8787" s="4">
        <f>superstore[[#This Row],[Profit]]/superstore[[#This Row],[Sales]]</f>
        <v>0.10002041232904675</v>
      </c>
    </row>
    <row r="8788" spans="1:25" x14ac:dyDescent="0.3">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s="3">
        <v>15.55</v>
      </c>
      <c r="S8788">
        <v>3</v>
      </c>
      <c r="T8788" s="4">
        <v>0.2</v>
      </c>
      <c r="U8788" s="3">
        <v>5.44</v>
      </c>
      <c r="V8788">
        <f>YEAR(superstore[[#This Row],[Order Date]])</f>
        <v>2017</v>
      </c>
      <c r="W8788">
        <f>MONTH(superstore[[#This Row],[Order Date]])</f>
        <v>5</v>
      </c>
      <c r="X8788">
        <f>superstore[[#This Row],[Ship Date]]-superstore[[#This Row],[Order Date]]</f>
        <v>5</v>
      </c>
      <c r="Y8788" s="4">
        <f>superstore[[#This Row],[Profit]]/superstore[[#This Row],[Sales]]</f>
        <v>0.34983922829581993</v>
      </c>
    </row>
    <row r="8789" spans="1:25" x14ac:dyDescent="0.3">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s="3">
        <v>271.97000000000003</v>
      </c>
      <c r="S8789">
        <v>4</v>
      </c>
      <c r="T8789" s="4">
        <v>0.2</v>
      </c>
      <c r="U8789" s="3">
        <v>54.39</v>
      </c>
      <c r="V8789">
        <f>YEAR(superstore[[#This Row],[Order Date]])</f>
        <v>2017</v>
      </c>
      <c r="W8789">
        <f>MONTH(superstore[[#This Row],[Order Date]])</f>
        <v>5</v>
      </c>
      <c r="X8789">
        <f>superstore[[#This Row],[Ship Date]]-superstore[[#This Row],[Order Date]]</f>
        <v>5</v>
      </c>
      <c r="Y8789" s="4">
        <f>superstore[[#This Row],[Profit]]/superstore[[#This Row],[Sales]]</f>
        <v>0.19998529249549582</v>
      </c>
    </row>
    <row r="8790" spans="1:25" x14ac:dyDescent="0.3">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s="3">
        <v>698.35</v>
      </c>
      <c r="S8790">
        <v>3</v>
      </c>
      <c r="T8790" s="4">
        <v>0.2</v>
      </c>
      <c r="U8790" s="3">
        <v>52.38</v>
      </c>
      <c r="V8790">
        <f>YEAR(superstore[[#This Row],[Order Date]])</f>
        <v>2017</v>
      </c>
      <c r="W8790">
        <f>MONTH(superstore[[#This Row],[Order Date]])</f>
        <v>6</v>
      </c>
      <c r="X8790">
        <f>superstore[[#This Row],[Ship Date]]-superstore[[#This Row],[Order Date]]</f>
        <v>4</v>
      </c>
      <c r="Y8790" s="4">
        <f>superstore[[#This Row],[Profit]]/superstore[[#This Row],[Sales]]</f>
        <v>7.5005369800243429E-2</v>
      </c>
    </row>
    <row r="8791" spans="1:25" x14ac:dyDescent="0.3">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s="3">
        <v>77.73</v>
      </c>
      <c r="S8791">
        <v>2</v>
      </c>
      <c r="T8791" s="4">
        <v>0.2</v>
      </c>
      <c r="U8791" s="3">
        <v>-3.89</v>
      </c>
      <c r="V8791">
        <f>YEAR(superstore[[#This Row],[Order Date]])</f>
        <v>2017</v>
      </c>
      <c r="W8791">
        <f>MONTH(superstore[[#This Row],[Order Date]])</f>
        <v>6</v>
      </c>
      <c r="X8791">
        <f>superstore[[#This Row],[Ship Date]]-superstore[[#This Row],[Order Date]]</f>
        <v>4</v>
      </c>
      <c r="Y8791" s="4">
        <f>superstore[[#This Row],[Profit]]/superstore[[#This Row],[Sales]]</f>
        <v>-5.0045027659848189E-2</v>
      </c>
    </row>
    <row r="8792" spans="1:25" x14ac:dyDescent="0.3">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s="3">
        <v>46.62</v>
      </c>
      <c r="S8792">
        <v>9</v>
      </c>
      <c r="T8792" s="4">
        <v>0</v>
      </c>
      <c r="U8792" s="3">
        <v>21.45</v>
      </c>
      <c r="V8792">
        <f>YEAR(superstore[[#This Row],[Order Date]])</f>
        <v>2015</v>
      </c>
      <c r="W8792">
        <f>MONTH(superstore[[#This Row],[Order Date]])</f>
        <v>9</v>
      </c>
      <c r="X8792">
        <f>superstore[[#This Row],[Ship Date]]-superstore[[#This Row],[Order Date]]</f>
        <v>6</v>
      </c>
      <c r="Y8792" s="4">
        <f>superstore[[#This Row],[Profit]]/superstore[[#This Row],[Sales]]</f>
        <v>0.46010296010296009</v>
      </c>
    </row>
    <row r="8793" spans="1:25" x14ac:dyDescent="0.3">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s="3">
        <v>537.54</v>
      </c>
      <c r="S8793">
        <v>7</v>
      </c>
      <c r="T8793" s="4">
        <v>0.2</v>
      </c>
      <c r="U8793" s="3">
        <v>47.04</v>
      </c>
      <c r="V8793">
        <f>YEAR(superstore[[#This Row],[Order Date]])</f>
        <v>2017</v>
      </c>
      <c r="W8793">
        <f>MONTH(superstore[[#This Row],[Order Date]])</f>
        <v>3</v>
      </c>
      <c r="X8793">
        <f>superstore[[#This Row],[Ship Date]]-superstore[[#This Row],[Order Date]]</f>
        <v>6</v>
      </c>
      <c r="Y8793" s="4">
        <f>superstore[[#This Row],[Profit]]/superstore[[#This Row],[Sales]]</f>
        <v>8.7509766715035159E-2</v>
      </c>
    </row>
    <row r="8794" spans="1:25" x14ac:dyDescent="0.3">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s="3">
        <v>14.62</v>
      </c>
      <c r="S8794">
        <v>2</v>
      </c>
      <c r="T8794" s="4">
        <v>0</v>
      </c>
      <c r="U8794" s="3">
        <v>6.87</v>
      </c>
      <c r="V8794">
        <f>YEAR(superstore[[#This Row],[Order Date]])</f>
        <v>2014</v>
      </c>
      <c r="W8794">
        <f>MONTH(superstore[[#This Row],[Order Date]])</f>
        <v>12</v>
      </c>
      <c r="X8794">
        <f>superstore[[#This Row],[Ship Date]]-superstore[[#This Row],[Order Date]]</f>
        <v>2</v>
      </c>
      <c r="Y8794" s="4">
        <f>superstore[[#This Row],[Profit]]/superstore[[#This Row],[Sales]]</f>
        <v>0.4699042407660739</v>
      </c>
    </row>
    <row r="8795" spans="1:25" x14ac:dyDescent="0.3">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s="3">
        <v>22.55</v>
      </c>
      <c r="S8795">
        <v>5</v>
      </c>
      <c r="T8795" s="4">
        <v>0</v>
      </c>
      <c r="U8795" s="3">
        <v>8.7899999999999991</v>
      </c>
      <c r="V8795">
        <f>YEAR(superstore[[#This Row],[Order Date]])</f>
        <v>2014</v>
      </c>
      <c r="W8795">
        <f>MONTH(superstore[[#This Row],[Order Date]])</f>
        <v>12</v>
      </c>
      <c r="X8795">
        <f>superstore[[#This Row],[Ship Date]]-superstore[[#This Row],[Order Date]]</f>
        <v>2</v>
      </c>
      <c r="Y8795" s="4">
        <f>superstore[[#This Row],[Profit]]/superstore[[#This Row],[Sales]]</f>
        <v>0.38980044345898002</v>
      </c>
    </row>
    <row r="8796" spans="1:25" x14ac:dyDescent="0.3">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s="3">
        <v>583.79999999999995</v>
      </c>
      <c r="S8796">
        <v>5</v>
      </c>
      <c r="T8796" s="4">
        <v>0.2</v>
      </c>
      <c r="U8796" s="3">
        <v>72.98</v>
      </c>
      <c r="V8796">
        <f>YEAR(superstore[[#This Row],[Order Date]])</f>
        <v>2014</v>
      </c>
      <c r="W8796">
        <f>MONTH(superstore[[#This Row],[Order Date]])</f>
        <v>12</v>
      </c>
      <c r="X8796">
        <f>superstore[[#This Row],[Ship Date]]-superstore[[#This Row],[Order Date]]</f>
        <v>2</v>
      </c>
      <c r="Y8796" s="4">
        <f>superstore[[#This Row],[Profit]]/superstore[[#This Row],[Sales]]</f>
        <v>0.12500856457690993</v>
      </c>
    </row>
    <row r="8797" spans="1:25" x14ac:dyDescent="0.3">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s="3">
        <v>211.17</v>
      </c>
      <c r="S8797">
        <v>4</v>
      </c>
      <c r="T8797" s="4">
        <v>0.2</v>
      </c>
      <c r="U8797" s="3">
        <v>15.84</v>
      </c>
      <c r="V8797">
        <f>YEAR(superstore[[#This Row],[Order Date]])</f>
        <v>2014</v>
      </c>
      <c r="W8797">
        <f>MONTH(superstore[[#This Row],[Order Date]])</f>
        <v>12</v>
      </c>
      <c r="X8797">
        <f>superstore[[#This Row],[Ship Date]]-superstore[[#This Row],[Order Date]]</f>
        <v>2</v>
      </c>
      <c r="Y8797" s="4">
        <f>superstore[[#This Row],[Profit]]/superstore[[#This Row],[Sales]]</f>
        <v>7.5010654922574235E-2</v>
      </c>
    </row>
    <row r="8798" spans="1:25" x14ac:dyDescent="0.3">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s="3">
        <v>12.96</v>
      </c>
      <c r="S8798">
        <v>2</v>
      </c>
      <c r="T8798" s="4">
        <v>0</v>
      </c>
      <c r="U8798" s="3">
        <v>6.22</v>
      </c>
      <c r="V8798">
        <f>YEAR(superstore[[#This Row],[Order Date]])</f>
        <v>2016</v>
      </c>
      <c r="W8798">
        <f>MONTH(superstore[[#This Row],[Order Date]])</f>
        <v>7</v>
      </c>
      <c r="X8798">
        <f>superstore[[#This Row],[Ship Date]]-superstore[[#This Row],[Order Date]]</f>
        <v>6</v>
      </c>
      <c r="Y8798" s="4">
        <f>superstore[[#This Row],[Profit]]/superstore[[#This Row],[Sales]]</f>
        <v>0.47993827160493824</v>
      </c>
    </row>
    <row r="8799" spans="1:25" x14ac:dyDescent="0.3">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s="3">
        <v>45.98</v>
      </c>
      <c r="S8799">
        <v>2</v>
      </c>
      <c r="T8799" s="4">
        <v>0</v>
      </c>
      <c r="U8799" s="3">
        <v>12.87</v>
      </c>
      <c r="V8799">
        <f>YEAR(superstore[[#This Row],[Order Date]])</f>
        <v>2016</v>
      </c>
      <c r="W8799">
        <f>MONTH(superstore[[#This Row],[Order Date]])</f>
        <v>7</v>
      </c>
      <c r="X8799">
        <f>superstore[[#This Row],[Ship Date]]-superstore[[#This Row],[Order Date]]</f>
        <v>6</v>
      </c>
      <c r="Y8799" s="4">
        <f>superstore[[#This Row],[Profit]]/superstore[[#This Row],[Sales]]</f>
        <v>0.27990430622009571</v>
      </c>
    </row>
    <row r="8800" spans="1:25" x14ac:dyDescent="0.3">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s="3">
        <v>1294.75</v>
      </c>
      <c r="S8800">
        <v>5</v>
      </c>
      <c r="T8800" s="4">
        <v>0</v>
      </c>
      <c r="U8800" s="3">
        <v>336.64</v>
      </c>
      <c r="V8800">
        <f>YEAR(superstore[[#This Row],[Order Date]])</f>
        <v>2016</v>
      </c>
      <c r="W8800">
        <f>MONTH(superstore[[#This Row],[Order Date]])</f>
        <v>4</v>
      </c>
      <c r="X8800">
        <f>superstore[[#This Row],[Ship Date]]-superstore[[#This Row],[Order Date]]</f>
        <v>4</v>
      </c>
      <c r="Y8800" s="4">
        <f>superstore[[#This Row],[Profit]]/superstore[[#This Row],[Sales]]</f>
        <v>0.26000386174937246</v>
      </c>
    </row>
    <row r="8801" spans="1:25" x14ac:dyDescent="0.3">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s="3">
        <v>1799.97</v>
      </c>
      <c r="S8801">
        <v>5</v>
      </c>
      <c r="T8801" s="4">
        <v>0.4</v>
      </c>
      <c r="U8801" s="3">
        <v>240</v>
      </c>
      <c r="V8801">
        <f>YEAR(superstore[[#This Row],[Order Date]])</f>
        <v>2014</v>
      </c>
      <c r="W8801">
        <f>MONTH(superstore[[#This Row],[Order Date]])</f>
        <v>5</v>
      </c>
      <c r="X8801">
        <f>superstore[[#This Row],[Ship Date]]-superstore[[#This Row],[Order Date]]</f>
        <v>2</v>
      </c>
      <c r="Y8801" s="4">
        <f>superstore[[#This Row],[Profit]]/superstore[[#This Row],[Sales]]</f>
        <v>0.13333555559259322</v>
      </c>
    </row>
    <row r="8802" spans="1:25" x14ac:dyDescent="0.3">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s="3">
        <v>10.69</v>
      </c>
      <c r="S8802">
        <v>2</v>
      </c>
      <c r="T8802" s="4">
        <v>0.2</v>
      </c>
      <c r="U8802" s="3">
        <v>3.74</v>
      </c>
      <c r="V8802">
        <f>YEAR(superstore[[#This Row],[Order Date]])</f>
        <v>2017</v>
      </c>
      <c r="W8802">
        <f>MONTH(superstore[[#This Row],[Order Date]])</f>
        <v>11</v>
      </c>
      <c r="X8802">
        <f>superstore[[#This Row],[Ship Date]]-superstore[[#This Row],[Order Date]]</f>
        <v>4</v>
      </c>
      <c r="Y8802" s="4">
        <f>superstore[[#This Row],[Profit]]/superstore[[#This Row],[Sales]]</f>
        <v>0.34985968194574374</v>
      </c>
    </row>
    <row r="8803" spans="1:25" x14ac:dyDescent="0.3">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s="3">
        <v>221.98</v>
      </c>
      <c r="S8803">
        <v>2</v>
      </c>
      <c r="T8803" s="4">
        <v>0</v>
      </c>
      <c r="U8803" s="3">
        <v>62.15</v>
      </c>
      <c r="V8803">
        <f>YEAR(superstore[[#This Row],[Order Date]])</f>
        <v>2016</v>
      </c>
      <c r="W8803">
        <f>MONTH(superstore[[#This Row],[Order Date]])</f>
        <v>11</v>
      </c>
      <c r="X8803">
        <f>superstore[[#This Row],[Ship Date]]-superstore[[#This Row],[Order Date]]</f>
        <v>2</v>
      </c>
      <c r="Y8803" s="4">
        <f>superstore[[#This Row],[Profit]]/superstore[[#This Row],[Sales]]</f>
        <v>0.27998017839444994</v>
      </c>
    </row>
    <row r="8804" spans="1:25" x14ac:dyDescent="0.3">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s="3">
        <v>341.96</v>
      </c>
      <c r="S8804">
        <v>2</v>
      </c>
      <c r="T8804" s="4">
        <v>0</v>
      </c>
      <c r="U8804" s="3">
        <v>54.71</v>
      </c>
      <c r="V8804">
        <f>YEAR(superstore[[#This Row],[Order Date]])</f>
        <v>2016</v>
      </c>
      <c r="W8804">
        <f>MONTH(superstore[[#This Row],[Order Date]])</f>
        <v>11</v>
      </c>
      <c r="X8804">
        <f>superstore[[#This Row],[Ship Date]]-superstore[[#This Row],[Order Date]]</f>
        <v>2</v>
      </c>
      <c r="Y8804" s="4">
        <f>superstore[[#This Row],[Profit]]/superstore[[#This Row],[Sales]]</f>
        <v>0.15998947245291847</v>
      </c>
    </row>
    <row r="8805" spans="1:25" x14ac:dyDescent="0.3">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s="3">
        <v>34.770000000000003</v>
      </c>
      <c r="S8805">
        <v>3</v>
      </c>
      <c r="T8805" s="4">
        <v>0</v>
      </c>
      <c r="U8805" s="3">
        <v>11.47</v>
      </c>
      <c r="V8805">
        <f>YEAR(superstore[[#This Row],[Order Date]])</f>
        <v>2014</v>
      </c>
      <c r="W8805">
        <f>MONTH(superstore[[#This Row],[Order Date]])</f>
        <v>12</v>
      </c>
      <c r="X8805">
        <f>superstore[[#This Row],[Ship Date]]-superstore[[#This Row],[Order Date]]</f>
        <v>1</v>
      </c>
      <c r="Y8805" s="4">
        <f>superstore[[#This Row],[Profit]]/superstore[[#This Row],[Sales]]</f>
        <v>0.32988208225481735</v>
      </c>
    </row>
    <row r="8806" spans="1:25" x14ac:dyDescent="0.3">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s="3">
        <v>18.899999999999999</v>
      </c>
      <c r="S8806">
        <v>3</v>
      </c>
      <c r="T8806" s="4">
        <v>0</v>
      </c>
      <c r="U8806" s="3">
        <v>8.69</v>
      </c>
      <c r="V8806">
        <f>YEAR(superstore[[#This Row],[Order Date]])</f>
        <v>2014</v>
      </c>
      <c r="W8806">
        <f>MONTH(superstore[[#This Row],[Order Date]])</f>
        <v>12</v>
      </c>
      <c r="X8806">
        <f>superstore[[#This Row],[Ship Date]]-superstore[[#This Row],[Order Date]]</f>
        <v>1</v>
      </c>
      <c r="Y8806" s="4">
        <f>superstore[[#This Row],[Profit]]/superstore[[#This Row],[Sales]]</f>
        <v>0.4597883597883598</v>
      </c>
    </row>
    <row r="8807" spans="1:25" x14ac:dyDescent="0.3">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s="3">
        <v>102.72</v>
      </c>
      <c r="S8807">
        <v>3</v>
      </c>
      <c r="T8807" s="4">
        <v>0.2</v>
      </c>
      <c r="U8807" s="3">
        <v>37.24</v>
      </c>
      <c r="V8807">
        <f>YEAR(superstore[[#This Row],[Order Date]])</f>
        <v>2017</v>
      </c>
      <c r="W8807">
        <f>MONTH(superstore[[#This Row],[Order Date]])</f>
        <v>8</v>
      </c>
      <c r="X8807">
        <f>superstore[[#This Row],[Ship Date]]-superstore[[#This Row],[Order Date]]</f>
        <v>4</v>
      </c>
      <c r="Y8807" s="4">
        <f>superstore[[#This Row],[Profit]]/superstore[[#This Row],[Sales]]</f>
        <v>0.36253894080996885</v>
      </c>
    </row>
    <row r="8808" spans="1:25" x14ac:dyDescent="0.3">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s="3">
        <v>40.479999999999997</v>
      </c>
      <c r="S8808">
        <v>2</v>
      </c>
      <c r="T8808" s="4">
        <v>0</v>
      </c>
      <c r="U8808" s="3">
        <v>14.57</v>
      </c>
      <c r="V8808">
        <f>YEAR(superstore[[#This Row],[Order Date]])</f>
        <v>2016</v>
      </c>
      <c r="W8808">
        <f>MONTH(superstore[[#This Row],[Order Date]])</f>
        <v>9</v>
      </c>
      <c r="X8808">
        <f>superstore[[#This Row],[Ship Date]]-superstore[[#This Row],[Order Date]]</f>
        <v>4</v>
      </c>
      <c r="Y8808" s="4">
        <f>superstore[[#This Row],[Profit]]/superstore[[#This Row],[Sales]]</f>
        <v>0.35993083003952575</v>
      </c>
    </row>
    <row r="8809" spans="1:25" x14ac:dyDescent="0.3">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s="3">
        <v>33.28</v>
      </c>
      <c r="S8809">
        <v>3</v>
      </c>
      <c r="T8809" s="4">
        <v>0.7</v>
      </c>
      <c r="U8809" s="3">
        <v>-27.74</v>
      </c>
      <c r="V8809">
        <f>YEAR(superstore[[#This Row],[Order Date]])</f>
        <v>2017</v>
      </c>
      <c r="W8809">
        <f>MONTH(superstore[[#This Row],[Order Date]])</f>
        <v>10</v>
      </c>
      <c r="X8809">
        <f>superstore[[#This Row],[Ship Date]]-superstore[[#This Row],[Order Date]]</f>
        <v>5</v>
      </c>
      <c r="Y8809" s="4">
        <f>superstore[[#This Row],[Profit]]/superstore[[#This Row],[Sales]]</f>
        <v>-0.83353365384615374</v>
      </c>
    </row>
    <row r="8810" spans="1:25" x14ac:dyDescent="0.3">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s="3">
        <v>118.65</v>
      </c>
      <c r="S8810">
        <v>5</v>
      </c>
      <c r="T8810" s="4">
        <v>0.4</v>
      </c>
      <c r="U8810" s="3">
        <v>19.78</v>
      </c>
      <c r="V8810">
        <f>YEAR(superstore[[#This Row],[Order Date]])</f>
        <v>2017</v>
      </c>
      <c r="W8810">
        <f>MONTH(superstore[[#This Row],[Order Date]])</f>
        <v>10</v>
      </c>
      <c r="X8810">
        <f>superstore[[#This Row],[Ship Date]]-superstore[[#This Row],[Order Date]]</f>
        <v>5</v>
      </c>
      <c r="Y8810" s="4">
        <f>superstore[[#This Row],[Profit]]/superstore[[#This Row],[Sales]]</f>
        <v>0.16670880741677202</v>
      </c>
    </row>
    <row r="8811" spans="1:25" x14ac:dyDescent="0.3">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s="3">
        <v>14.76</v>
      </c>
      <c r="S8811">
        <v>5</v>
      </c>
      <c r="T8811" s="4">
        <v>0.2</v>
      </c>
      <c r="U8811" s="3">
        <v>4.9800000000000004</v>
      </c>
      <c r="V8811">
        <f>YEAR(superstore[[#This Row],[Order Date]])</f>
        <v>2017</v>
      </c>
      <c r="W8811">
        <f>MONTH(superstore[[#This Row],[Order Date]])</f>
        <v>10</v>
      </c>
      <c r="X8811">
        <f>superstore[[#This Row],[Ship Date]]-superstore[[#This Row],[Order Date]]</f>
        <v>5</v>
      </c>
      <c r="Y8811" s="4">
        <f>superstore[[#This Row],[Profit]]/superstore[[#This Row],[Sales]]</f>
        <v>0.3373983739837399</v>
      </c>
    </row>
    <row r="8812" spans="1:25" x14ac:dyDescent="0.3">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s="3">
        <v>37.520000000000003</v>
      </c>
      <c r="S8812">
        <v>4</v>
      </c>
      <c r="T8812" s="4">
        <v>0</v>
      </c>
      <c r="U8812" s="3">
        <v>18.010000000000002</v>
      </c>
      <c r="V8812">
        <f>YEAR(superstore[[#This Row],[Order Date]])</f>
        <v>2017</v>
      </c>
      <c r="W8812">
        <f>MONTH(superstore[[#This Row],[Order Date]])</f>
        <v>5</v>
      </c>
      <c r="X8812">
        <f>superstore[[#This Row],[Ship Date]]-superstore[[#This Row],[Order Date]]</f>
        <v>5</v>
      </c>
      <c r="Y8812" s="4">
        <f>superstore[[#This Row],[Profit]]/superstore[[#This Row],[Sales]]</f>
        <v>0.48001066098081024</v>
      </c>
    </row>
    <row r="8813" spans="1:25" x14ac:dyDescent="0.3">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s="3">
        <v>207.14</v>
      </c>
      <c r="S8813">
        <v>3</v>
      </c>
      <c r="T8813" s="4">
        <v>0.1</v>
      </c>
      <c r="U8813" s="3">
        <v>48.33</v>
      </c>
      <c r="V8813">
        <f>YEAR(superstore[[#This Row],[Order Date]])</f>
        <v>2016</v>
      </c>
      <c r="W8813">
        <f>MONTH(superstore[[#This Row],[Order Date]])</f>
        <v>3</v>
      </c>
      <c r="X8813">
        <f>superstore[[#This Row],[Ship Date]]-superstore[[#This Row],[Order Date]]</f>
        <v>5</v>
      </c>
      <c r="Y8813" s="4">
        <f>superstore[[#This Row],[Profit]]/superstore[[#This Row],[Sales]]</f>
        <v>0.2333204595925461</v>
      </c>
    </row>
    <row r="8814" spans="1:25" x14ac:dyDescent="0.3">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s="3">
        <v>13.9</v>
      </c>
      <c r="S8814">
        <v>5</v>
      </c>
      <c r="T8814" s="4">
        <v>0</v>
      </c>
      <c r="U8814" s="3">
        <v>3.75</v>
      </c>
      <c r="V8814">
        <f>YEAR(superstore[[#This Row],[Order Date]])</f>
        <v>2016</v>
      </c>
      <c r="W8814">
        <f>MONTH(superstore[[#This Row],[Order Date]])</f>
        <v>3</v>
      </c>
      <c r="X8814">
        <f>superstore[[#This Row],[Ship Date]]-superstore[[#This Row],[Order Date]]</f>
        <v>5</v>
      </c>
      <c r="Y8814" s="4">
        <f>superstore[[#This Row],[Profit]]/superstore[[#This Row],[Sales]]</f>
        <v>0.26978417266187049</v>
      </c>
    </row>
    <row r="8815" spans="1:25" x14ac:dyDescent="0.3">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s="3">
        <v>266.35000000000002</v>
      </c>
      <c r="S8815">
        <v>3</v>
      </c>
      <c r="T8815" s="4">
        <v>0.2</v>
      </c>
      <c r="U8815" s="3">
        <v>13.32</v>
      </c>
      <c r="V8815">
        <f>YEAR(superstore[[#This Row],[Order Date]])</f>
        <v>2015</v>
      </c>
      <c r="W8815">
        <f>MONTH(superstore[[#This Row],[Order Date]])</f>
        <v>7</v>
      </c>
      <c r="X8815">
        <f>superstore[[#This Row],[Ship Date]]-superstore[[#This Row],[Order Date]]</f>
        <v>5</v>
      </c>
      <c r="Y8815" s="4">
        <f>superstore[[#This Row],[Profit]]/superstore[[#This Row],[Sales]]</f>
        <v>5.0009386146048426E-2</v>
      </c>
    </row>
    <row r="8816" spans="1:25" x14ac:dyDescent="0.3">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s="3">
        <v>307.98</v>
      </c>
      <c r="S8816">
        <v>2</v>
      </c>
      <c r="T8816" s="4">
        <v>0</v>
      </c>
      <c r="U8816" s="3">
        <v>89.31</v>
      </c>
      <c r="V8816">
        <f>YEAR(superstore[[#This Row],[Order Date]])</f>
        <v>2015</v>
      </c>
      <c r="W8816">
        <f>MONTH(superstore[[#This Row],[Order Date]])</f>
        <v>11</v>
      </c>
      <c r="X8816">
        <f>superstore[[#This Row],[Ship Date]]-superstore[[#This Row],[Order Date]]</f>
        <v>2</v>
      </c>
      <c r="Y8816" s="4">
        <f>superstore[[#This Row],[Profit]]/superstore[[#This Row],[Sales]]</f>
        <v>0.28998636275082795</v>
      </c>
    </row>
    <row r="8817" spans="1:25" x14ac:dyDescent="0.3">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s="3">
        <v>44.1</v>
      </c>
      <c r="S8817">
        <v>6</v>
      </c>
      <c r="T8817" s="4">
        <v>0</v>
      </c>
      <c r="U8817" s="3">
        <v>20.73</v>
      </c>
      <c r="V8817">
        <f>YEAR(superstore[[#This Row],[Order Date]])</f>
        <v>2015</v>
      </c>
      <c r="W8817">
        <f>MONTH(superstore[[#This Row],[Order Date]])</f>
        <v>11</v>
      </c>
      <c r="X8817">
        <f>superstore[[#This Row],[Ship Date]]-superstore[[#This Row],[Order Date]]</f>
        <v>2</v>
      </c>
      <c r="Y8817" s="4">
        <f>superstore[[#This Row],[Profit]]/superstore[[#This Row],[Sales]]</f>
        <v>0.47006802721088436</v>
      </c>
    </row>
    <row r="8818" spans="1:25" x14ac:dyDescent="0.3">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s="3">
        <v>13.12</v>
      </c>
      <c r="S8818">
        <v>4</v>
      </c>
      <c r="T8818" s="4">
        <v>0</v>
      </c>
      <c r="U8818" s="3">
        <v>5.64</v>
      </c>
      <c r="V8818">
        <f>YEAR(superstore[[#This Row],[Order Date]])</f>
        <v>2015</v>
      </c>
      <c r="W8818">
        <f>MONTH(superstore[[#This Row],[Order Date]])</f>
        <v>11</v>
      </c>
      <c r="X8818">
        <f>superstore[[#This Row],[Ship Date]]-superstore[[#This Row],[Order Date]]</f>
        <v>2</v>
      </c>
      <c r="Y8818" s="4">
        <f>superstore[[#This Row],[Profit]]/superstore[[#This Row],[Sales]]</f>
        <v>0.4298780487804878</v>
      </c>
    </row>
    <row r="8819" spans="1:25" x14ac:dyDescent="0.3">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s="3">
        <v>16.559999999999999</v>
      </c>
      <c r="S8819">
        <v>2</v>
      </c>
      <c r="T8819" s="4">
        <v>0</v>
      </c>
      <c r="U8819" s="3">
        <v>7.78</v>
      </c>
      <c r="V8819">
        <f>YEAR(superstore[[#This Row],[Order Date]])</f>
        <v>2015</v>
      </c>
      <c r="W8819">
        <f>MONTH(superstore[[#This Row],[Order Date]])</f>
        <v>11</v>
      </c>
      <c r="X8819">
        <f>superstore[[#This Row],[Ship Date]]-superstore[[#This Row],[Order Date]]</f>
        <v>2</v>
      </c>
      <c r="Y8819" s="4">
        <f>superstore[[#This Row],[Profit]]/superstore[[#This Row],[Sales]]</f>
        <v>0.46980676328502419</v>
      </c>
    </row>
    <row r="8820" spans="1:25" x14ac:dyDescent="0.3">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s="3">
        <v>38.880000000000003</v>
      </c>
      <c r="S8820">
        <v>6</v>
      </c>
      <c r="T8820" s="4">
        <v>0</v>
      </c>
      <c r="U8820" s="3">
        <v>18.66</v>
      </c>
      <c r="V8820">
        <f>YEAR(superstore[[#This Row],[Order Date]])</f>
        <v>2015</v>
      </c>
      <c r="W8820">
        <f>MONTH(superstore[[#This Row],[Order Date]])</f>
        <v>11</v>
      </c>
      <c r="X8820">
        <f>superstore[[#This Row],[Ship Date]]-superstore[[#This Row],[Order Date]]</f>
        <v>2</v>
      </c>
      <c r="Y8820" s="4">
        <f>superstore[[#This Row],[Profit]]/superstore[[#This Row],[Sales]]</f>
        <v>0.47993827160493824</v>
      </c>
    </row>
    <row r="8821" spans="1:25" x14ac:dyDescent="0.3">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s="3">
        <v>335.52</v>
      </c>
      <c r="S8821">
        <v>4</v>
      </c>
      <c r="T8821" s="4">
        <v>0.2</v>
      </c>
      <c r="U8821" s="3">
        <v>117.43</v>
      </c>
      <c r="V8821">
        <f>YEAR(superstore[[#This Row],[Order Date]])</f>
        <v>2015</v>
      </c>
      <c r="W8821">
        <f>MONTH(superstore[[#This Row],[Order Date]])</f>
        <v>11</v>
      </c>
      <c r="X8821">
        <f>superstore[[#This Row],[Ship Date]]-superstore[[#This Row],[Order Date]]</f>
        <v>4</v>
      </c>
      <c r="Y8821" s="4">
        <f>superstore[[#This Row],[Profit]]/superstore[[#This Row],[Sales]]</f>
        <v>0.3499940391034812</v>
      </c>
    </row>
    <row r="8822" spans="1:25" x14ac:dyDescent="0.3">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s="3">
        <v>959.98</v>
      </c>
      <c r="S8822">
        <v>2</v>
      </c>
      <c r="T8822" s="4">
        <v>0.2</v>
      </c>
      <c r="U8822" s="3">
        <v>311.99</v>
      </c>
      <c r="V8822">
        <f>YEAR(superstore[[#This Row],[Order Date]])</f>
        <v>2017</v>
      </c>
      <c r="W8822">
        <f>MONTH(superstore[[#This Row],[Order Date]])</f>
        <v>11</v>
      </c>
      <c r="X8822">
        <f>superstore[[#This Row],[Ship Date]]-superstore[[#This Row],[Order Date]]</f>
        <v>4</v>
      </c>
      <c r="Y8822" s="4">
        <f>superstore[[#This Row],[Profit]]/superstore[[#This Row],[Sales]]</f>
        <v>0.3249963540907102</v>
      </c>
    </row>
    <row r="8823" spans="1:25" x14ac:dyDescent="0.3">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s="3">
        <v>4.09</v>
      </c>
      <c r="S8823">
        <v>2</v>
      </c>
      <c r="T8823" s="4">
        <v>0.7</v>
      </c>
      <c r="U8823" s="3">
        <v>-3</v>
      </c>
      <c r="V8823">
        <f>YEAR(superstore[[#This Row],[Order Date]])</f>
        <v>2017</v>
      </c>
      <c r="W8823">
        <f>MONTH(superstore[[#This Row],[Order Date]])</f>
        <v>11</v>
      </c>
      <c r="X8823">
        <f>superstore[[#This Row],[Ship Date]]-superstore[[#This Row],[Order Date]]</f>
        <v>4</v>
      </c>
      <c r="Y8823" s="4">
        <f>superstore[[#This Row],[Profit]]/superstore[[#This Row],[Sales]]</f>
        <v>-0.73349633251833746</v>
      </c>
    </row>
    <row r="8824" spans="1:25" x14ac:dyDescent="0.3">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s="3">
        <v>55.98</v>
      </c>
      <c r="S8824">
        <v>2</v>
      </c>
      <c r="T8824" s="4">
        <v>0.2</v>
      </c>
      <c r="U8824" s="3">
        <v>4.2</v>
      </c>
      <c r="V8824">
        <f>YEAR(superstore[[#This Row],[Order Date]])</f>
        <v>2017</v>
      </c>
      <c r="W8824">
        <f>MONTH(superstore[[#This Row],[Order Date]])</f>
        <v>11</v>
      </c>
      <c r="X8824">
        <f>superstore[[#This Row],[Ship Date]]-superstore[[#This Row],[Order Date]]</f>
        <v>4</v>
      </c>
      <c r="Y8824" s="4">
        <f>superstore[[#This Row],[Profit]]/superstore[[#This Row],[Sales]]</f>
        <v>7.5026795284030015E-2</v>
      </c>
    </row>
    <row r="8825" spans="1:25" x14ac:dyDescent="0.3">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s="3">
        <v>10.69</v>
      </c>
      <c r="S8825">
        <v>2</v>
      </c>
      <c r="T8825" s="4">
        <v>0.2</v>
      </c>
      <c r="U8825" s="3">
        <v>3.74</v>
      </c>
      <c r="V8825">
        <f>YEAR(superstore[[#This Row],[Order Date]])</f>
        <v>2017</v>
      </c>
      <c r="W8825">
        <f>MONTH(superstore[[#This Row],[Order Date]])</f>
        <v>11</v>
      </c>
      <c r="X8825">
        <f>superstore[[#This Row],[Ship Date]]-superstore[[#This Row],[Order Date]]</f>
        <v>4</v>
      </c>
      <c r="Y8825" s="4">
        <f>superstore[[#This Row],[Profit]]/superstore[[#This Row],[Sales]]</f>
        <v>0.34985968194574374</v>
      </c>
    </row>
    <row r="8826" spans="1:25" x14ac:dyDescent="0.3">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s="3">
        <v>8.86</v>
      </c>
      <c r="S8826">
        <v>3</v>
      </c>
      <c r="T8826" s="4">
        <v>0.2</v>
      </c>
      <c r="U8826" s="3">
        <v>2.88</v>
      </c>
      <c r="V8826">
        <f>YEAR(superstore[[#This Row],[Order Date]])</f>
        <v>2017</v>
      </c>
      <c r="W8826">
        <f>MONTH(superstore[[#This Row],[Order Date]])</f>
        <v>3</v>
      </c>
      <c r="X8826">
        <f>superstore[[#This Row],[Ship Date]]-superstore[[#This Row],[Order Date]]</f>
        <v>2</v>
      </c>
      <c r="Y8826" s="4">
        <f>superstore[[#This Row],[Profit]]/superstore[[#This Row],[Sales]]</f>
        <v>0.32505643340857787</v>
      </c>
    </row>
    <row r="8827" spans="1:25" x14ac:dyDescent="0.3">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s="3">
        <v>6.91</v>
      </c>
      <c r="S8827">
        <v>3</v>
      </c>
      <c r="T8827" s="4">
        <v>0.2</v>
      </c>
      <c r="U8827" s="3">
        <v>2.5099999999999998</v>
      </c>
      <c r="V8827">
        <f>YEAR(superstore[[#This Row],[Order Date]])</f>
        <v>2015</v>
      </c>
      <c r="W8827">
        <f>MONTH(superstore[[#This Row],[Order Date]])</f>
        <v>12</v>
      </c>
      <c r="X8827">
        <f>superstore[[#This Row],[Ship Date]]-superstore[[#This Row],[Order Date]]</f>
        <v>3</v>
      </c>
      <c r="Y8827" s="4">
        <f>superstore[[#This Row],[Profit]]/superstore[[#This Row],[Sales]]</f>
        <v>0.36324167872648333</v>
      </c>
    </row>
    <row r="8828" spans="1:25" x14ac:dyDescent="0.3">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s="3">
        <v>26.72</v>
      </c>
      <c r="S8828">
        <v>5</v>
      </c>
      <c r="T8828" s="4">
        <v>0.2</v>
      </c>
      <c r="U8828" s="3">
        <v>9.35</v>
      </c>
      <c r="V8828">
        <f>YEAR(superstore[[#This Row],[Order Date]])</f>
        <v>2014</v>
      </c>
      <c r="W8828">
        <f>MONTH(superstore[[#This Row],[Order Date]])</f>
        <v>4</v>
      </c>
      <c r="X8828">
        <f>superstore[[#This Row],[Ship Date]]-superstore[[#This Row],[Order Date]]</f>
        <v>4</v>
      </c>
      <c r="Y8828" s="4">
        <f>superstore[[#This Row],[Profit]]/superstore[[#This Row],[Sales]]</f>
        <v>0.34992514970059879</v>
      </c>
    </row>
    <row r="8829" spans="1:25" x14ac:dyDescent="0.3">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s="3">
        <v>33.49</v>
      </c>
      <c r="S8829">
        <v>7</v>
      </c>
      <c r="T8829" s="4">
        <v>0.2</v>
      </c>
      <c r="U8829" s="3">
        <v>10.47</v>
      </c>
      <c r="V8829">
        <f>YEAR(superstore[[#This Row],[Order Date]])</f>
        <v>2014</v>
      </c>
      <c r="W8829">
        <f>MONTH(superstore[[#This Row],[Order Date]])</f>
        <v>4</v>
      </c>
      <c r="X8829">
        <f>superstore[[#This Row],[Ship Date]]-superstore[[#This Row],[Order Date]]</f>
        <v>4</v>
      </c>
      <c r="Y8829" s="4">
        <f>superstore[[#This Row],[Profit]]/superstore[[#This Row],[Sales]]</f>
        <v>0.31263063601074947</v>
      </c>
    </row>
    <row r="8830" spans="1:25" x14ac:dyDescent="0.3">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s="3">
        <v>10.56</v>
      </c>
      <c r="S8830">
        <v>2</v>
      </c>
      <c r="T8830" s="4">
        <v>0</v>
      </c>
      <c r="U8830" s="3">
        <v>4.75</v>
      </c>
      <c r="V8830">
        <f>YEAR(superstore[[#This Row],[Order Date]])</f>
        <v>2015</v>
      </c>
      <c r="W8830">
        <f>MONTH(superstore[[#This Row],[Order Date]])</f>
        <v>6</v>
      </c>
      <c r="X8830">
        <f>superstore[[#This Row],[Ship Date]]-superstore[[#This Row],[Order Date]]</f>
        <v>4</v>
      </c>
      <c r="Y8830" s="4">
        <f>superstore[[#This Row],[Profit]]/superstore[[#This Row],[Sales]]</f>
        <v>0.44981060606060602</v>
      </c>
    </row>
    <row r="8831" spans="1:25" x14ac:dyDescent="0.3">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s="3">
        <v>386.34</v>
      </c>
      <c r="S8831">
        <v>2</v>
      </c>
      <c r="T8831" s="4">
        <v>0</v>
      </c>
      <c r="U8831" s="3">
        <v>54.09</v>
      </c>
      <c r="V8831">
        <f>YEAR(superstore[[#This Row],[Order Date]])</f>
        <v>2014</v>
      </c>
      <c r="W8831">
        <f>MONTH(superstore[[#This Row],[Order Date]])</f>
        <v>10</v>
      </c>
      <c r="X8831">
        <f>superstore[[#This Row],[Ship Date]]-superstore[[#This Row],[Order Date]]</f>
        <v>3</v>
      </c>
      <c r="Y8831" s="4">
        <f>superstore[[#This Row],[Profit]]/superstore[[#This Row],[Sales]]</f>
        <v>0.14000621214474299</v>
      </c>
    </row>
    <row r="8832" spans="1:25" x14ac:dyDescent="0.3">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s="3">
        <v>33.44</v>
      </c>
      <c r="S8832">
        <v>10</v>
      </c>
      <c r="T8832" s="4">
        <v>0.2</v>
      </c>
      <c r="U8832" s="3">
        <v>11.7</v>
      </c>
      <c r="V8832">
        <f>YEAR(superstore[[#This Row],[Order Date]])</f>
        <v>2016</v>
      </c>
      <c r="W8832">
        <f>MONTH(superstore[[#This Row],[Order Date]])</f>
        <v>8</v>
      </c>
      <c r="X8832">
        <f>superstore[[#This Row],[Ship Date]]-superstore[[#This Row],[Order Date]]</f>
        <v>3</v>
      </c>
      <c r="Y8832" s="4">
        <f>superstore[[#This Row],[Profit]]/superstore[[#This Row],[Sales]]</f>
        <v>0.34988038277511962</v>
      </c>
    </row>
    <row r="8833" spans="1:25" x14ac:dyDescent="0.3">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s="3">
        <v>39.96</v>
      </c>
      <c r="S8833">
        <v>2</v>
      </c>
      <c r="T8833" s="4">
        <v>0</v>
      </c>
      <c r="U8833" s="3">
        <v>14.39</v>
      </c>
      <c r="V8833">
        <f>YEAR(superstore[[#This Row],[Order Date]])</f>
        <v>2015</v>
      </c>
      <c r="W8833">
        <f>MONTH(superstore[[#This Row],[Order Date]])</f>
        <v>11</v>
      </c>
      <c r="X8833">
        <f>superstore[[#This Row],[Ship Date]]-superstore[[#This Row],[Order Date]]</f>
        <v>4</v>
      </c>
      <c r="Y8833" s="4">
        <f>superstore[[#This Row],[Profit]]/superstore[[#This Row],[Sales]]</f>
        <v>0.36011011011011013</v>
      </c>
    </row>
    <row r="8834" spans="1:25" x14ac:dyDescent="0.3">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s="3">
        <v>1217.57</v>
      </c>
      <c r="S8834">
        <v>2</v>
      </c>
      <c r="T8834" s="4">
        <v>0.2</v>
      </c>
      <c r="U8834" s="3">
        <v>456.59</v>
      </c>
      <c r="V8834">
        <f>YEAR(superstore[[#This Row],[Order Date]])</f>
        <v>2015</v>
      </c>
      <c r="W8834">
        <f>MONTH(superstore[[#This Row],[Order Date]])</f>
        <v>6</v>
      </c>
      <c r="X8834">
        <f>superstore[[#This Row],[Ship Date]]-superstore[[#This Row],[Order Date]]</f>
        <v>5</v>
      </c>
      <c r="Y8834" s="4">
        <f>superstore[[#This Row],[Profit]]/superstore[[#This Row],[Sales]]</f>
        <v>0.37500102663501894</v>
      </c>
    </row>
    <row r="8835" spans="1:25" x14ac:dyDescent="0.3">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s="3">
        <v>15.51</v>
      </c>
      <c r="S8835">
        <v>1</v>
      </c>
      <c r="T8835" s="4">
        <v>0</v>
      </c>
      <c r="U8835" s="3">
        <v>3.88</v>
      </c>
      <c r="V8835">
        <f>YEAR(superstore[[#This Row],[Order Date]])</f>
        <v>2017</v>
      </c>
      <c r="W8835">
        <f>MONTH(superstore[[#This Row],[Order Date]])</f>
        <v>9</v>
      </c>
      <c r="X8835">
        <f>superstore[[#This Row],[Ship Date]]-superstore[[#This Row],[Order Date]]</f>
        <v>4</v>
      </c>
      <c r="Y8835" s="4">
        <f>superstore[[#This Row],[Profit]]/superstore[[#This Row],[Sales]]</f>
        <v>0.25016118633139911</v>
      </c>
    </row>
    <row r="8836" spans="1:25" x14ac:dyDescent="0.3">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s="3">
        <v>89.9</v>
      </c>
      <c r="S8836">
        <v>2</v>
      </c>
      <c r="T8836" s="4">
        <v>0</v>
      </c>
      <c r="U8836" s="3">
        <v>25.17</v>
      </c>
      <c r="V8836">
        <f>YEAR(superstore[[#This Row],[Order Date]])</f>
        <v>2017</v>
      </c>
      <c r="W8836">
        <f>MONTH(superstore[[#This Row],[Order Date]])</f>
        <v>9</v>
      </c>
      <c r="X8836">
        <f>superstore[[#This Row],[Ship Date]]-superstore[[#This Row],[Order Date]]</f>
        <v>4</v>
      </c>
      <c r="Y8836" s="4">
        <f>superstore[[#This Row],[Profit]]/superstore[[#This Row],[Sales]]</f>
        <v>0.27997775305895439</v>
      </c>
    </row>
    <row r="8837" spans="1:25" x14ac:dyDescent="0.3">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s="3">
        <v>14.28</v>
      </c>
      <c r="S8837">
        <v>4</v>
      </c>
      <c r="T8837" s="4">
        <v>0</v>
      </c>
      <c r="U8837" s="3">
        <v>3.71</v>
      </c>
      <c r="V8837">
        <f>YEAR(superstore[[#This Row],[Order Date]])</f>
        <v>2017</v>
      </c>
      <c r="W8837">
        <f>MONTH(superstore[[#This Row],[Order Date]])</f>
        <v>9</v>
      </c>
      <c r="X8837">
        <f>superstore[[#This Row],[Ship Date]]-superstore[[#This Row],[Order Date]]</f>
        <v>4</v>
      </c>
      <c r="Y8837" s="4">
        <f>superstore[[#This Row],[Profit]]/superstore[[#This Row],[Sales]]</f>
        <v>0.25980392156862747</v>
      </c>
    </row>
    <row r="8838" spans="1:25" x14ac:dyDescent="0.3">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s="3">
        <v>12.72</v>
      </c>
      <c r="S8838">
        <v>3</v>
      </c>
      <c r="T8838" s="4">
        <v>0</v>
      </c>
      <c r="U8838" s="3">
        <v>4.96</v>
      </c>
      <c r="V8838">
        <f>YEAR(superstore[[#This Row],[Order Date]])</f>
        <v>2017</v>
      </c>
      <c r="W8838">
        <f>MONTH(superstore[[#This Row],[Order Date]])</f>
        <v>9</v>
      </c>
      <c r="X8838">
        <f>superstore[[#This Row],[Ship Date]]-superstore[[#This Row],[Order Date]]</f>
        <v>4</v>
      </c>
      <c r="Y8838" s="4">
        <f>superstore[[#This Row],[Profit]]/superstore[[#This Row],[Sales]]</f>
        <v>0.38993710691823896</v>
      </c>
    </row>
    <row r="8839" spans="1:25" x14ac:dyDescent="0.3">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s="3">
        <v>15.75</v>
      </c>
      <c r="S8839">
        <v>5</v>
      </c>
      <c r="T8839" s="4">
        <v>0</v>
      </c>
      <c r="U8839" s="3">
        <v>7.56</v>
      </c>
      <c r="V8839">
        <f>YEAR(superstore[[#This Row],[Order Date]])</f>
        <v>2017</v>
      </c>
      <c r="W8839">
        <f>MONTH(superstore[[#This Row],[Order Date]])</f>
        <v>9</v>
      </c>
      <c r="X8839">
        <f>superstore[[#This Row],[Ship Date]]-superstore[[#This Row],[Order Date]]</f>
        <v>4</v>
      </c>
      <c r="Y8839" s="4">
        <f>superstore[[#This Row],[Profit]]/superstore[[#This Row],[Sales]]</f>
        <v>0.48</v>
      </c>
    </row>
    <row r="8840" spans="1:25" x14ac:dyDescent="0.3">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s="3">
        <v>70.95</v>
      </c>
      <c r="S8840">
        <v>3</v>
      </c>
      <c r="T8840" s="4">
        <v>0</v>
      </c>
      <c r="U8840" s="3">
        <v>18.45</v>
      </c>
      <c r="V8840">
        <f>YEAR(superstore[[#This Row],[Order Date]])</f>
        <v>2014</v>
      </c>
      <c r="W8840">
        <f>MONTH(superstore[[#This Row],[Order Date]])</f>
        <v>4</v>
      </c>
      <c r="X8840">
        <f>superstore[[#This Row],[Ship Date]]-superstore[[#This Row],[Order Date]]</f>
        <v>4</v>
      </c>
      <c r="Y8840" s="4">
        <f>superstore[[#This Row],[Profit]]/superstore[[#This Row],[Sales]]</f>
        <v>0.26004228329809725</v>
      </c>
    </row>
    <row r="8841" spans="1:25" x14ac:dyDescent="0.3">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s="3">
        <v>65.569999999999993</v>
      </c>
      <c r="S8841">
        <v>2</v>
      </c>
      <c r="T8841" s="4">
        <v>0.2</v>
      </c>
      <c r="U8841" s="3">
        <v>23.77</v>
      </c>
      <c r="V8841">
        <f>YEAR(superstore[[#This Row],[Order Date]])</f>
        <v>2014</v>
      </c>
      <c r="W8841">
        <f>MONTH(superstore[[#This Row],[Order Date]])</f>
        <v>4</v>
      </c>
      <c r="X8841">
        <f>superstore[[#This Row],[Ship Date]]-superstore[[#This Row],[Order Date]]</f>
        <v>4</v>
      </c>
      <c r="Y8841" s="4">
        <f>superstore[[#This Row],[Profit]]/superstore[[#This Row],[Sales]]</f>
        <v>0.36251334451730977</v>
      </c>
    </row>
    <row r="8842" spans="1:25" x14ac:dyDescent="0.3">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s="3">
        <v>299.97000000000003</v>
      </c>
      <c r="S8842">
        <v>3</v>
      </c>
      <c r="T8842" s="4">
        <v>0</v>
      </c>
      <c r="U8842" s="3">
        <v>131.99</v>
      </c>
      <c r="V8842">
        <f>YEAR(superstore[[#This Row],[Order Date]])</f>
        <v>2014</v>
      </c>
      <c r="W8842">
        <f>MONTH(superstore[[#This Row],[Order Date]])</f>
        <v>4</v>
      </c>
      <c r="X8842">
        <f>superstore[[#This Row],[Ship Date]]-superstore[[#This Row],[Order Date]]</f>
        <v>4</v>
      </c>
      <c r="Y8842" s="4">
        <f>superstore[[#This Row],[Profit]]/superstore[[#This Row],[Sales]]</f>
        <v>0.44001066773344</v>
      </c>
    </row>
    <row r="8843" spans="1:25" x14ac:dyDescent="0.3">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s="3">
        <v>89.97</v>
      </c>
      <c r="S8843">
        <v>3</v>
      </c>
      <c r="T8843" s="4">
        <v>0</v>
      </c>
      <c r="U8843" s="3">
        <v>39.590000000000003</v>
      </c>
      <c r="V8843">
        <f>YEAR(superstore[[#This Row],[Order Date]])</f>
        <v>2016</v>
      </c>
      <c r="W8843">
        <f>MONTH(superstore[[#This Row],[Order Date]])</f>
        <v>2</v>
      </c>
      <c r="X8843">
        <f>superstore[[#This Row],[Ship Date]]-superstore[[#This Row],[Order Date]]</f>
        <v>4</v>
      </c>
      <c r="Y8843" s="4">
        <f>superstore[[#This Row],[Profit]]/superstore[[#This Row],[Sales]]</f>
        <v>0.44003556741135941</v>
      </c>
    </row>
    <row r="8844" spans="1:25" x14ac:dyDescent="0.3">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s="3">
        <v>31.86</v>
      </c>
      <c r="S8844">
        <v>2</v>
      </c>
      <c r="T8844" s="4">
        <v>0</v>
      </c>
      <c r="U8844" s="3">
        <v>11.15</v>
      </c>
      <c r="V8844">
        <f>YEAR(superstore[[#This Row],[Order Date]])</f>
        <v>2016</v>
      </c>
      <c r="W8844">
        <f>MONTH(superstore[[#This Row],[Order Date]])</f>
        <v>2</v>
      </c>
      <c r="X8844">
        <f>superstore[[#This Row],[Ship Date]]-superstore[[#This Row],[Order Date]]</f>
        <v>4</v>
      </c>
      <c r="Y8844" s="4">
        <f>superstore[[#This Row],[Profit]]/superstore[[#This Row],[Sales]]</f>
        <v>0.34996861268047713</v>
      </c>
    </row>
    <row r="8845" spans="1:25" x14ac:dyDescent="0.3">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s="3">
        <v>67.150000000000006</v>
      </c>
      <c r="S8845">
        <v>5</v>
      </c>
      <c r="T8845" s="4">
        <v>0</v>
      </c>
      <c r="U8845" s="3">
        <v>16.79</v>
      </c>
      <c r="V8845">
        <f>YEAR(superstore[[#This Row],[Order Date]])</f>
        <v>2014</v>
      </c>
      <c r="W8845">
        <f>MONTH(superstore[[#This Row],[Order Date]])</f>
        <v>11</v>
      </c>
      <c r="X8845">
        <f>superstore[[#This Row],[Ship Date]]-superstore[[#This Row],[Order Date]]</f>
        <v>2</v>
      </c>
      <c r="Y8845" s="4">
        <f>superstore[[#This Row],[Profit]]/superstore[[#This Row],[Sales]]</f>
        <v>0.25003723008190615</v>
      </c>
    </row>
    <row r="8846" spans="1:25" x14ac:dyDescent="0.3">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s="3">
        <v>7.24</v>
      </c>
      <c r="S8846">
        <v>3</v>
      </c>
      <c r="T8846" s="4">
        <v>0.7</v>
      </c>
      <c r="U8846" s="3">
        <v>-6.03</v>
      </c>
      <c r="V8846">
        <f>YEAR(superstore[[#This Row],[Order Date]])</f>
        <v>2017</v>
      </c>
      <c r="W8846">
        <f>MONTH(superstore[[#This Row],[Order Date]])</f>
        <v>12</v>
      </c>
      <c r="X8846">
        <f>superstore[[#This Row],[Ship Date]]-superstore[[#This Row],[Order Date]]</f>
        <v>5</v>
      </c>
      <c r="Y8846" s="4">
        <f>superstore[[#This Row],[Profit]]/superstore[[#This Row],[Sales]]</f>
        <v>-0.83287292817679559</v>
      </c>
    </row>
    <row r="8847" spans="1:25" x14ac:dyDescent="0.3">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s="3">
        <v>4.82</v>
      </c>
      <c r="S8847">
        <v>3</v>
      </c>
      <c r="T8847" s="4">
        <v>0.2</v>
      </c>
      <c r="U8847" s="3">
        <v>1.75</v>
      </c>
      <c r="V8847">
        <f>YEAR(superstore[[#This Row],[Order Date]])</f>
        <v>2017</v>
      </c>
      <c r="W8847">
        <f>MONTH(superstore[[#This Row],[Order Date]])</f>
        <v>12</v>
      </c>
      <c r="X8847">
        <f>superstore[[#This Row],[Ship Date]]-superstore[[#This Row],[Order Date]]</f>
        <v>5</v>
      </c>
      <c r="Y8847" s="4">
        <f>superstore[[#This Row],[Profit]]/superstore[[#This Row],[Sales]]</f>
        <v>0.36307053941908712</v>
      </c>
    </row>
    <row r="8848" spans="1:25" x14ac:dyDescent="0.3">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s="3">
        <v>91.36</v>
      </c>
      <c r="S8848">
        <v>5</v>
      </c>
      <c r="T8848" s="4">
        <v>0.2</v>
      </c>
      <c r="U8848" s="3">
        <v>29.69</v>
      </c>
      <c r="V8848">
        <f>YEAR(superstore[[#This Row],[Order Date]])</f>
        <v>2017</v>
      </c>
      <c r="W8848">
        <f>MONTH(superstore[[#This Row],[Order Date]])</f>
        <v>12</v>
      </c>
      <c r="X8848">
        <f>superstore[[#This Row],[Ship Date]]-superstore[[#This Row],[Order Date]]</f>
        <v>5</v>
      </c>
      <c r="Y8848" s="4">
        <f>superstore[[#This Row],[Profit]]/superstore[[#This Row],[Sales]]</f>
        <v>0.32497810858143611</v>
      </c>
    </row>
    <row r="8849" spans="1:25" x14ac:dyDescent="0.3">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s="3">
        <v>130.11000000000001</v>
      </c>
      <c r="S8849">
        <v>2</v>
      </c>
      <c r="T8849" s="4">
        <v>0.2</v>
      </c>
      <c r="U8849" s="3">
        <v>13.01</v>
      </c>
      <c r="V8849">
        <f>YEAR(superstore[[#This Row],[Order Date]])</f>
        <v>2017</v>
      </c>
      <c r="W8849">
        <f>MONTH(superstore[[#This Row],[Order Date]])</f>
        <v>12</v>
      </c>
      <c r="X8849">
        <f>superstore[[#This Row],[Ship Date]]-superstore[[#This Row],[Order Date]]</f>
        <v>5</v>
      </c>
      <c r="Y8849" s="4">
        <f>superstore[[#This Row],[Profit]]/superstore[[#This Row],[Sales]]</f>
        <v>9.9992314195680568E-2</v>
      </c>
    </row>
    <row r="8850" spans="1:25" x14ac:dyDescent="0.3">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s="3">
        <v>74.239999999999995</v>
      </c>
      <c r="S8850">
        <v>1</v>
      </c>
      <c r="T8850" s="4">
        <v>0.2</v>
      </c>
      <c r="U8850" s="3">
        <v>8.35</v>
      </c>
      <c r="V8850">
        <f>YEAR(superstore[[#This Row],[Order Date]])</f>
        <v>2015</v>
      </c>
      <c r="W8850">
        <f>MONTH(superstore[[#This Row],[Order Date]])</f>
        <v>7</v>
      </c>
      <c r="X8850">
        <f>superstore[[#This Row],[Ship Date]]-superstore[[#This Row],[Order Date]]</f>
        <v>2</v>
      </c>
      <c r="Y8850" s="4">
        <f>superstore[[#This Row],[Profit]]/superstore[[#This Row],[Sales]]</f>
        <v>0.11247306034482758</v>
      </c>
    </row>
    <row r="8851" spans="1:25" x14ac:dyDescent="0.3">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s="3">
        <v>159.84</v>
      </c>
      <c r="S8851">
        <v>10</v>
      </c>
      <c r="T8851" s="4">
        <v>0.2</v>
      </c>
      <c r="U8851" s="3">
        <v>45.95</v>
      </c>
      <c r="V8851">
        <f>YEAR(superstore[[#This Row],[Order Date]])</f>
        <v>2015</v>
      </c>
      <c r="W8851">
        <f>MONTH(superstore[[#This Row],[Order Date]])</f>
        <v>7</v>
      </c>
      <c r="X8851">
        <f>superstore[[#This Row],[Ship Date]]-superstore[[#This Row],[Order Date]]</f>
        <v>2</v>
      </c>
      <c r="Y8851" s="4">
        <f>superstore[[#This Row],[Profit]]/superstore[[#This Row],[Sales]]</f>
        <v>0.28747497497497498</v>
      </c>
    </row>
    <row r="8852" spans="1:25" x14ac:dyDescent="0.3">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s="3">
        <v>2.89</v>
      </c>
      <c r="S8852">
        <v>2</v>
      </c>
      <c r="T8852" s="4">
        <v>0.7</v>
      </c>
      <c r="U8852" s="3">
        <v>-2.31</v>
      </c>
      <c r="V8852">
        <f>YEAR(superstore[[#This Row],[Order Date]])</f>
        <v>2015</v>
      </c>
      <c r="W8852">
        <f>MONTH(superstore[[#This Row],[Order Date]])</f>
        <v>7</v>
      </c>
      <c r="X8852">
        <f>superstore[[#This Row],[Ship Date]]-superstore[[#This Row],[Order Date]]</f>
        <v>2</v>
      </c>
      <c r="Y8852" s="4">
        <f>superstore[[#This Row],[Profit]]/superstore[[#This Row],[Sales]]</f>
        <v>-0.79930795847750868</v>
      </c>
    </row>
    <row r="8853" spans="1:25" x14ac:dyDescent="0.3">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s="3">
        <v>9.39</v>
      </c>
      <c r="S8853">
        <v>2</v>
      </c>
      <c r="T8853" s="4">
        <v>0.2</v>
      </c>
      <c r="U8853" s="3">
        <v>3.29</v>
      </c>
      <c r="V8853">
        <f>YEAR(superstore[[#This Row],[Order Date]])</f>
        <v>2015</v>
      </c>
      <c r="W8853">
        <f>MONTH(superstore[[#This Row],[Order Date]])</f>
        <v>7</v>
      </c>
      <c r="X8853">
        <f>superstore[[#This Row],[Ship Date]]-superstore[[#This Row],[Order Date]]</f>
        <v>2</v>
      </c>
      <c r="Y8853" s="4">
        <f>superstore[[#This Row],[Profit]]/superstore[[#This Row],[Sales]]</f>
        <v>0.35037273695420657</v>
      </c>
    </row>
    <row r="8854" spans="1:25" x14ac:dyDescent="0.3">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s="3">
        <v>123.92</v>
      </c>
      <c r="S8854">
        <v>4</v>
      </c>
      <c r="T8854" s="4">
        <v>0</v>
      </c>
      <c r="U8854" s="3">
        <v>55.76</v>
      </c>
      <c r="V8854">
        <f>YEAR(superstore[[#This Row],[Order Date]])</f>
        <v>2014</v>
      </c>
      <c r="W8854">
        <f>MONTH(superstore[[#This Row],[Order Date]])</f>
        <v>10</v>
      </c>
      <c r="X8854">
        <f>superstore[[#This Row],[Ship Date]]-superstore[[#This Row],[Order Date]]</f>
        <v>5</v>
      </c>
      <c r="Y8854" s="4">
        <f>superstore[[#This Row],[Profit]]/superstore[[#This Row],[Sales]]</f>
        <v>0.44996772111039379</v>
      </c>
    </row>
    <row r="8855" spans="1:25" x14ac:dyDescent="0.3">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s="3">
        <v>55.6</v>
      </c>
      <c r="S8855">
        <v>5</v>
      </c>
      <c r="T8855" s="4">
        <v>0.2</v>
      </c>
      <c r="U8855" s="3">
        <v>6.26</v>
      </c>
      <c r="V8855">
        <f>YEAR(superstore[[#This Row],[Order Date]])</f>
        <v>2015</v>
      </c>
      <c r="W8855">
        <f>MONTH(superstore[[#This Row],[Order Date]])</f>
        <v>9</v>
      </c>
      <c r="X8855">
        <f>superstore[[#This Row],[Ship Date]]-superstore[[#This Row],[Order Date]]</f>
        <v>3</v>
      </c>
      <c r="Y8855" s="4">
        <f>superstore[[#This Row],[Profit]]/superstore[[#This Row],[Sales]]</f>
        <v>0.11258992805755395</v>
      </c>
    </row>
    <row r="8856" spans="1:25" x14ac:dyDescent="0.3">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s="3">
        <v>617.98</v>
      </c>
      <c r="S8856">
        <v>3</v>
      </c>
      <c r="T8856" s="4">
        <v>0.2</v>
      </c>
      <c r="U8856" s="3">
        <v>-7.72</v>
      </c>
      <c r="V8856">
        <f>YEAR(superstore[[#This Row],[Order Date]])</f>
        <v>2015</v>
      </c>
      <c r="W8856">
        <f>MONTH(superstore[[#This Row],[Order Date]])</f>
        <v>9</v>
      </c>
      <c r="X8856">
        <f>superstore[[#This Row],[Ship Date]]-superstore[[#This Row],[Order Date]]</f>
        <v>3</v>
      </c>
      <c r="Y8856" s="4">
        <f>superstore[[#This Row],[Profit]]/superstore[[#This Row],[Sales]]</f>
        <v>-1.2492313667108967E-2</v>
      </c>
    </row>
    <row r="8857" spans="1:25" x14ac:dyDescent="0.3">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s="3">
        <v>21.31</v>
      </c>
      <c r="S8857">
        <v>3</v>
      </c>
      <c r="T8857" s="4">
        <v>0.2</v>
      </c>
      <c r="U8857" s="3">
        <v>7.99</v>
      </c>
      <c r="V8857">
        <f>YEAR(superstore[[#This Row],[Order Date]])</f>
        <v>2017</v>
      </c>
      <c r="W8857">
        <f>MONTH(superstore[[#This Row],[Order Date]])</f>
        <v>12</v>
      </c>
      <c r="X8857">
        <f>superstore[[#This Row],[Ship Date]]-superstore[[#This Row],[Order Date]]</f>
        <v>6</v>
      </c>
      <c r="Y8857" s="4">
        <f>superstore[[#This Row],[Profit]]/superstore[[#This Row],[Sales]]</f>
        <v>0.37494134209291413</v>
      </c>
    </row>
    <row r="8858" spans="1:25" x14ac:dyDescent="0.3">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s="3">
        <v>209.94</v>
      </c>
      <c r="S8858">
        <v>6</v>
      </c>
      <c r="T8858" s="4">
        <v>0</v>
      </c>
      <c r="U8858" s="3">
        <v>39.89</v>
      </c>
      <c r="V8858">
        <f>YEAR(superstore[[#This Row],[Order Date]])</f>
        <v>2017</v>
      </c>
      <c r="W8858">
        <f>MONTH(superstore[[#This Row],[Order Date]])</f>
        <v>10</v>
      </c>
      <c r="X8858">
        <f>superstore[[#This Row],[Ship Date]]-superstore[[#This Row],[Order Date]]</f>
        <v>7</v>
      </c>
      <c r="Y8858" s="4">
        <f>superstore[[#This Row],[Profit]]/superstore[[#This Row],[Sales]]</f>
        <v>0.19000666857197296</v>
      </c>
    </row>
    <row r="8859" spans="1:25" x14ac:dyDescent="0.3">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s="3">
        <v>31.98</v>
      </c>
      <c r="S8859">
        <v>2</v>
      </c>
      <c r="T8859" s="4">
        <v>0.2</v>
      </c>
      <c r="U8859" s="3">
        <v>-8</v>
      </c>
      <c r="V8859">
        <f>YEAR(superstore[[#This Row],[Order Date]])</f>
        <v>2017</v>
      </c>
      <c r="W8859">
        <f>MONTH(superstore[[#This Row],[Order Date]])</f>
        <v>10</v>
      </c>
      <c r="X8859">
        <f>superstore[[#This Row],[Ship Date]]-superstore[[#This Row],[Order Date]]</f>
        <v>7</v>
      </c>
      <c r="Y8859" s="4">
        <f>superstore[[#This Row],[Profit]]/superstore[[#This Row],[Sales]]</f>
        <v>-0.25015634771732331</v>
      </c>
    </row>
    <row r="8860" spans="1:25" x14ac:dyDescent="0.3">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s="3">
        <v>5083.96</v>
      </c>
      <c r="S8860">
        <v>5</v>
      </c>
      <c r="T8860" s="4">
        <v>0.2</v>
      </c>
      <c r="U8860" s="3">
        <v>1906.49</v>
      </c>
      <c r="V8860">
        <f>YEAR(superstore[[#This Row],[Order Date]])</f>
        <v>2017</v>
      </c>
      <c r="W8860">
        <f>MONTH(superstore[[#This Row],[Order Date]])</f>
        <v>10</v>
      </c>
      <c r="X8860">
        <f>superstore[[#This Row],[Ship Date]]-superstore[[#This Row],[Order Date]]</f>
        <v>7</v>
      </c>
      <c r="Y8860" s="4">
        <f>superstore[[#This Row],[Profit]]/superstore[[#This Row],[Sales]]</f>
        <v>0.37500098348531458</v>
      </c>
    </row>
    <row r="8861" spans="1:25" x14ac:dyDescent="0.3">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s="3">
        <v>35.96</v>
      </c>
      <c r="S8861">
        <v>1</v>
      </c>
      <c r="T8861" s="4">
        <v>0.2</v>
      </c>
      <c r="U8861" s="3">
        <v>3.6</v>
      </c>
      <c r="V8861">
        <f>YEAR(superstore[[#This Row],[Order Date]])</f>
        <v>2017</v>
      </c>
      <c r="W8861">
        <f>MONTH(superstore[[#This Row],[Order Date]])</f>
        <v>8</v>
      </c>
      <c r="X8861">
        <f>superstore[[#This Row],[Ship Date]]-superstore[[#This Row],[Order Date]]</f>
        <v>6</v>
      </c>
      <c r="Y8861" s="4">
        <f>superstore[[#This Row],[Profit]]/superstore[[#This Row],[Sales]]</f>
        <v>0.10011123470522804</v>
      </c>
    </row>
    <row r="8862" spans="1:25" x14ac:dyDescent="0.3">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s="3">
        <v>31.05</v>
      </c>
      <c r="S8862">
        <v>3</v>
      </c>
      <c r="T8862" s="4">
        <v>0</v>
      </c>
      <c r="U8862" s="3">
        <v>14.9</v>
      </c>
      <c r="V8862">
        <f>YEAR(superstore[[#This Row],[Order Date]])</f>
        <v>2015</v>
      </c>
      <c r="W8862">
        <f>MONTH(superstore[[#This Row],[Order Date]])</f>
        <v>9</v>
      </c>
      <c r="X8862">
        <f>superstore[[#This Row],[Ship Date]]-superstore[[#This Row],[Order Date]]</f>
        <v>7</v>
      </c>
      <c r="Y8862" s="4">
        <f>superstore[[#This Row],[Profit]]/superstore[[#This Row],[Sales]]</f>
        <v>0.47987117552334946</v>
      </c>
    </row>
    <row r="8863" spans="1:25" x14ac:dyDescent="0.3">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s="3">
        <v>8.92</v>
      </c>
      <c r="S8863">
        <v>4</v>
      </c>
      <c r="T8863" s="4">
        <v>0</v>
      </c>
      <c r="U8863" s="3">
        <v>3.92</v>
      </c>
      <c r="V8863">
        <f>YEAR(superstore[[#This Row],[Order Date]])</f>
        <v>2015</v>
      </c>
      <c r="W8863">
        <f>MONTH(superstore[[#This Row],[Order Date]])</f>
        <v>9</v>
      </c>
      <c r="X8863">
        <f>superstore[[#This Row],[Ship Date]]-superstore[[#This Row],[Order Date]]</f>
        <v>7</v>
      </c>
      <c r="Y8863" s="4">
        <f>superstore[[#This Row],[Profit]]/superstore[[#This Row],[Sales]]</f>
        <v>0.43946188340807174</v>
      </c>
    </row>
    <row r="8864" spans="1:25" x14ac:dyDescent="0.3">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s="3">
        <v>209.6</v>
      </c>
      <c r="S8864">
        <v>4</v>
      </c>
      <c r="T8864" s="4">
        <v>0</v>
      </c>
      <c r="U8864" s="3">
        <v>96.42</v>
      </c>
      <c r="V8864">
        <f>YEAR(superstore[[#This Row],[Order Date]])</f>
        <v>2015</v>
      </c>
      <c r="W8864">
        <f>MONTH(superstore[[#This Row],[Order Date]])</f>
        <v>9</v>
      </c>
      <c r="X8864">
        <f>superstore[[#This Row],[Ship Date]]-superstore[[#This Row],[Order Date]]</f>
        <v>7</v>
      </c>
      <c r="Y8864" s="4">
        <f>superstore[[#This Row],[Profit]]/superstore[[#This Row],[Sales]]</f>
        <v>0.46001908396946567</v>
      </c>
    </row>
    <row r="8865" spans="1:25" x14ac:dyDescent="0.3">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s="3">
        <v>111.04</v>
      </c>
      <c r="S8865">
        <v>4</v>
      </c>
      <c r="T8865" s="4">
        <v>0</v>
      </c>
      <c r="U8865" s="3">
        <v>29.98</v>
      </c>
      <c r="V8865">
        <f>YEAR(superstore[[#This Row],[Order Date]])</f>
        <v>2015</v>
      </c>
      <c r="W8865">
        <f>MONTH(superstore[[#This Row],[Order Date]])</f>
        <v>9</v>
      </c>
      <c r="X8865">
        <f>superstore[[#This Row],[Ship Date]]-superstore[[#This Row],[Order Date]]</f>
        <v>7</v>
      </c>
      <c r="Y8865" s="4">
        <f>superstore[[#This Row],[Profit]]/superstore[[#This Row],[Sales]]</f>
        <v>0.26999279538904897</v>
      </c>
    </row>
    <row r="8866" spans="1:25" x14ac:dyDescent="0.3">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s="3">
        <v>38.880000000000003</v>
      </c>
      <c r="S8866">
        <v>6</v>
      </c>
      <c r="T8866" s="4">
        <v>0</v>
      </c>
      <c r="U8866" s="3">
        <v>18.66</v>
      </c>
      <c r="V8866">
        <f>YEAR(superstore[[#This Row],[Order Date]])</f>
        <v>2015</v>
      </c>
      <c r="W8866">
        <f>MONTH(superstore[[#This Row],[Order Date]])</f>
        <v>9</v>
      </c>
      <c r="X8866">
        <f>superstore[[#This Row],[Ship Date]]-superstore[[#This Row],[Order Date]]</f>
        <v>7</v>
      </c>
      <c r="Y8866" s="4">
        <f>superstore[[#This Row],[Profit]]/superstore[[#This Row],[Sales]]</f>
        <v>0.47993827160493824</v>
      </c>
    </row>
    <row r="8867" spans="1:25" x14ac:dyDescent="0.3">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s="3">
        <v>36.270000000000003</v>
      </c>
      <c r="S8867">
        <v>3</v>
      </c>
      <c r="T8867" s="4">
        <v>0</v>
      </c>
      <c r="U8867" s="3">
        <v>10.88</v>
      </c>
      <c r="V8867">
        <f>YEAR(superstore[[#This Row],[Order Date]])</f>
        <v>2015</v>
      </c>
      <c r="W8867">
        <f>MONTH(superstore[[#This Row],[Order Date]])</f>
        <v>12</v>
      </c>
      <c r="X8867">
        <f>superstore[[#This Row],[Ship Date]]-superstore[[#This Row],[Order Date]]</f>
        <v>6</v>
      </c>
      <c r="Y8867" s="4">
        <f>superstore[[#This Row],[Profit]]/superstore[[#This Row],[Sales]]</f>
        <v>0.29997242900468707</v>
      </c>
    </row>
    <row r="8868" spans="1:25" x14ac:dyDescent="0.3">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s="3">
        <v>493.43</v>
      </c>
      <c r="S8868">
        <v>5</v>
      </c>
      <c r="T8868" s="4">
        <v>0.3</v>
      </c>
      <c r="U8868" s="3">
        <v>-70.489999999999995</v>
      </c>
      <c r="V8868">
        <f>YEAR(superstore[[#This Row],[Order Date]])</f>
        <v>2014</v>
      </c>
      <c r="W8868">
        <f>MONTH(superstore[[#This Row],[Order Date]])</f>
        <v>9</v>
      </c>
      <c r="X8868">
        <f>superstore[[#This Row],[Ship Date]]-superstore[[#This Row],[Order Date]]</f>
        <v>3</v>
      </c>
      <c r="Y8868" s="4">
        <f>superstore[[#This Row],[Profit]]/superstore[[#This Row],[Sales]]</f>
        <v>-0.14285714285714285</v>
      </c>
    </row>
    <row r="8869" spans="1:25" x14ac:dyDescent="0.3">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s="3">
        <v>11.12</v>
      </c>
      <c r="S8869">
        <v>2</v>
      </c>
      <c r="T8869" s="4">
        <v>0.2</v>
      </c>
      <c r="U8869" s="3">
        <v>3.48</v>
      </c>
      <c r="V8869">
        <f>YEAR(superstore[[#This Row],[Order Date]])</f>
        <v>2014</v>
      </c>
      <c r="W8869">
        <f>MONTH(superstore[[#This Row],[Order Date]])</f>
        <v>9</v>
      </c>
      <c r="X8869">
        <f>superstore[[#This Row],[Ship Date]]-superstore[[#This Row],[Order Date]]</f>
        <v>3</v>
      </c>
      <c r="Y8869" s="4">
        <f>superstore[[#This Row],[Profit]]/superstore[[#This Row],[Sales]]</f>
        <v>0.31294964028776978</v>
      </c>
    </row>
    <row r="8870" spans="1:25" x14ac:dyDescent="0.3">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s="3">
        <v>686.4</v>
      </c>
      <c r="S8870">
        <v>2</v>
      </c>
      <c r="T8870" s="4">
        <v>0.2</v>
      </c>
      <c r="U8870" s="3">
        <v>77.22</v>
      </c>
      <c r="V8870">
        <f>YEAR(superstore[[#This Row],[Order Date]])</f>
        <v>2016</v>
      </c>
      <c r="W8870">
        <f>MONTH(superstore[[#This Row],[Order Date]])</f>
        <v>11</v>
      </c>
      <c r="X8870">
        <f>superstore[[#This Row],[Ship Date]]-superstore[[#This Row],[Order Date]]</f>
        <v>4</v>
      </c>
      <c r="Y8870" s="4">
        <f>superstore[[#This Row],[Profit]]/superstore[[#This Row],[Sales]]</f>
        <v>0.1125</v>
      </c>
    </row>
    <row r="8871" spans="1:25" x14ac:dyDescent="0.3">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s="3">
        <v>15.92</v>
      </c>
      <c r="S8871">
        <v>5</v>
      </c>
      <c r="T8871" s="4">
        <v>0.2</v>
      </c>
      <c r="U8871" s="3">
        <v>5.37</v>
      </c>
      <c r="V8871">
        <f>YEAR(superstore[[#This Row],[Order Date]])</f>
        <v>2017</v>
      </c>
      <c r="W8871">
        <f>MONTH(superstore[[#This Row],[Order Date]])</f>
        <v>12</v>
      </c>
      <c r="X8871">
        <f>superstore[[#This Row],[Ship Date]]-superstore[[#This Row],[Order Date]]</f>
        <v>5</v>
      </c>
      <c r="Y8871" s="4">
        <f>superstore[[#This Row],[Profit]]/superstore[[#This Row],[Sales]]</f>
        <v>0.33731155778894473</v>
      </c>
    </row>
    <row r="8872" spans="1:25" x14ac:dyDescent="0.3">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s="3">
        <v>70.680000000000007</v>
      </c>
      <c r="S8872">
        <v>12</v>
      </c>
      <c r="T8872" s="4">
        <v>0</v>
      </c>
      <c r="U8872" s="3">
        <v>31.1</v>
      </c>
      <c r="V8872">
        <f>YEAR(superstore[[#This Row],[Order Date]])</f>
        <v>2017</v>
      </c>
      <c r="W8872">
        <f>MONTH(superstore[[#This Row],[Order Date]])</f>
        <v>12</v>
      </c>
      <c r="X8872">
        <f>superstore[[#This Row],[Ship Date]]-superstore[[#This Row],[Order Date]]</f>
        <v>5</v>
      </c>
      <c r="Y8872" s="4">
        <f>superstore[[#This Row],[Profit]]/superstore[[#This Row],[Sales]]</f>
        <v>0.44001131861912846</v>
      </c>
    </row>
    <row r="8873" spans="1:25" x14ac:dyDescent="0.3">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s="3">
        <v>541.24</v>
      </c>
      <c r="S8873">
        <v>4</v>
      </c>
      <c r="T8873" s="4">
        <v>0</v>
      </c>
      <c r="U8873" s="3">
        <v>5.41</v>
      </c>
      <c r="V8873">
        <f>YEAR(superstore[[#This Row],[Order Date]])</f>
        <v>2017</v>
      </c>
      <c r="W8873">
        <f>MONTH(superstore[[#This Row],[Order Date]])</f>
        <v>12</v>
      </c>
      <c r="X8873">
        <f>superstore[[#This Row],[Ship Date]]-superstore[[#This Row],[Order Date]]</f>
        <v>5</v>
      </c>
      <c r="Y8873" s="4">
        <f>superstore[[#This Row],[Profit]]/superstore[[#This Row],[Sales]]</f>
        <v>9.995565737935112E-3</v>
      </c>
    </row>
    <row r="8874" spans="1:25" x14ac:dyDescent="0.3">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s="3">
        <v>101.99</v>
      </c>
      <c r="S8874">
        <v>2</v>
      </c>
      <c r="T8874" s="4">
        <v>0.7</v>
      </c>
      <c r="U8874" s="3">
        <v>-71.400000000000006</v>
      </c>
      <c r="V8874">
        <f>YEAR(superstore[[#This Row],[Order Date]])</f>
        <v>2014</v>
      </c>
      <c r="W8874">
        <f>MONTH(superstore[[#This Row],[Order Date]])</f>
        <v>10</v>
      </c>
      <c r="X8874">
        <f>superstore[[#This Row],[Ship Date]]-superstore[[#This Row],[Order Date]]</f>
        <v>0</v>
      </c>
      <c r="Y8874" s="4">
        <f>superstore[[#This Row],[Profit]]/superstore[[#This Row],[Sales]]</f>
        <v>-0.70006863417982168</v>
      </c>
    </row>
    <row r="8875" spans="1:25" x14ac:dyDescent="0.3">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s="3">
        <v>18.260000000000002</v>
      </c>
      <c r="S8875">
        <v>2</v>
      </c>
      <c r="T8875" s="4">
        <v>0.7</v>
      </c>
      <c r="U8875" s="3">
        <v>-13.39</v>
      </c>
      <c r="V8875">
        <f>YEAR(superstore[[#This Row],[Order Date]])</f>
        <v>2014</v>
      </c>
      <c r="W8875">
        <f>MONTH(superstore[[#This Row],[Order Date]])</f>
        <v>10</v>
      </c>
      <c r="X8875">
        <f>superstore[[#This Row],[Ship Date]]-superstore[[#This Row],[Order Date]]</f>
        <v>0</v>
      </c>
      <c r="Y8875" s="4">
        <f>superstore[[#This Row],[Profit]]/superstore[[#This Row],[Sales]]</f>
        <v>-0.73329682365826943</v>
      </c>
    </row>
    <row r="8876" spans="1:25" x14ac:dyDescent="0.3">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s="3">
        <v>21.99</v>
      </c>
      <c r="S8876">
        <v>5</v>
      </c>
      <c r="T8876" s="4">
        <v>0.8</v>
      </c>
      <c r="U8876" s="3">
        <v>-32.99</v>
      </c>
      <c r="V8876">
        <f>YEAR(superstore[[#This Row],[Order Date]])</f>
        <v>2017</v>
      </c>
      <c r="W8876">
        <f>MONTH(superstore[[#This Row],[Order Date]])</f>
        <v>11</v>
      </c>
      <c r="X8876">
        <f>superstore[[#This Row],[Ship Date]]-superstore[[#This Row],[Order Date]]</f>
        <v>2</v>
      </c>
      <c r="Y8876" s="4">
        <f>superstore[[#This Row],[Profit]]/superstore[[#This Row],[Sales]]</f>
        <v>-1.5002273760800366</v>
      </c>
    </row>
    <row r="8877" spans="1:25" x14ac:dyDescent="0.3">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s="3">
        <v>185.38</v>
      </c>
      <c r="S8877">
        <v>2</v>
      </c>
      <c r="T8877" s="4">
        <v>0.2</v>
      </c>
      <c r="U8877" s="3">
        <v>-34.76</v>
      </c>
      <c r="V8877">
        <f>YEAR(superstore[[#This Row],[Order Date]])</f>
        <v>2016</v>
      </c>
      <c r="W8877">
        <f>MONTH(superstore[[#This Row],[Order Date]])</f>
        <v>8</v>
      </c>
      <c r="X8877">
        <f>superstore[[#This Row],[Ship Date]]-superstore[[#This Row],[Order Date]]</f>
        <v>6</v>
      </c>
      <c r="Y8877" s="4">
        <f>superstore[[#This Row],[Profit]]/superstore[[#This Row],[Sales]]</f>
        <v>-0.18750674290646241</v>
      </c>
    </row>
    <row r="8878" spans="1:25" x14ac:dyDescent="0.3">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s="3">
        <v>58.92</v>
      </c>
      <c r="S8878">
        <v>1</v>
      </c>
      <c r="T8878" s="4">
        <v>0.8</v>
      </c>
      <c r="U8878" s="3">
        <v>-153.19999999999999</v>
      </c>
      <c r="V8878">
        <f>YEAR(superstore[[#This Row],[Order Date]])</f>
        <v>2016</v>
      </c>
      <c r="W8878">
        <f>MONTH(superstore[[#This Row],[Order Date]])</f>
        <v>8</v>
      </c>
      <c r="X8878">
        <f>superstore[[#This Row],[Ship Date]]-superstore[[#This Row],[Order Date]]</f>
        <v>6</v>
      </c>
      <c r="Y8878" s="4">
        <f>superstore[[#This Row],[Profit]]/superstore[[#This Row],[Sales]]</f>
        <v>-2.6001357773251863</v>
      </c>
    </row>
    <row r="8879" spans="1:25" x14ac:dyDescent="0.3">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s="3">
        <v>480</v>
      </c>
      <c r="S8879">
        <v>4</v>
      </c>
      <c r="T8879" s="4">
        <v>0</v>
      </c>
      <c r="U8879" s="3">
        <v>225.6</v>
      </c>
      <c r="V8879">
        <f>YEAR(superstore[[#This Row],[Order Date]])</f>
        <v>2017</v>
      </c>
      <c r="W8879">
        <f>MONTH(superstore[[#This Row],[Order Date]])</f>
        <v>9</v>
      </c>
      <c r="X8879">
        <f>superstore[[#This Row],[Ship Date]]-superstore[[#This Row],[Order Date]]</f>
        <v>6</v>
      </c>
      <c r="Y8879" s="4">
        <f>superstore[[#This Row],[Profit]]/superstore[[#This Row],[Sales]]</f>
        <v>0.47</v>
      </c>
    </row>
    <row r="8880" spans="1:25" x14ac:dyDescent="0.3">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s="3">
        <v>34.049999999999997</v>
      </c>
      <c r="S8880">
        <v>3</v>
      </c>
      <c r="T8880" s="4">
        <v>0</v>
      </c>
      <c r="U8880" s="3">
        <v>9.5299999999999994</v>
      </c>
      <c r="V8880">
        <f>YEAR(superstore[[#This Row],[Order Date]])</f>
        <v>2017</v>
      </c>
      <c r="W8880">
        <f>MONTH(superstore[[#This Row],[Order Date]])</f>
        <v>9</v>
      </c>
      <c r="X8880">
        <f>superstore[[#This Row],[Ship Date]]-superstore[[#This Row],[Order Date]]</f>
        <v>6</v>
      </c>
      <c r="Y8880" s="4">
        <f>superstore[[#This Row],[Profit]]/superstore[[#This Row],[Sales]]</f>
        <v>0.27988252569750366</v>
      </c>
    </row>
    <row r="8881" spans="1:25" x14ac:dyDescent="0.3">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s="3">
        <v>192.72</v>
      </c>
      <c r="S8881">
        <v>11</v>
      </c>
      <c r="T8881" s="4">
        <v>0</v>
      </c>
      <c r="U8881" s="3">
        <v>92.51</v>
      </c>
      <c r="V8881">
        <f>YEAR(superstore[[#This Row],[Order Date]])</f>
        <v>2015</v>
      </c>
      <c r="W8881">
        <f>MONTH(superstore[[#This Row],[Order Date]])</f>
        <v>3</v>
      </c>
      <c r="X8881">
        <f>superstore[[#This Row],[Ship Date]]-superstore[[#This Row],[Order Date]]</f>
        <v>2</v>
      </c>
      <c r="Y8881" s="4">
        <f>superstore[[#This Row],[Profit]]/superstore[[#This Row],[Sales]]</f>
        <v>0.48002283105022836</v>
      </c>
    </row>
    <row r="8882" spans="1:25" x14ac:dyDescent="0.3">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s="3">
        <v>239.97</v>
      </c>
      <c r="S8882">
        <v>3</v>
      </c>
      <c r="T8882" s="4">
        <v>0</v>
      </c>
      <c r="U8882" s="3">
        <v>86.39</v>
      </c>
      <c r="V8882">
        <f>YEAR(superstore[[#This Row],[Order Date]])</f>
        <v>2015</v>
      </c>
      <c r="W8882">
        <f>MONTH(superstore[[#This Row],[Order Date]])</f>
        <v>3</v>
      </c>
      <c r="X8882">
        <f>superstore[[#This Row],[Ship Date]]-superstore[[#This Row],[Order Date]]</f>
        <v>2</v>
      </c>
      <c r="Y8882" s="4">
        <f>superstore[[#This Row],[Profit]]/superstore[[#This Row],[Sales]]</f>
        <v>0.36000333375005211</v>
      </c>
    </row>
    <row r="8883" spans="1:25" x14ac:dyDescent="0.3">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s="3">
        <v>50.12</v>
      </c>
      <c r="S8883">
        <v>7</v>
      </c>
      <c r="T8883" s="4">
        <v>0.2</v>
      </c>
      <c r="U8883" s="3">
        <v>-0.63</v>
      </c>
      <c r="V8883">
        <f>YEAR(superstore[[#This Row],[Order Date]])</f>
        <v>2016</v>
      </c>
      <c r="W8883">
        <f>MONTH(superstore[[#This Row],[Order Date]])</f>
        <v>6</v>
      </c>
      <c r="X8883">
        <f>superstore[[#This Row],[Ship Date]]-superstore[[#This Row],[Order Date]]</f>
        <v>3</v>
      </c>
      <c r="Y8883" s="4">
        <f>superstore[[#This Row],[Profit]]/superstore[[#This Row],[Sales]]</f>
        <v>-1.2569832402234637E-2</v>
      </c>
    </row>
    <row r="8884" spans="1:25" x14ac:dyDescent="0.3">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s="3">
        <v>15.98</v>
      </c>
      <c r="S8884">
        <v>2</v>
      </c>
      <c r="T8884" s="4">
        <v>0.2</v>
      </c>
      <c r="U8884" s="3">
        <v>1.4</v>
      </c>
      <c r="V8884">
        <f>YEAR(superstore[[#This Row],[Order Date]])</f>
        <v>2017</v>
      </c>
      <c r="W8884">
        <f>MONTH(superstore[[#This Row],[Order Date]])</f>
        <v>10</v>
      </c>
      <c r="X8884">
        <f>superstore[[#This Row],[Ship Date]]-superstore[[#This Row],[Order Date]]</f>
        <v>5</v>
      </c>
      <c r="Y8884" s="4">
        <f>superstore[[#This Row],[Profit]]/superstore[[#This Row],[Sales]]</f>
        <v>8.7609511889862324E-2</v>
      </c>
    </row>
    <row r="8885" spans="1:25" x14ac:dyDescent="0.3">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s="3">
        <v>14.35</v>
      </c>
      <c r="S8885">
        <v>3</v>
      </c>
      <c r="T8885" s="4">
        <v>0.2</v>
      </c>
      <c r="U8885" s="3">
        <v>4.49</v>
      </c>
      <c r="V8885">
        <f>YEAR(superstore[[#This Row],[Order Date]])</f>
        <v>2017</v>
      </c>
      <c r="W8885">
        <f>MONTH(superstore[[#This Row],[Order Date]])</f>
        <v>10</v>
      </c>
      <c r="X8885">
        <f>superstore[[#This Row],[Ship Date]]-superstore[[#This Row],[Order Date]]</f>
        <v>5</v>
      </c>
      <c r="Y8885" s="4">
        <f>superstore[[#This Row],[Profit]]/superstore[[#This Row],[Sales]]</f>
        <v>0.31289198606271779</v>
      </c>
    </row>
    <row r="8886" spans="1:25" x14ac:dyDescent="0.3">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s="3">
        <v>6.53</v>
      </c>
      <c r="S8886">
        <v>4</v>
      </c>
      <c r="T8886" s="4">
        <v>0.7</v>
      </c>
      <c r="U8886" s="3">
        <v>-4.57</v>
      </c>
      <c r="V8886">
        <f>YEAR(superstore[[#This Row],[Order Date]])</f>
        <v>2014</v>
      </c>
      <c r="W8886">
        <f>MONTH(superstore[[#This Row],[Order Date]])</f>
        <v>8</v>
      </c>
      <c r="X8886">
        <f>superstore[[#This Row],[Ship Date]]-superstore[[#This Row],[Order Date]]</f>
        <v>5</v>
      </c>
      <c r="Y8886" s="4">
        <f>superstore[[#This Row],[Profit]]/superstore[[#This Row],[Sales]]</f>
        <v>-0.69984686064318535</v>
      </c>
    </row>
    <row r="8887" spans="1:25" x14ac:dyDescent="0.3">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s="3">
        <v>2.86</v>
      </c>
      <c r="S8887">
        <v>3</v>
      </c>
      <c r="T8887" s="4">
        <v>0.7</v>
      </c>
      <c r="U8887" s="3">
        <v>-2.29</v>
      </c>
      <c r="V8887">
        <f>YEAR(superstore[[#This Row],[Order Date]])</f>
        <v>2014</v>
      </c>
      <c r="W8887">
        <f>MONTH(superstore[[#This Row],[Order Date]])</f>
        <v>8</v>
      </c>
      <c r="X8887">
        <f>superstore[[#This Row],[Ship Date]]-superstore[[#This Row],[Order Date]]</f>
        <v>5</v>
      </c>
      <c r="Y8887" s="4">
        <f>superstore[[#This Row],[Profit]]/superstore[[#This Row],[Sales]]</f>
        <v>-0.80069930069930073</v>
      </c>
    </row>
    <row r="8888" spans="1:25" x14ac:dyDescent="0.3">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s="3">
        <v>20.86</v>
      </c>
      <c r="S8888">
        <v>8</v>
      </c>
      <c r="T8888" s="4">
        <v>0.7</v>
      </c>
      <c r="U8888" s="3">
        <v>-16.68</v>
      </c>
      <c r="V8888">
        <f>YEAR(superstore[[#This Row],[Order Date]])</f>
        <v>2014</v>
      </c>
      <c r="W8888">
        <f>MONTH(superstore[[#This Row],[Order Date]])</f>
        <v>8</v>
      </c>
      <c r="X8888">
        <f>superstore[[#This Row],[Ship Date]]-superstore[[#This Row],[Order Date]]</f>
        <v>5</v>
      </c>
      <c r="Y8888" s="4">
        <f>superstore[[#This Row],[Profit]]/superstore[[#This Row],[Sales]]</f>
        <v>-0.79961649089165865</v>
      </c>
    </row>
    <row r="8889" spans="1:25" x14ac:dyDescent="0.3">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s="3">
        <v>276.27999999999997</v>
      </c>
      <c r="S8889">
        <v>2</v>
      </c>
      <c r="T8889" s="4">
        <v>0</v>
      </c>
      <c r="U8889" s="3">
        <v>0</v>
      </c>
      <c r="V8889">
        <f>YEAR(superstore[[#This Row],[Order Date]])</f>
        <v>2014</v>
      </c>
      <c r="W8889">
        <f>MONTH(superstore[[#This Row],[Order Date]])</f>
        <v>7</v>
      </c>
      <c r="X8889">
        <f>superstore[[#This Row],[Ship Date]]-superstore[[#This Row],[Order Date]]</f>
        <v>3</v>
      </c>
      <c r="Y8889" s="4">
        <f>superstore[[#This Row],[Profit]]/superstore[[#This Row],[Sales]]</f>
        <v>0</v>
      </c>
    </row>
    <row r="8890" spans="1:25" x14ac:dyDescent="0.3">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s="3">
        <v>629.64</v>
      </c>
      <c r="S8890">
        <v>9</v>
      </c>
      <c r="T8890" s="4">
        <v>0</v>
      </c>
      <c r="U8890" s="3">
        <v>107.04</v>
      </c>
      <c r="V8890">
        <f>YEAR(superstore[[#This Row],[Order Date]])</f>
        <v>2017</v>
      </c>
      <c r="W8890">
        <f>MONTH(superstore[[#This Row],[Order Date]])</f>
        <v>12</v>
      </c>
      <c r="X8890">
        <f>superstore[[#This Row],[Ship Date]]-superstore[[#This Row],[Order Date]]</f>
        <v>6</v>
      </c>
      <c r="Y8890" s="4">
        <f>superstore[[#This Row],[Profit]]/superstore[[#This Row],[Sales]]</f>
        <v>0.17000190585096248</v>
      </c>
    </row>
    <row r="8891" spans="1:25" x14ac:dyDescent="0.3">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s="3">
        <v>449.97</v>
      </c>
      <c r="S8891">
        <v>3</v>
      </c>
      <c r="T8891" s="4">
        <v>0</v>
      </c>
      <c r="U8891" s="3">
        <v>220.49</v>
      </c>
      <c r="V8891">
        <f>YEAR(superstore[[#This Row],[Order Date]])</f>
        <v>2016</v>
      </c>
      <c r="W8891">
        <f>MONTH(superstore[[#This Row],[Order Date]])</f>
        <v>10</v>
      </c>
      <c r="X8891">
        <f>superstore[[#This Row],[Ship Date]]-superstore[[#This Row],[Order Date]]</f>
        <v>4</v>
      </c>
      <c r="Y8891" s="4">
        <f>superstore[[#This Row],[Profit]]/superstore[[#This Row],[Sales]]</f>
        <v>0.49001044514078718</v>
      </c>
    </row>
    <row r="8892" spans="1:25" x14ac:dyDescent="0.3">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s="3">
        <v>1927.59</v>
      </c>
      <c r="S8892">
        <v>7</v>
      </c>
      <c r="T8892" s="4">
        <v>0</v>
      </c>
      <c r="U8892" s="3">
        <v>751.76</v>
      </c>
      <c r="V8892">
        <f>YEAR(superstore[[#This Row],[Order Date]])</f>
        <v>2016</v>
      </c>
      <c r="W8892">
        <f>MONTH(superstore[[#This Row],[Order Date]])</f>
        <v>10</v>
      </c>
      <c r="X8892">
        <f>superstore[[#This Row],[Ship Date]]-superstore[[#This Row],[Order Date]]</f>
        <v>4</v>
      </c>
      <c r="Y8892" s="4">
        <f>superstore[[#This Row],[Profit]]/superstore[[#This Row],[Sales]]</f>
        <v>0.38999994812174787</v>
      </c>
    </row>
    <row r="8893" spans="1:25" x14ac:dyDescent="0.3">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s="3">
        <v>121.78</v>
      </c>
      <c r="S8893">
        <v>2</v>
      </c>
      <c r="T8893" s="4">
        <v>0</v>
      </c>
      <c r="U8893" s="3">
        <v>30.45</v>
      </c>
      <c r="V8893">
        <f>YEAR(superstore[[#This Row],[Order Date]])</f>
        <v>2016</v>
      </c>
      <c r="W8893">
        <f>MONTH(superstore[[#This Row],[Order Date]])</f>
        <v>9</v>
      </c>
      <c r="X8893">
        <f>superstore[[#This Row],[Ship Date]]-superstore[[#This Row],[Order Date]]</f>
        <v>2</v>
      </c>
      <c r="Y8893" s="4">
        <f>superstore[[#This Row],[Profit]]/superstore[[#This Row],[Sales]]</f>
        <v>0.25004105764493345</v>
      </c>
    </row>
    <row r="8894" spans="1:25" x14ac:dyDescent="0.3">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s="3">
        <v>2676.67</v>
      </c>
      <c r="S8894">
        <v>9</v>
      </c>
      <c r="T8894" s="4">
        <v>0.2</v>
      </c>
      <c r="U8894" s="3">
        <v>267.67</v>
      </c>
      <c r="V8894">
        <f>YEAR(superstore[[#This Row],[Order Date]])</f>
        <v>2015</v>
      </c>
      <c r="W8894">
        <f>MONTH(superstore[[#This Row],[Order Date]])</f>
        <v>12</v>
      </c>
      <c r="X8894">
        <f>superstore[[#This Row],[Ship Date]]-superstore[[#This Row],[Order Date]]</f>
        <v>5</v>
      </c>
      <c r="Y8894" s="4">
        <f>superstore[[#This Row],[Profit]]/superstore[[#This Row],[Sales]]</f>
        <v>0.10000112079561545</v>
      </c>
    </row>
    <row r="8895" spans="1:25" x14ac:dyDescent="0.3">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s="3">
        <v>489.23</v>
      </c>
      <c r="S8895">
        <v>2</v>
      </c>
      <c r="T8895" s="4">
        <v>0.3</v>
      </c>
      <c r="U8895" s="3">
        <v>41.93</v>
      </c>
      <c r="V8895">
        <f>YEAR(superstore[[#This Row],[Order Date]])</f>
        <v>2014</v>
      </c>
      <c r="W8895">
        <f>MONTH(superstore[[#This Row],[Order Date]])</f>
        <v>8</v>
      </c>
      <c r="X8895">
        <f>superstore[[#This Row],[Ship Date]]-superstore[[#This Row],[Order Date]]</f>
        <v>7</v>
      </c>
      <c r="Y8895" s="4">
        <f>superstore[[#This Row],[Profit]]/superstore[[#This Row],[Sales]]</f>
        <v>8.5706109600801259E-2</v>
      </c>
    </row>
    <row r="8896" spans="1:25" x14ac:dyDescent="0.3">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s="3">
        <v>312.02999999999997</v>
      </c>
      <c r="S8896">
        <v>3</v>
      </c>
      <c r="T8896" s="4">
        <v>0</v>
      </c>
      <c r="U8896" s="3">
        <v>43.68</v>
      </c>
      <c r="V8896">
        <f>YEAR(superstore[[#This Row],[Order Date]])</f>
        <v>2016</v>
      </c>
      <c r="W8896">
        <f>MONTH(superstore[[#This Row],[Order Date]])</f>
        <v>8</v>
      </c>
      <c r="X8896">
        <f>superstore[[#This Row],[Ship Date]]-superstore[[#This Row],[Order Date]]</f>
        <v>7</v>
      </c>
      <c r="Y8896" s="4">
        <f>superstore[[#This Row],[Profit]]/superstore[[#This Row],[Sales]]</f>
        <v>0.13998653975579273</v>
      </c>
    </row>
    <row r="8897" spans="1:25" x14ac:dyDescent="0.3">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s="3">
        <v>17.940000000000001</v>
      </c>
      <c r="S8897">
        <v>3</v>
      </c>
      <c r="T8897" s="4">
        <v>0</v>
      </c>
      <c r="U8897" s="3">
        <v>3.05</v>
      </c>
      <c r="V8897">
        <f>YEAR(superstore[[#This Row],[Order Date]])</f>
        <v>2016</v>
      </c>
      <c r="W8897">
        <f>MONTH(superstore[[#This Row],[Order Date]])</f>
        <v>8</v>
      </c>
      <c r="X8897">
        <f>superstore[[#This Row],[Ship Date]]-superstore[[#This Row],[Order Date]]</f>
        <v>7</v>
      </c>
      <c r="Y8897" s="4">
        <f>superstore[[#This Row],[Profit]]/superstore[[#This Row],[Sales]]</f>
        <v>0.17001114827201783</v>
      </c>
    </row>
    <row r="8898" spans="1:25" x14ac:dyDescent="0.3">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s="3">
        <v>165.6</v>
      </c>
      <c r="S8898">
        <v>3</v>
      </c>
      <c r="T8898" s="4">
        <v>0.2</v>
      </c>
      <c r="U8898" s="3">
        <v>10.35</v>
      </c>
      <c r="V8898">
        <f>YEAR(superstore[[#This Row],[Order Date]])</f>
        <v>2016</v>
      </c>
      <c r="W8898">
        <f>MONTH(superstore[[#This Row],[Order Date]])</f>
        <v>8</v>
      </c>
      <c r="X8898">
        <f>superstore[[#This Row],[Ship Date]]-superstore[[#This Row],[Order Date]]</f>
        <v>7</v>
      </c>
      <c r="Y8898" s="4">
        <f>superstore[[#This Row],[Profit]]/superstore[[#This Row],[Sales]]</f>
        <v>6.25E-2</v>
      </c>
    </row>
    <row r="8899" spans="1:25" x14ac:dyDescent="0.3">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s="3">
        <v>37.520000000000003</v>
      </c>
      <c r="S8899">
        <v>4</v>
      </c>
      <c r="T8899" s="4">
        <v>0</v>
      </c>
      <c r="U8899" s="3">
        <v>18.010000000000002</v>
      </c>
      <c r="V8899">
        <f>YEAR(superstore[[#This Row],[Order Date]])</f>
        <v>2016</v>
      </c>
      <c r="W8899">
        <f>MONTH(superstore[[#This Row],[Order Date]])</f>
        <v>8</v>
      </c>
      <c r="X8899">
        <f>superstore[[#This Row],[Ship Date]]-superstore[[#This Row],[Order Date]]</f>
        <v>7</v>
      </c>
      <c r="Y8899" s="4">
        <f>superstore[[#This Row],[Profit]]/superstore[[#This Row],[Sales]]</f>
        <v>0.48001066098081024</v>
      </c>
    </row>
    <row r="8900" spans="1:25" x14ac:dyDescent="0.3">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s="3">
        <v>494.97</v>
      </c>
      <c r="S8900">
        <v>3</v>
      </c>
      <c r="T8900" s="4">
        <v>0</v>
      </c>
      <c r="U8900" s="3">
        <v>148.49</v>
      </c>
      <c r="V8900">
        <f>YEAR(superstore[[#This Row],[Order Date]])</f>
        <v>2015</v>
      </c>
      <c r="W8900">
        <f>MONTH(superstore[[#This Row],[Order Date]])</f>
        <v>8</v>
      </c>
      <c r="X8900">
        <f>superstore[[#This Row],[Ship Date]]-superstore[[#This Row],[Order Date]]</f>
        <v>2</v>
      </c>
      <c r="Y8900" s="4">
        <f>superstore[[#This Row],[Profit]]/superstore[[#This Row],[Sales]]</f>
        <v>0.29999797967553588</v>
      </c>
    </row>
    <row r="8901" spans="1:25" x14ac:dyDescent="0.3">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s="3">
        <v>25.06</v>
      </c>
      <c r="S8901">
        <v>2</v>
      </c>
      <c r="T8901" s="4">
        <v>0</v>
      </c>
      <c r="U8901" s="3">
        <v>11.78</v>
      </c>
      <c r="V8901">
        <f>YEAR(superstore[[#This Row],[Order Date]])</f>
        <v>2015</v>
      </c>
      <c r="W8901">
        <f>MONTH(superstore[[#This Row],[Order Date]])</f>
        <v>8</v>
      </c>
      <c r="X8901">
        <f>superstore[[#This Row],[Ship Date]]-superstore[[#This Row],[Order Date]]</f>
        <v>2</v>
      </c>
      <c r="Y8901" s="4">
        <f>superstore[[#This Row],[Profit]]/superstore[[#This Row],[Sales]]</f>
        <v>0.47007182761372707</v>
      </c>
    </row>
    <row r="8902" spans="1:25" x14ac:dyDescent="0.3">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s="3">
        <v>32.06</v>
      </c>
      <c r="S8902">
        <v>3</v>
      </c>
      <c r="T8902" s="4">
        <v>0.6</v>
      </c>
      <c r="U8902" s="3">
        <v>-12.83</v>
      </c>
      <c r="V8902">
        <f>YEAR(superstore[[#This Row],[Order Date]])</f>
        <v>2016</v>
      </c>
      <c r="W8902">
        <f>MONTH(superstore[[#This Row],[Order Date]])</f>
        <v>5</v>
      </c>
      <c r="X8902">
        <f>superstore[[#This Row],[Ship Date]]-superstore[[#This Row],[Order Date]]</f>
        <v>4</v>
      </c>
      <c r="Y8902" s="4">
        <f>superstore[[#This Row],[Profit]]/superstore[[#This Row],[Sales]]</f>
        <v>-0.400187149095446</v>
      </c>
    </row>
    <row r="8903" spans="1:25" x14ac:dyDescent="0.3">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s="3">
        <v>18.5</v>
      </c>
      <c r="S8903">
        <v>4</v>
      </c>
      <c r="T8903" s="4">
        <v>0.2</v>
      </c>
      <c r="U8903" s="3">
        <v>6.7</v>
      </c>
      <c r="V8903">
        <f>YEAR(superstore[[#This Row],[Order Date]])</f>
        <v>2016</v>
      </c>
      <c r="W8903">
        <f>MONTH(superstore[[#This Row],[Order Date]])</f>
        <v>5</v>
      </c>
      <c r="X8903">
        <f>superstore[[#This Row],[Ship Date]]-superstore[[#This Row],[Order Date]]</f>
        <v>4</v>
      </c>
      <c r="Y8903" s="4">
        <f>superstore[[#This Row],[Profit]]/superstore[[#This Row],[Sales]]</f>
        <v>0.36216216216216218</v>
      </c>
    </row>
    <row r="8904" spans="1:25" x14ac:dyDescent="0.3">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s="3">
        <v>191.08</v>
      </c>
      <c r="S8904">
        <v>3</v>
      </c>
      <c r="T8904" s="4">
        <v>0.3</v>
      </c>
      <c r="U8904" s="3">
        <v>-38.22</v>
      </c>
      <c r="V8904">
        <f>YEAR(superstore[[#This Row],[Order Date]])</f>
        <v>2016</v>
      </c>
      <c r="W8904">
        <f>MONTH(superstore[[#This Row],[Order Date]])</f>
        <v>5</v>
      </c>
      <c r="X8904">
        <f>superstore[[#This Row],[Ship Date]]-superstore[[#This Row],[Order Date]]</f>
        <v>4</v>
      </c>
      <c r="Y8904" s="4">
        <f>superstore[[#This Row],[Profit]]/superstore[[#This Row],[Sales]]</f>
        <v>-0.20002093364036003</v>
      </c>
    </row>
    <row r="8905" spans="1:25" x14ac:dyDescent="0.3">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s="3">
        <v>10.37</v>
      </c>
      <c r="S8905">
        <v>2</v>
      </c>
      <c r="T8905" s="4">
        <v>0.2</v>
      </c>
      <c r="U8905" s="3">
        <v>3.63</v>
      </c>
      <c r="V8905">
        <f>YEAR(superstore[[#This Row],[Order Date]])</f>
        <v>2016</v>
      </c>
      <c r="W8905">
        <f>MONTH(superstore[[#This Row],[Order Date]])</f>
        <v>5</v>
      </c>
      <c r="X8905">
        <f>superstore[[#This Row],[Ship Date]]-superstore[[#This Row],[Order Date]]</f>
        <v>4</v>
      </c>
      <c r="Y8905" s="4">
        <f>superstore[[#This Row],[Profit]]/superstore[[#This Row],[Sales]]</f>
        <v>0.35004821600771457</v>
      </c>
    </row>
    <row r="8906" spans="1:25" x14ac:dyDescent="0.3">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s="3">
        <v>30.53</v>
      </c>
      <c r="S8906">
        <v>1</v>
      </c>
      <c r="T8906" s="4">
        <v>0</v>
      </c>
      <c r="U8906" s="3">
        <v>14.04</v>
      </c>
      <c r="V8906">
        <f>YEAR(superstore[[#This Row],[Order Date]])</f>
        <v>2016</v>
      </c>
      <c r="W8906">
        <f>MONTH(superstore[[#This Row],[Order Date]])</f>
        <v>7</v>
      </c>
      <c r="X8906">
        <f>superstore[[#This Row],[Ship Date]]-superstore[[#This Row],[Order Date]]</f>
        <v>0</v>
      </c>
      <c r="Y8906" s="4">
        <f>superstore[[#This Row],[Profit]]/superstore[[#This Row],[Sales]]</f>
        <v>0.45987553226334749</v>
      </c>
    </row>
    <row r="8907" spans="1:25" x14ac:dyDescent="0.3">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s="3">
        <v>30.84</v>
      </c>
      <c r="S8907">
        <v>3</v>
      </c>
      <c r="T8907" s="4">
        <v>0</v>
      </c>
      <c r="U8907" s="3">
        <v>6.17</v>
      </c>
      <c r="V8907">
        <f>YEAR(superstore[[#This Row],[Order Date]])</f>
        <v>2016</v>
      </c>
      <c r="W8907">
        <f>MONTH(superstore[[#This Row],[Order Date]])</f>
        <v>7</v>
      </c>
      <c r="X8907">
        <f>superstore[[#This Row],[Ship Date]]-superstore[[#This Row],[Order Date]]</f>
        <v>0</v>
      </c>
      <c r="Y8907" s="4">
        <f>superstore[[#This Row],[Profit]]/superstore[[#This Row],[Sales]]</f>
        <v>0.20006485084306097</v>
      </c>
    </row>
    <row r="8908" spans="1:25" x14ac:dyDescent="0.3">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s="3">
        <v>75.06</v>
      </c>
      <c r="S8908">
        <v>9</v>
      </c>
      <c r="T8908" s="4">
        <v>0</v>
      </c>
      <c r="U8908" s="3">
        <v>33.78</v>
      </c>
      <c r="V8908">
        <f>YEAR(superstore[[#This Row],[Order Date]])</f>
        <v>2016</v>
      </c>
      <c r="W8908">
        <f>MONTH(superstore[[#This Row],[Order Date]])</f>
        <v>7</v>
      </c>
      <c r="X8908">
        <f>superstore[[#This Row],[Ship Date]]-superstore[[#This Row],[Order Date]]</f>
        <v>0</v>
      </c>
      <c r="Y8908" s="4">
        <f>superstore[[#This Row],[Profit]]/superstore[[#This Row],[Sales]]</f>
        <v>0.45003996802557955</v>
      </c>
    </row>
    <row r="8909" spans="1:25" x14ac:dyDescent="0.3">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s="3">
        <v>66.98</v>
      </c>
      <c r="S8909">
        <v>7</v>
      </c>
      <c r="T8909" s="4">
        <v>0.2</v>
      </c>
      <c r="U8909" s="3">
        <v>6.7</v>
      </c>
      <c r="V8909">
        <f>YEAR(superstore[[#This Row],[Order Date]])</f>
        <v>2016</v>
      </c>
      <c r="W8909">
        <f>MONTH(superstore[[#This Row],[Order Date]])</f>
        <v>12</v>
      </c>
      <c r="X8909">
        <f>superstore[[#This Row],[Ship Date]]-superstore[[#This Row],[Order Date]]</f>
        <v>2</v>
      </c>
      <c r="Y8909" s="4">
        <f>superstore[[#This Row],[Profit]]/superstore[[#This Row],[Sales]]</f>
        <v>0.10002985965959987</v>
      </c>
    </row>
    <row r="8910" spans="1:25" x14ac:dyDescent="0.3">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s="3">
        <v>182.72</v>
      </c>
      <c r="S8910">
        <v>8</v>
      </c>
      <c r="T8910" s="4">
        <v>0</v>
      </c>
      <c r="U8910" s="3">
        <v>84.05</v>
      </c>
      <c r="V8910">
        <f>YEAR(superstore[[#This Row],[Order Date]])</f>
        <v>2015</v>
      </c>
      <c r="W8910">
        <f>MONTH(superstore[[#This Row],[Order Date]])</f>
        <v>1</v>
      </c>
      <c r="X8910">
        <f>superstore[[#This Row],[Ship Date]]-superstore[[#This Row],[Order Date]]</f>
        <v>6</v>
      </c>
      <c r="Y8910" s="4">
        <f>superstore[[#This Row],[Profit]]/superstore[[#This Row],[Sales]]</f>
        <v>0.45999343257443082</v>
      </c>
    </row>
    <row r="8911" spans="1:25" x14ac:dyDescent="0.3">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s="3">
        <v>21.93</v>
      </c>
      <c r="S8911">
        <v>3</v>
      </c>
      <c r="T8911" s="4">
        <v>0</v>
      </c>
      <c r="U8911" s="3">
        <v>10.31</v>
      </c>
      <c r="V8911">
        <f>YEAR(superstore[[#This Row],[Order Date]])</f>
        <v>2017</v>
      </c>
      <c r="W8911">
        <f>MONTH(superstore[[#This Row],[Order Date]])</f>
        <v>10</v>
      </c>
      <c r="X8911">
        <f>superstore[[#This Row],[Ship Date]]-superstore[[#This Row],[Order Date]]</f>
        <v>4</v>
      </c>
      <c r="Y8911" s="4">
        <f>superstore[[#This Row],[Profit]]/superstore[[#This Row],[Sales]]</f>
        <v>0.4701322389420885</v>
      </c>
    </row>
    <row r="8912" spans="1:25" x14ac:dyDescent="0.3">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s="3">
        <v>95.98</v>
      </c>
      <c r="S8912">
        <v>3</v>
      </c>
      <c r="T8912" s="4">
        <v>0.2</v>
      </c>
      <c r="U8912" s="3">
        <v>15.6</v>
      </c>
      <c r="V8912">
        <f>YEAR(superstore[[#This Row],[Order Date]])</f>
        <v>2017</v>
      </c>
      <c r="W8912">
        <f>MONTH(superstore[[#This Row],[Order Date]])</f>
        <v>11</v>
      </c>
      <c r="X8912">
        <f>superstore[[#This Row],[Ship Date]]-superstore[[#This Row],[Order Date]]</f>
        <v>4</v>
      </c>
      <c r="Y8912" s="4">
        <f>superstore[[#This Row],[Profit]]/superstore[[#This Row],[Sales]]</f>
        <v>0.16253386122108771</v>
      </c>
    </row>
    <row r="8913" spans="1:25" x14ac:dyDescent="0.3">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s="3">
        <v>143.93</v>
      </c>
      <c r="S8913">
        <v>9</v>
      </c>
      <c r="T8913" s="4">
        <v>0.2</v>
      </c>
      <c r="U8913" s="3">
        <v>-32.380000000000003</v>
      </c>
      <c r="V8913">
        <f>YEAR(superstore[[#This Row],[Order Date]])</f>
        <v>2017</v>
      </c>
      <c r="W8913">
        <f>MONTH(superstore[[#This Row],[Order Date]])</f>
        <v>11</v>
      </c>
      <c r="X8913">
        <f>superstore[[#This Row],[Ship Date]]-superstore[[#This Row],[Order Date]]</f>
        <v>4</v>
      </c>
      <c r="Y8913" s="4">
        <f>superstore[[#This Row],[Profit]]/superstore[[#This Row],[Sales]]</f>
        <v>-0.22497047175710416</v>
      </c>
    </row>
    <row r="8914" spans="1:25" x14ac:dyDescent="0.3">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s="3">
        <v>3.56</v>
      </c>
      <c r="S8914">
        <v>2</v>
      </c>
      <c r="T8914" s="4">
        <v>0.7</v>
      </c>
      <c r="U8914" s="3">
        <v>-2.97</v>
      </c>
      <c r="V8914">
        <f>YEAR(superstore[[#This Row],[Order Date]])</f>
        <v>2017</v>
      </c>
      <c r="W8914">
        <f>MONTH(superstore[[#This Row],[Order Date]])</f>
        <v>11</v>
      </c>
      <c r="X8914">
        <f>superstore[[#This Row],[Ship Date]]-superstore[[#This Row],[Order Date]]</f>
        <v>4</v>
      </c>
      <c r="Y8914" s="4">
        <f>superstore[[#This Row],[Profit]]/superstore[[#This Row],[Sales]]</f>
        <v>-0.83426966292134841</v>
      </c>
    </row>
    <row r="8915" spans="1:25" x14ac:dyDescent="0.3">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s="3">
        <v>4.93</v>
      </c>
      <c r="S8915">
        <v>2</v>
      </c>
      <c r="T8915" s="4">
        <v>0.2</v>
      </c>
      <c r="U8915" s="3">
        <v>1.72</v>
      </c>
      <c r="V8915">
        <f>YEAR(superstore[[#This Row],[Order Date]])</f>
        <v>2017</v>
      </c>
      <c r="W8915">
        <f>MONTH(superstore[[#This Row],[Order Date]])</f>
        <v>11</v>
      </c>
      <c r="X8915">
        <f>superstore[[#This Row],[Ship Date]]-superstore[[#This Row],[Order Date]]</f>
        <v>4</v>
      </c>
      <c r="Y8915" s="4">
        <f>superstore[[#This Row],[Profit]]/superstore[[#This Row],[Sales]]</f>
        <v>0.34888438133874239</v>
      </c>
    </row>
    <row r="8916" spans="1:25" x14ac:dyDescent="0.3">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s="3">
        <v>856.66</v>
      </c>
      <c r="S8916">
        <v>6</v>
      </c>
      <c r="T8916" s="4">
        <v>0.2</v>
      </c>
      <c r="U8916" s="3">
        <v>107.08</v>
      </c>
      <c r="V8916">
        <f>YEAR(superstore[[#This Row],[Order Date]])</f>
        <v>2016</v>
      </c>
      <c r="W8916">
        <f>MONTH(superstore[[#This Row],[Order Date]])</f>
        <v>5</v>
      </c>
      <c r="X8916">
        <f>superstore[[#This Row],[Ship Date]]-superstore[[#This Row],[Order Date]]</f>
        <v>4</v>
      </c>
      <c r="Y8916" s="4">
        <f>superstore[[#This Row],[Profit]]/superstore[[#This Row],[Sales]]</f>
        <v>0.12499708168935167</v>
      </c>
    </row>
    <row r="8917" spans="1:25" x14ac:dyDescent="0.3">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s="3">
        <v>13.18</v>
      </c>
      <c r="S8917">
        <v>4</v>
      </c>
      <c r="T8917" s="4">
        <v>0.8</v>
      </c>
      <c r="U8917" s="3">
        <v>-20.440000000000001</v>
      </c>
      <c r="V8917">
        <f>YEAR(superstore[[#This Row],[Order Date]])</f>
        <v>2016</v>
      </c>
      <c r="W8917">
        <f>MONTH(superstore[[#This Row],[Order Date]])</f>
        <v>5</v>
      </c>
      <c r="X8917">
        <f>superstore[[#This Row],[Ship Date]]-superstore[[#This Row],[Order Date]]</f>
        <v>4</v>
      </c>
      <c r="Y8917" s="4">
        <f>superstore[[#This Row],[Profit]]/superstore[[#This Row],[Sales]]</f>
        <v>-1.5508345978755691</v>
      </c>
    </row>
    <row r="8918" spans="1:25" x14ac:dyDescent="0.3">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s="3">
        <v>48.78</v>
      </c>
      <c r="S8918">
        <v>4</v>
      </c>
      <c r="T8918" s="4">
        <v>0.8</v>
      </c>
      <c r="U8918" s="3">
        <v>-131.72</v>
      </c>
      <c r="V8918">
        <f>YEAR(superstore[[#This Row],[Order Date]])</f>
        <v>2016</v>
      </c>
      <c r="W8918">
        <f>MONTH(superstore[[#This Row],[Order Date]])</f>
        <v>5</v>
      </c>
      <c r="X8918">
        <f>superstore[[#This Row],[Ship Date]]-superstore[[#This Row],[Order Date]]</f>
        <v>4</v>
      </c>
      <c r="Y8918" s="4">
        <f>superstore[[#This Row],[Profit]]/superstore[[#This Row],[Sales]]</f>
        <v>-2.7002870028700285</v>
      </c>
    </row>
    <row r="8919" spans="1:25" x14ac:dyDescent="0.3">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s="3">
        <v>76.64</v>
      </c>
      <c r="S8919">
        <v>2</v>
      </c>
      <c r="T8919" s="4">
        <v>0.2</v>
      </c>
      <c r="U8919" s="3">
        <v>26.82</v>
      </c>
      <c r="V8919">
        <f>YEAR(superstore[[#This Row],[Order Date]])</f>
        <v>2016</v>
      </c>
      <c r="W8919">
        <f>MONTH(superstore[[#This Row],[Order Date]])</f>
        <v>5</v>
      </c>
      <c r="X8919">
        <f>superstore[[#This Row],[Ship Date]]-superstore[[#This Row],[Order Date]]</f>
        <v>4</v>
      </c>
      <c r="Y8919" s="4">
        <f>superstore[[#This Row],[Profit]]/superstore[[#This Row],[Sales]]</f>
        <v>0.34994780793319413</v>
      </c>
    </row>
    <row r="8920" spans="1:25" x14ac:dyDescent="0.3">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s="3">
        <v>18.53</v>
      </c>
      <c r="S8920">
        <v>6</v>
      </c>
      <c r="T8920" s="4">
        <v>0.8</v>
      </c>
      <c r="U8920" s="3">
        <v>-27.79</v>
      </c>
      <c r="V8920">
        <f>YEAR(superstore[[#This Row],[Order Date]])</f>
        <v>2016</v>
      </c>
      <c r="W8920">
        <f>MONTH(superstore[[#This Row],[Order Date]])</f>
        <v>5</v>
      </c>
      <c r="X8920">
        <f>superstore[[#This Row],[Ship Date]]-superstore[[#This Row],[Order Date]]</f>
        <v>4</v>
      </c>
      <c r="Y8920" s="4">
        <f>superstore[[#This Row],[Profit]]/superstore[[#This Row],[Sales]]</f>
        <v>-1.4997301672962762</v>
      </c>
    </row>
    <row r="8921" spans="1:25" x14ac:dyDescent="0.3">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s="3">
        <v>177.68</v>
      </c>
      <c r="S8921">
        <v>2</v>
      </c>
      <c r="T8921" s="4">
        <v>0</v>
      </c>
      <c r="U8921" s="3">
        <v>46.2</v>
      </c>
      <c r="V8921">
        <f>YEAR(superstore[[#This Row],[Order Date]])</f>
        <v>2014</v>
      </c>
      <c r="W8921">
        <f>MONTH(superstore[[#This Row],[Order Date]])</f>
        <v>4</v>
      </c>
      <c r="X8921">
        <f>superstore[[#This Row],[Ship Date]]-superstore[[#This Row],[Order Date]]</f>
        <v>6</v>
      </c>
      <c r="Y8921" s="4">
        <f>superstore[[#This Row],[Profit]]/superstore[[#This Row],[Sales]]</f>
        <v>0.26001800990544799</v>
      </c>
    </row>
    <row r="8922" spans="1:25" x14ac:dyDescent="0.3">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s="3">
        <v>159.97999999999999</v>
      </c>
      <c r="S8922">
        <v>2</v>
      </c>
      <c r="T8922" s="4">
        <v>0</v>
      </c>
      <c r="U8922" s="3">
        <v>57.59</v>
      </c>
      <c r="V8922">
        <f>YEAR(superstore[[#This Row],[Order Date]])</f>
        <v>2014</v>
      </c>
      <c r="W8922">
        <f>MONTH(superstore[[#This Row],[Order Date]])</f>
        <v>4</v>
      </c>
      <c r="X8922">
        <f>superstore[[#This Row],[Ship Date]]-superstore[[#This Row],[Order Date]]</f>
        <v>5</v>
      </c>
      <c r="Y8922" s="4">
        <f>superstore[[#This Row],[Profit]]/superstore[[#This Row],[Sales]]</f>
        <v>0.35998249781222658</v>
      </c>
    </row>
    <row r="8923" spans="1:25" x14ac:dyDescent="0.3">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s="3">
        <v>52.68</v>
      </c>
      <c r="S8923">
        <v>3</v>
      </c>
      <c r="T8923" s="4">
        <v>0.2</v>
      </c>
      <c r="U8923" s="3">
        <v>19.760000000000002</v>
      </c>
      <c r="V8923">
        <f>YEAR(superstore[[#This Row],[Order Date]])</f>
        <v>2016</v>
      </c>
      <c r="W8923">
        <f>MONTH(superstore[[#This Row],[Order Date]])</f>
        <v>10</v>
      </c>
      <c r="X8923">
        <f>superstore[[#This Row],[Ship Date]]-superstore[[#This Row],[Order Date]]</f>
        <v>4</v>
      </c>
      <c r="Y8923" s="4">
        <f>superstore[[#This Row],[Profit]]/superstore[[#This Row],[Sales]]</f>
        <v>0.37509491268033412</v>
      </c>
    </row>
    <row r="8924" spans="1:25" x14ac:dyDescent="0.3">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s="3">
        <v>11.57</v>
      </c>
      <c r="S8924">
        <v>3</v>
      </c>
      <c r="T8924" s="4">
        <v>0.2</v>
      </c>
      <c r="U8924" s="3">
        <v>2.6</v>
      </c>
      <c r="V8924">
        <f>YEAR(superstore[[#This Row],[Order Date]])</f>
        <v>2016</v>
      </c>
      <c r="W8924">
        <f>MONTH(superstore[[#This Row],[Order Date]])</f>
        <v>10</v>
      </c>
      <c r="X8924">
        <f>superstore[[#This Row],[Ship Date]]-superstore[[#This Row],[Order Date]]</f>
        <v>4</v>
      </c>
      <c r="Y8924" s="4">
        <f>superstore[[#This Row],[Profit]]/superstore[[#This Row],[Sales]]</f>
        <v>0.2247191011235955</v>
      </c>
    </row>
    <row r="8925" spans="1:25" x14ac:dyDescent="0.3">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s="3">
        <v>4.57</v>
      </c>
      <c r="S8925">
        <v>4</v>
      </c>
      <c r="T8925" s="4">
        <v>0.7</v>
      </c>
      <c r="U8925" s="3">
        <v>-3.81</v>
      </c>
      <c r="V8925">
        <f>YEAR(superstore[[#This Row],[Order Date]])</f>
        <v>2017</v>
      </c>
      <c r="W8925">
        <f>MONTH(superstore[[#This Row],[Order Date]])</f>
        <v>6</v>
      </c>
      <c r="X8925">
        <f>superstore[[#This Row],[Ship Date]]-superstore[[#This Row],[Order Date]]</f>
        <v>6</v>
      </c>
      <c r="Y8925" s="4">
        <f>superstore[[#This Row],[Profit]]/superstore[[#This Row],[Sales]]</f>
        <v>-0.83369803063457326</v>
      </c>
    </row>
    <row r="8926" spans="1:25" x14ac:dyDescent="0.3">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s="3">
        <v>1439.97</v>
      </c>
      <c r="S8926">
        <v>4</v>
      </c>
      <c r="T8926" s="4">
        <v>0.2</v>
      </c>
      <c r="U8926" s="3">
        <v>144</v>
      </c>
      <c r="V8926">
        <f>YEAR(superstore[[#This Row],[Order Date]])</f>
        <v>2016</v>
      </c>
      <c r="W8926">
        <f>MONTH(superstore[[#This Row],[Order Date]])</f>
        <v>1</v>
      </c>
      <c r="X8926">
        <f>superstore[[#This Row],[Ship Date]]-superstore[[#This Row],[Order Date]]</f>
        <v>4</v>
      </c>
      <c r="Y8926" s="4">
        <f>superstore[[#This Row],[Profit]]/superstore[[#This Row],[Sales]]</f>
        <v>0.10000208337673701</v>
      </c>
    </row>
    <row r="8927" spans="1:25" x14ac:dyDescent="0.3">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s="3">
        <v>1.73</v>
      </c>
      <c r="S8927">
        <v>3</v>
      </c>
      <c r="T8927" s="4">
        <v>0.8</v>
      </c>
      <c r="U8927" s="3">
        <v>-2.68</v>
      </c>
      <c r="V8927">
        <f>YEAR(superstore[[#This Row],[Order Date]])</f>
        <v>2016</v>
      </c>
      <c r="W8927">
        <f>MONTH(superstore[[#This Row],[Order Date]])</f>
        <v>1</v>
      </c>
      <c r="X8927">
        <f>superstore[[#This Row],[Ship Date]]-superstore[[#This Row],[Order Date]]</f>
        <v>4</v>
      </c>
      <c r="Y8927" s="4">
        <f>superstore[[#This Row],[Profit]]/superstore[[#This Row],[Sales]]</f>
        <v>-1.5491329479768787</v>
      </c>
    </row>
    <row r="8928" spans="1:25" x14ac:dyDescent="0.3">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s="3">
        <v>626.1</v>
      </c>
      <c r="S8928">
        <v>3</v>
      </c>
      <c r="T8928" s="4">
        <v>0.5</v>
      </c>
      <c r="U8928" s="3">
        <v>-538.45000000000005</v>
      </c>
      <c r="V8928">
        <f>YEAR(superstore[[#This Row],[Order Date]])</f>
        <v>2016</v>
      </c>
      <c r="W8928">
        <f>MONTH(superstore[[#This Row],[Order Date]])</f>
        <v>1</v>
      </c>
      <c r="X8928">
        <f>superstore[[#This Row],[Ship Date]]-superstore[[#This Row],[Order Date]]</f>
        <v>4</v>
      </c>
      <c r="Y8928" s="4">
        <f>superstore[[#This Row],[Profit]]/superstore[[#This Row],[Sales]]</f>
        <v>-0.86000638875578983</v>
      </c>
    </row>
    <row r="8929" spans="1:25" x14ac:dyDescent="0.3">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s="3">
        <v>99.2</v>
      </c>
      <c r="S8929">
        <v>5</v>
      </c>
      <c r="T8929" s="4">
        <v>0</v>
      </c>
      <c r="U8929" s="3">
        <v>25.79</v>
      </c>
      <c r="V8929">
        <f>YEAR(superstore[[#This Row],[Order Date]])</f>
        <v>2015</v>
      </c>
      <c r="W8929">
        <f>MONTH(superstore[[#This Row],[Order Date]])</f>
        <v>9</v>
      </c>
      <c r="X8929">
        <f>superstore[[#This Row],[Ship Date]]-superstore[[#This Row],[Order Date]]</f>
        <v>2</v>
      </c>
      <c r="Y8929" s="4">
        <f>superstore[[#This Row],[Profit]]/superstore[[#This Row],[Sales]]</f>
        <v>0.25997983870967739</v>
      </c>
    </row>
    <row r="8930" spans="1:25" x14ac:dyDescent="0.3">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s="3">
        <v>609.98</v>
      </c>
      <c r="S8930">
        <v>4</v>
      </c>
      <c r="T8930" s="4">
        <v>0.3</v>
      </c>
      <c r="U8930" s="3">
        <v>-113.28</v>
      </c>
      <c r="V8930">
        <f>YEAR(superstore[[#This Row],[Order Date]])</f>
        <v>2015</v>
      </c>
      <c r="W8930">
        <f>MONTH(superstore[[#This Row],[Order Date]])</f>
        <v>4</v>
      </c>
      <c r="X8930">
        <f>superstore[[#This Row],[Ship Date]]-superstore[[#This Row],[Order Date]]</f>
        <v>4</v>
      </c>
      <c r="Y8930" s="4">
        <f>superstore[[#This Row],[Profit]]/superstore[[#This Row],[Sales]]</f>
        <v>-0.18571100691825962</v>
      </c>
    </row>
    <row r="8931" spans="1:25" x14ac:dyDescent="0.3">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s="3">
        <v>211.37</v>
      </c>
      <c r="S8931">
        <v>2</v>
      </c>
      <c r="T8931" s="4">
        <v>0.3</v>
      </c>
      <c r="U8931" s="3">
        <v>-45.29</v>
      </c>
      <c r="V8931">
        <f>YEAR(superstore[[#This Row],[Order Date]])</f>
        <v>2015</v>
      </c>
      <c r="W8931">
        <f>MONTH(superstore[[#This Row],[Order Date]])</f>
        <v>4</v>
      </c>
      <c r="X8931">
        <f>superstore[[#This Row],[Ship Date]]-superstore[[#This Row],[Order Date]]</f>
        <v>4</v>
      </c>
      <c r="Y8931" s="4">
        <f>superstore[[#This Row],[Profit]]/superstore[[#This Row],[Sales]]</f>
        <v>-0.21426881771301509</v>
      </c>
    </row>
    <row r="8932" spans="1:25" x14ac:dyDescent="0.3">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s="3">
        <v>239.98</v>
      </c>
      <c r="S8932">
        <v>3</v>
      </c>
      <c r="T8932" s="4">
        <v>0.2</v>
      </c>
      <c r="U8932" s="3">
        <v>18</v>
      </c>
      <c r="V8932">
        <f>YEAR(superstore[[#This Row],[Order Date]])</f>
        <v>2015</v>
      </c>
      <c r="W8932">
        <f>MONTH(superstore[[#This Row],[Order Date]])</f>
        <v>4</v>
      </c>
      <c r="X8932">
        <f>superstore[[#This Row],[Ship Date]]-superstore[[#This Row],[Order Date]]</f>
        <v>4</v>
      </c>
      <c r="Y8932" s="4">
        <f>superstore[[#This Row],[Profit]]/superstore[[#This Row],[Sales]]</f>
        <v>7.5006250520876741E-2</v>
      </c>
    </row>
    <row r="8933" spans="1:25" x14ac:dyDescent="0.3">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s="3">
        <v>99.95</v>
      </c>
      <c r="S8933">
        <v>5</v>
      </c>
      <c r="T8933" s="4">
        <v>0</v>
      </c>
      <c r="U8933" s="3">
        <v>22.99</v>
      </c>
      <c r="V8933">
        <f>YEAR(superstore[[#This Row],[Order Date]])</f>
        <v>2017</v>
      </c>
      <c r="W8933">
        <f>MONTH(superstore[[#This Row],[Order Date]])</f>
        <v>12</v>
      </c>
      <c r="X8933">
        <f>superstore[[#This Row],[Ship Date]]-superstore[[#This Row],[Order Date]]</f>
        <v>6</v>
      </c>
      <c r="Y8933" s="4">
        <f>superstore[[#This Row],[Profit]]/superstore[[#This Row],[Sales]]</f>
        <v>0.23001500750375187</v>
      </c>
    </row>
    <row r="8934" spans="1:25" x14ac:dyDescent="0.3">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s="3">
        <v>29.34</v>
      </c>
      <c r="S8934">
        <v>3</v>
      </c>
      <c r="T8934" s="4">
        <v>0</v>
      </c>
      <c r="U8934" s="3">
        <v>10.86</v>
      </c>
      <c r="V8934">
        <f>YEAR(superstore[[#This Row],[Order Date]])</f>
        <v>2017</v>
      </c>
      <c r="W8934">
        <f>MONTH(superstore[[#This Row],[Order Date]])</f>
        <v>12</v>
      </c>
      <c r="X8934">
        <f>superstore[[#This Row],[Ship Date]]-superstore[[#This Row],[Order Date]]</f>
        <v>6</v>
      </c>
      <c r="Y8934" s="4">
        <f>superstore[[#This Row],[Profit]]/superstore[[#This Row],[Sales]]</f>
        <v>0.37014314928425357</v>
      </c>
    </row>
    <row r="8935" spans="1:25" x14ac:dyDescent="0.3">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s="3">
        <v>16.739999999999998</v>
      </c>
      <c r="S8935">
        <v>2</v>
      </c>
      <c r="T8935" s="4">
        <v>0</v>
      </c>
      <c r="U8935" s="3">
        <v>4.3499999999999996</v>
      </c>
      <c r="V8935">
        <f>YEAR(superstore[[#This Row],[Order Date]])</f>
        <v>2016</v>
      </c>
      <c r="W8935">
        <f>MONTH(superstore[[#This Row],[Order Date]])</f>
        <v>3</v>
      </c>
      <c r="X8935">
        <f>superstore[[#This Row],[Ship Date]]-superstore[[#This Row],[Order Date]]</f>
        <v>5</v>
      </c>
      <c r="Y8935" s="4">
        <f>superstore[[#This Row],[Profit]]/superstore[[#This Row],[Sales]]</f>
        <v>0.25985663082437277</v>
      </c>
    </row>
    <row r="8936" spans="1:25" x14ac:dyDescent="0.3">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s="3">
        <v>12.67</v>
      </c>
      <c r="S8936">
        <v>3</v>
      </c>
      <c r="T8936" s="4">
        <v>0.2</v>
      </c>
      <c r="U8936" s="3">
        <v>3.96</v>
      </c>
      <c r="V8936">
        <f>YEAR(superstore[[#This Row],[Order Date]])</f>
        <v>2017</v>
      </c>
      <c r="W8936">
        <f>MONTH(superstore[[#This Row],[Order Date]])</f>
        <v>8</v>
      </c>
      <c r="X8936">
        <f>superstore[[#This Row],[Ship Date]]-superstore[[#This Row],[Order Date]]</f>
        <v>0</v>
      </c>
      <c r="Y8936" s="4">
        <f>superstore[[#This Row],[Profit]]/superstore[[#This Row],[Sales]]</f>
        <v>0.31254932912391475</v>
      </c>
    </row>
    <row r="8937" spans="1:25" x14ac:dyDescent="0.3">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s="3">
        <v>1119.8900000000001</v>
      </c>
      <c r="S8937">
        <v>14</v>
      </c>
      <c r="T8937" s="4">
        <v>0.2</v>
      </c>
      <c r="U8937" s="3">
        <v>209.98</v>
      </c>
      <c r="V8937">
        <f>YEAR(superstore[[#This Row],[Order Date]])</f>
        <v>2017</v>
      </c>
      <c r="W8937">
        <f>MONTH(superstore[[#This Row],[Order Date]])</f>
        <v>8</v>
      </c>
      <c r="X8937">
        <f>superstore[[#This Row],[Ship Date]]-superstore[[#This Row],[Order Date]]</f>
        <v>0</v>
      </c>
      <c r="Y8937" s="4">
        <f>superstore[[#This Row],[Profit]]/superstore[[#This Row],[Sales]]</f>
        <v>0.18750055809052671</v>
      </c>
    </row>
    <row r="8938" spans="1:25" x14ac:dyDescent="0.3">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s="3">
        <v>204.85</v>
      </c>
      <c r="S8938">
        <v>5</v>
      </c>
      <c r="T8938" s="4">
        <v>0</v>
      </c>
      <c r="U8938" s="3">
        <v>53.26</v>
      </c>
      <c r="V8938">
        <f>YEAR(superstore[[#This Row],[Order Date]])</f>
        <v>2015</v>
      </c>
      <c r="W8938">
        <f>MONTH(superstore[[#This Row],[Order Date]])</f>
        <v>12</v>
      </c>
      <c r="X8938">
        <f>superstore[[#This Row],[Ship Date]]-superstore[[#This Row],[Order Date]]</f>
        <v>2</v>
      </c>
      <c r="Y8938" s="4">
        <f>superstore[[#This Row],[Profit]]/superstore[[#This Row],[Sales]]</f>
        <v>0.25999511837930195</v>
      </c>
    </row>
    <row r="8939" spans="1:25" x14ac:dyDescent="0.3">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s="3">
        <v>135.97999999999999</v>
      </c>
      <c r="S8939">
        <v>2</v>
      </c>
      <c r="T8939" s="4">
        <v>0.2</v>
      </c>
      <c r="U8939" s="3">
        <v>17</v>
      </c>
      <c r="V8939">
        <f>YEAR(superstore[[#This Row],[Order Date]])</f>
        <v>2015</v>
      </c>
      <c r="W8939">
        <f>MONTH(superstore[[#This Row],[Order Date]])</f>
        <v>12</v>
      </c>
      <c r="X8939">
        <f>superstore[[#This Row],[Ship Date]]-superstore[[#This Row],[Order Date]]</f>
        <v>2</v>
      </c>
      <c r="Y8939" s="4">
        <f>superstore[[#This Row],[Profit]]/superstore[[#This Row],[Sales]]</f>
        <v>0.12501838505662599</v>
      </c>
    </row>
    <row r="8940" spans="1:25" x14ac:dyDescent="0.3">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s="3">
        <v>16.399999999999999</v>
      </c>
      <c r="S8940">
        <v>5</v>
      </c>
      <c r="T8940" s="4">
        <v>0</v>
      </c>
      <c r="U8940" s="3">
        <v>7.05</v>
      </c>
      <c r="V8940">
        <f>YEAR(superstore[[#This Row],[Order Date]])</f>
        <v>2015</v>
      </c>
      <c r="W8940">
        <f>MONTH(superstore[[#This Row],[Order Date]])</f>
        <v>12</v>
      </c>
      <c r="X8940">
        <f>superstore[[#This Row],[Ship Date]]-superstore[[#This Row],[Order Date]]</f>
        <v>2</v>
      </c>
      <c r="Y8940" s="4">
        <f>superstore[[#This Row],[Profit]]/superstore[[#This Row],[Sales]]</f>
        <v>0.42987804878048785</v>
      </c>
    </row>
    <row r="8941" spans="1:25" x14ac:dyDescent="0.3">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s="3">
        <v>92.96</v>
      </c>
      <c r="S8941">
        <v>2</v>
      </c>
      <c r="T8941" s="4">
        <v>0.2</v>
      </c>
      <c r="U8941" s="3">
        <v>31.37</v>
      </c>
      <c r="V8941">
        <f>YEAR(superstore[[#This Row],[Order Date]])</f>
        <v>2015</v>
      </c>
      <c r="W8941">
        <f>MONTH(superstore[[#This Row],[Order Date]])</f>
        <v>12</v>
      </c>
      <c r="X8941">
        <f>superstore[[#This Row],[Ship Date]]-superstore[[#This Row],[Order Date]]</f>
        <v>2</v>
      </c>
      <c r="Y8941" s="4">
        <f>superstore[[#This Row],[Profit]]/superstore[[#This Row],[Sales]]</f>
        <v>0.33745697074010328</v>
      </c>
    </row>
    <row r="8942" spans="1:25" x14ac:dyDescent="0.3">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s="3">
        <v>7.63</v>
      </c>
      <c r="S8942">
        <v>3</v>
      </c>
      <c r="T8942" s="4">
        <v>0.2</v>
      </c>
      <c r="U8942" s="3">
        <v>-1.81</v>
      </c>
      <c r="V8942">
        <f>YEAR(superstore[[#This Row],[Order Date]])</f>
        <v>2014</v>
      </c>
      <c r="W8942">
        <f>MONTH(superstore[[#This Row],[Order Date]])</f>
        <v>8</v>
      </c>
      <c r="X8942">
        <f>superstore[[#This Row],[Ship Date]]-superstore[[#This Row],[Order Date]]</f>
        <v>2</v>
      </c>
      <c r="Y8942" s="4">
        <f>superstore[[#This Row],[Profit]]/superstore[[#This Row],[Sales]]</f>
        <v>-0.23722149410222806</v>
      </c>
    </row>
    <row r="8943" spans="1:25" x14ac:dyDescent="0.3">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s="3">
        <v>4.16</v>
      </c>
      <c r="S8943">
        <v>7</v>
      </c>
      <c r="T8943" s="4">
        <v>0.7</v>
      </c>
      <c r="U8943" s="3">
        <v>-3.47</v>
      </c>
      <c r="V8943">
        <f>YEAR(superstore[[#This Row],[Order Date]])</f>
        <v>2016</v>
      </c>
      <c r="W8943">
        <f>MONTH(superstore[[#This Row],[Order Date]])</f>
        <v>11</v>
      </c>
      <c r="X8943">
        <f>superstore[[#This Row],[Ship Date]]-superstore[[#This Row],[Order Date]]</f>
        <v>2</v>
      </c>
      <c r="Y8943" s="4">
        <f>superstore[[#This Row],[Profit]]/superstore[[#This Row],[Sales]]</f>
        <v>-0.83413461538461542</v>
      </c>
    </row>
    <row r="8944" spans="1:25" x14ac:dyDescent="0.3">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s="3">
        <v>179.99</v>
      </c>
      <c r="S8944">
        <v>3</v>
      </c>
      <c r="T8944" s="4">
        <v>0.7</v>
      </c>
      <c r="U8944" s="3">
        <v>-251.99</v>
      </c>
      <c r="V8944">
        <f>YEAR(superstore[[#This Row],[Order Date]])</f>
        <v>2016</v>
      </c>
      <c r="W8944">
        <f>MONTH(superstore[[#This Row],[Order Date]])</f>
        <v>11</v>
      </c>
      <c r="X8944">
        <f>superstore[[#This Row],[Ship Date]]-superstore[[#This Row],[Order Date]]</f>
        <v>2</v>
      </c>
      <c r="Y8944" s="4">
        <f>superstore[[#This Row],[Profit]]/superstore[[#This Row],[Sales]]</f>
        <v>-1.4000222234568587</v>
      </c>
    </row>
    <row r="8945" spans="1:25" x14ac:dyDescent="0.3">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s="3">
        <v>239.36</v>
      </c>
      <c r="S8945">
        <v>3</v>
      </c>
      <c r="T8945" s="4">
        <v>0.3</v>
      </c>
      <c r="U8945" s="3">
        <v>-47.87</v>
      </c>
      <c r="V8945">
        <f>YEAR(superstore[[#This Row],[Order Date]])</f>
        <v>2017</v>
      </c>
      <c r="W8945">
        <f>MONTH(superstore[[#This Row],[Order Date]])</f>
        <v>10</v>
      </c>
      <c r="X8945">
        <f>superstore[[#This Row],[Ship Date]]-superstore[[#This Row],[Order Date]]</f>
        <v>6</v>
      </c>
      <c r="Y8945" s="4">
        <f>superstore[[#This Row],[Profit]]/superstore[[#This Row],[Sales]]</f>
        <v>-0.19999164438502673</v>
      </c>
    </row>
    <row r="8946" spans="1:25" x14ac:dyDescent="0.3">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s="3">
        <v>164.88</v>
      </c>
      <c r="S8946">
        <v>3</v>
      </c>
      <c r="T8946" s="4">
        <v>0</v>
      </c>
      <c r="U8946" s="3">
        <v>80.790000000000006</v>
      </c>
      <c r="V8946">
        <f>YEAR(superstore[[#This Row],[Order Date]])</f>
        <v>2014</v>
      </c>
      <c r="W8946">
        <f>MONTH(superstore[[#This Row],[Order Date]])</f>
        <v>12</v>
      </c>
      <c r="X8946">
        <f>superstore[[#This Row],[Ship Date]]-superstore[[#This Row],[Order Date]]</f>
        <v>1</v>
      </c>
      <c r="Y8946" s="4">
        <f>superstore[[#This Row],[Profit]]/superstore[[#This Row],[Sales]]</f>
        <v>0.48999272197962157</v>
      </c>
    </row>
    <row r="8947" spans="1:25" x14ac:dyDescent="0.3">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s="3">
        <v>10.95</v>
      </c>
      <c r="S8947">
        <v>3</v>
      </c>
      <c r="T8947" s="4">
        <v>0</v>
      </c>
      <c r="U8947" s="3">
        <v>3.29</v>
      </c>
      <c r="V8947">
        <f>YEAR(superstore[[#This Row],[Order Date]])</f>
        <v>2014</v>
      </c>
      <c r="W8947">
        <f>MONTH(superstore[[#This Row],[Order Date]])</f>
        <v>11</v>
      </c>
      <c r="X8947">
        <f>superstore[[#This Row],[Ship Date]]-superstore[[#This Row],[Order Date]]</f>
        <v>2</v>
      </c>
      <c r="Y8947" s="4">
        <f>superstore[[#This Row],[Profit]]/superstore[[#This Row],[Sales]]</f>
        <v>0.30045662100456622</v>
      </c>
    </row>
    <row r="8948" spans="1:25" x14ac:dyDescent="0.3">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s="3">
        <v>19.440000000000001</v>
      </c>
      <c r="S8948">
        <v>3</v>
      </c>
      <c r="T8948" s="4">
        <v>0</v>
      </c>
      <c r="U8948" s="3">
        <v>9.33</v>
      </c>
      <c r="V8948">
        <f>YEAR(superstore[[#This Row],[Order Date]])</f>
        <v>2017</v>
      </c>
      <c r="W8948">
        <f>MONTH(superstore[[#This Row],[Order Date]])</f>
        <v>12</v>
      </c>
      <c r="X8948">
        <f>superstore[[#This Row],[Ship Date]]-superstore[[#This Row],[Order Date]]</f>
        <v>4</v>
      </c>
      <c r="Y8948" s="4">
        <f>superstore[[#This Row],[Profit]]/superstore[[#This Row],[Sales]]</f>
        <v>0.47993827160493824</v>
      </c>
    </row>
    <row r="8949" spans="1:25" x14ac:dyDescent="0.3">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s="3">
        <v>12.3</v>
      </c>
      <c r="S8949">
        <v>5</v>
      </c>
      <c r="T8949" s="4">
        <v>0</v>
      </c>
      <c r="U8949" s="3">
        <v>6.15</v>
      </c>
      <c r="V8949">
        <f>YEAR(superstore[[#This Row],[Order Date]])</f>
        <v>2017</v>
      </c>
      <c r="W8949">
        <f>MONTH(superstore[[#This Row],[Order Date]])</f>
        <v>12</v>
      </c>
      <c r="X8949">
        <f>superstore[[#This Row],[Ship Date]]-superstore[[#This Row],[Order Date]]</f>
        <v>4</v>
      </c>
      <c r="Y8949" s="4">
        <f>superstore[[#This Row],[Profit]]/superstore[[#This Row],[Sales]]</f>
        <v>0.5</v>
      </c>
    </row>
    <row r="8950" spans="1:25" x14ac:dyDescent="0.3">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s="3">
        <v>13.97</v>
      </c>
      <c r="S8950">
        <v>1</v>
      </c>
      <c r="T8950" s="4">
        <v>0</v>
      </c>
      <c r="U8950" s="3">
        <v>3.63</v>
      </c>
      <c r="V8950">
        <f>YEAR(superstore[[#This Row],[Order Date]])</f>
        <v>2014</v>
      </c>
      <c r="W8950">
        <f>MONTH(superstore[[#This Row],[Order Date]])</f>
        <v>12</v>
      </c>
      <c r="X8950">
        <f>superstore[[#This Row],[Ship Date]]-superstore[[#This Row],[Order Date]]</f>
        <v>2</v>
      </c>
      <c r="Y8950" s="4">
        <f>superstore[[#This Row],[Profit]]/superstore[[#This Row],[Sales]]</f>
        <v>0.25984251968503935</v>
      </c>
    </row>
    <row r="8951" spans="1:25" x14ac:dyDescent="0.3">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s="3">
        <v>934.96</v>
      </c>
      <c r="S8951">
        <v>6</v>
      </c>
      <c r="T8951" s="4">
        <v>0.4</v>
      </c>
      <c r="U8951" s="3">
        <v>-249.32</v>
      </c>
      <c r="V8951">
        <f>YEAR(superstore[[#This Row],[Order Date]])</f>
        <v>2017</v>
      </c>
      <c r="W8951">
        <f>MONTH(superstore[[#This Row],[Order Date]])</f>
        <v>12</v>
      </c>
      <c r="X8951">
        <f>superstore[[#This Row],[Ship Date]]-superstore[[#This Row],[Order Date]]</f>
        <v>6</v>
      </c>
      <c r="Y8951" s="4">
        <f>superstore[[#This Row],[Profit]]/superstore[[#This Row],[Sales]]</f>
        <v>-0.26666381449473775</v>
      </c>
    </row>
    <row r="8952" spans="1:25" x14ac:dyDescent="0.3">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s="3">
        <v>46.86</v>
      </c>
      <c r="S8952">
        <v>2</v>
      </c>
      <c r="T8952" s="4">
        <v>0.2</v>
      </c>
      <c r="U8952" s="3">
        <v>7.62</v>
      </c>
      <c r="V8952">
        <f>YEAR(superstore[[#This Row],[Order Date]])</f>
        <v>2017</v>
      </c>
      <c r="W8952">
        <f>MONTH(superstore[[#This Row],[Order Date]])</f>
        <v>12</v>
      </c>
      <c r="X8952">
        <f>superstore[[#This Row],[Ship Date]]-superstore[[#This Row],[Order Date]]</f>
        <v>6</v>
      </c>
      <c r="Y8952" s="4">
        <f>superstore[[#This Row],[Profit]]/superstore[[#This Row],[Sales]]</f>
        <v>0.16261203585147246</v>
      </c>
    </row>
    <row r="8953" spans="1:25" x14ac:dyDescent="0.3">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s="3">
        <v>26.16</v>
      </c>
      <c r="S8953">
        <v>3</v>
      </c>
      <c r="T8953" s="4">
        <v>0.2</v>
      </c>
      <c r="U8953" s="3">
        <v>1.96</v>
      </c>
      <c r="V8953">
        <f>YEAR(superstore[[#This Row],[Order Date]])</f>
        <v>2017</v>
      </c>
      <c r="W8953">
        <f>MONTH(superstore[[#This Row],[Order Date]])</f>
        <v>12</v>
      </c>
      <c r="X8953">
        <f>superstore[[#This Row],[Ship Date]]-superstore[[#This Row],[Order Date]]</f>
        <v>6</v>
      </c>
      <c r="Y8953" s="4">
        <f>superstore[[#This Row],[Profit]]/superstore[[#This Row],[Sales]]</f>
        <v>7.492354740061162E-2</v>
      </c>
    </row>
    <row r="8954" spans="1:25" x14ac:dyDescent="0.3">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s="3">
        <v>23.13</v>
      </c>
      <c r="S8954">
        <v>7</v>
      </c>
      <c r="T8954" s="4">
        <v>0.2</v>
      </c>
      <c r="U8954" s="3">
        <v>2.89</v>
      </c>
      <c r="V8954">
        <f>YEAR(superstore[[#This Row],[Order Date]])</f>
        <v>2017</v>
      </c>
      <c r="W8954">
        <f>MONTH(superstore[[#This Row],[Order Date]])</f>
        <v>12</v>
      </c>
      <c r="X8954">
        <f>superstore[[#This Row],[Ship Date]]-superstore[[#This Row],[Order Date]]</f>
        <v>6</v>
      </c>
      <c r="Y8954" s="4">
        <f>superstore[[#This Row],[Profit]]/superstore[[#This Row],[Sales]]</f>
        <v>0.12494595763078255</v>
      </c>
    </row>
    <row r="8955" spans="1:25" x14ac:dyDescent="0.3">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s="3">
        <v>59.24</v>
      </c>
      <c r="S8955">
        <v>5</v>
      </c>
      <c r="T8955" s="4">
        <v>0.2</v>
      </c>
      <c r="U8955" s="3">
        <v>16.29</v>
      </c>
      <c r="V8955">
        <f>YEAR(superstore[[#This Row],[Order Date]])</f>
        <v>2017</v>
      </c>
      <c r="W8955">
        <f>MONTH(superstore[[#This Row],[Order Date]])</f>
        <v>12</v>
      </c>
      <c r="X8955">
        <f>superstore[[#This Row],[Ship Date]]-superstore[[#This Row],[Order Date]]</f>
        <v>6</v>
      </c>
      <c r="Y8955" s="4">
        <f>superstore[[#This Row],[Profit]]/superstore[[#This Row],[Sales]]</f>
        <v>0.27498311951384197</v>
      </c>
    </row>
    <row r="8956" spans="1:25" x14ac:dyDescent="0.3">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s="3">
        <v>155.46</v>
      </c>
      <c r="S8956">
        <v>4</v>
      </c>
      <c r="T8956" s="4">
        <v>0.2</v>
      </c>
      <c r="U8956" s="3">
        <v>-7.77</v>
      </c>
      <c r="V8956">
        <f>YEAR(superstore[[#This Row],[Order Date]])</f>
        <v>2014</v>
      </c>
      <c r="W8956">
        <f>MONTH(superstore[[#This Row],[Order Date]])</f>
        <v>8</v>
      </c>
      <c r="X8956">
        <f>superstore[[#This Row],[Ship Date]]-superstore[[#This Row],[Order Date]]</f>
        <v>2</v>
      </c>
      <c r="Y8956" s="4">
        <f>superstore[[#This Row],[Profit]]/superstore[[#This Row],[Sales]]</f>
        <v>-4.9980702431493627E-2</v>
      </c>
    </row>
    <row r="8957" spans="1:25" x14ac:dyDescent="0.3">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s="3">
        <v>8.56</v>
      </c>
      <c r="S8957">
        <v>2</v>
      </c>
      <c r="T8957" s="4">
        <v>0</v>
      </c>
      <c r="U8957" s="3">
        <v>3.85</v>
      </c>
      <c r="V8957">
        <f>YEAR(superstore[[#This Row],[Order Date]])</f>
        <v>2014</v>
      </c>
      <c r="W8957">
        <f>MONTH(superstore[[#This Row],[Order Date]])</f>
        <v>9</v>
      </c>
      <c r="X8957">
        <f>superstore[[#This Row],[Ship Date]]-superstore[[#This Row],[Order Date]]</f>
        <v>4</v>
      </c>
      <c r="Y8957" s="4">
        <f>superstore[[#This Row],[Profit]]/superstore[[#This Row],[Sales]]</f>
        <v>0.44976635514018692</v>
      </c>
    </row>
    <row r="8958" spans="1:25" x14ac:dyDescent="0.3">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s="3">
        <v>21</v>
      </c>
      <c r="S8958">
        <v>3</v>
      </c>
      <c r="T8958" s="4">
        <v>0.2</v>
      </c>
      <c r="U8958" s="3">
        <v>5.78</v>
      </c>
      <c r="V8958">
        <f>YEAR(superstore[[#This Row],[Order Date]])</f>
        <v>2017</v>
      </c>
      <c r="W8958">
        <f>MONTH(superstore[[#This Row],[Order Date]])</f>
        <v>12</v>
      </c>
      <c r="X8958">
        <f>superstore[[#This Row],[Ship Date]]-superstore[[#This Row],[Order Date]]</f>
        <v>3</v>
      </c>
      <c r="Y8958" s="4">
        <f>superstore[[#This Row],[Profit]]/superstore[[#This Row],[Sales]]</f>
        <v>0.27523809523809523</v>
      </c>
    </row>
    <row r="8959" spans="1:25" x14ac:dyDescent="0.3">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s="3">
        <v>120</v>
      </c>
      <c r="S8959">
        <v>2</v>
      </c>
      <c r="T8959" s="4">
        <v>0.5</v>
      </c>
      <c r="U8959" s="3">
        <v>-7.2</v>
      </c>
      <c r="V8959">
        <f>YEAR(superstore[[#This Row],[Order Date]])</f>
        <v>2017</v>
      </c>
      <c r="W8959">
        <f>MONTH(superstore[[#This Row],[Order Date]])</f>
        <v>12</v>
      </c>
      <c r="X8959">
        <f>superstore[[#This Row],[Ship Date]]-superstore[[#This Row],[Order Date]]</f>
        <v>3</v>
      </c>
      <c r="Y8959" s="4">
        <f>superstore[[#This Row],[Profit]]/superstore[[#This Row],[Sales]]</f>
        <v>-6.0000000000000005E-2</v>
      </c>
    </row>
    <row r="8960" spans="1:25" x14ac:dyDescent="0.3">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s="3">
        <v>299.95999999999998</v>
      </c>
      <c r="S8960">
        <v>5</v>
      </c>
      <c r="T8960" s="4">
        <v>0.2</v>
      </c>
      <c r="U8960" s="3">
        <v>37.5</v>
      </c>
      <c r="V8960">
        <f>YEAR(superstore[[#This Row],[Order Date]])</f>
        <v>2017</v>
      </c>
      <c r="W8960">
        <f>MONTH(superstore[[#This Row],[Order Date]])</f>
        <v>11</v>
      </c>
      <c r="X8960">
        <f>superstore[[#This Row],[Ship Date]]-superstore[[#This Row],[Order Date]]</f>
        <v>5</v>
      </c>
      <c r="Y8960" s="4">
        <f>superstore[[#This Row],[Profit]]/superstore[[#This Row],[Sales]]</f>
        <v>0.12501666888918522</v>
      </c>
    </row>
    <row r="8961" spans="1:25" x14ac:dyDescent="0.3">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s="3">
        <v>67.84</v>
      </c>
      <c r="S8961">
        <v>5</v>
      </c>
      <c r="T8961" s="4">
        <v>0.8</v>
      </c>
      <c r="U8961" s="3">
        <v>-179.78</v>
      </c>
      <c r="V8961">
        <f>YEAR(superstore[[#This Row],[Order Date]])</f>
        <v>2017</v>
      </c>
      <c r="W8961">
        <f>MONTH(superstore[[#This Row],[Order Date]])</f>
        <v>11</v>
      </c>
      <c r="X8961">
        <f>superstore[[#This Row],[Ship Date]]-superstore[[#This Row],[Order Date]]</f>
        <v>5</v>
      </c>
      <c r="Y8961" s="4">
        <f>superstore[[#This Row],[Profit]]/superstore[[#This Row],[Sales]]</f>
        <v>-2.6500589622641506</v>
      </c>
    </row>
    <row r="8962" spans="1:25" x14ac:dyDescent="0.3">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s="3">
        <v>853.93</v>
      </c>
      <c r="S8962">
        <v>5</v>
      </c>
      <c r="T8962" s="4">
        <v>0.3</v>
      </c>
      <c r="U8962" s="3">
        <v>-24.4</v>
      </c>
      <c r="V8962">
        <f>YEAR(superstore[[#This Row],[Order Date]])</f>
        <v>2017</v>
      </c>
      <c r="W8962">
        <f>MONTH(superstore[[#This Row],[Order Date]])</f>
        <v>11</v>
      </c>
      <c r="X8962">
        <f>superstore[[#This Row],[Ship Date]]-superstore[[#This Row],[Order Date]]</f>
        <v>5</v>
      </c>
      <c r="Y8962" s="4">
        <f>superstore[[#This Row],[Profit]]/superstore[[#This Row],[Sales]]</f>
        <v>-2.8573770683779701E-2</v>
      </c>
    </row>
    <row r="8963" spans="1:25" x14ac:dyDescent="0.3">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s="3">
        <v>18.690000000000001</v>
      </c>
      <c r="S8963">
        <v>4</v>
      </c>
      <c r="T8963" s="4">
        <v>0.2</v>
      </c>
      <c r="U8963" s="3">
        <v>3.74</v>
      </c>
      <c r="V8963">
        <f>YEAR(superstore[[#This Row],[Order Date]])</f>
        <v>2017</v>
      </c>
      <c r="W8963">
        <f>MONTH(superstore[[#This Row],[Order Date]])</f>
        <v>11</v>
      </c>
      <c r="X8963">
        <f>superstore[[#This Row],[Ship Date]]-superstore[[#This Row],[Order Date]]</f>
        <v>5</v>
      </c>
      <c r="Y8963" s="4">
        <f>superstore[[#This Row],[Profit]]/superstore[[#This Row],[Sales]]</f>
        <v>0.20010700909577314</v>
      </c>
    </row>
    <row r="8964" spans="1:25" x14ac:dyDescent="0.3">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s="3">
        <v>273.95999999999998</v>
      </c>
      <c r="S8964">
        <v>2</v>
      </c>
      <c r="T8964" s="4">
        <v>0</v>
      </c>
      <c r="U8964" s="3">
        <v>71.23</v>
      </c>
      <c r="V8964">
        <f>YEAR(superstore[[#This Row],[Order Date]])</f>
        <v>2016</v>
      </c>
      <c r="W8964">
        <f>MONTH(superstore[[#This Row],[Order Date]])</f>
        <v>11</v>
      </c>
      <c r="X8964">
        <f>superstore[[#This Row],[Ship Date]]-superstore[[#This Row],[Order Date]]</f>
        <v>2</v>
      </c>
      <c r="Y8964" s="4">
        <f>superstore[[#This Row],[Profit]]/superstore[[#This Row],[Sales]]</f>
        <v>0.26000146006716313</v>
      </c>
    </row>
    <row r="8965" spans="1:25" x14ac:dyDescent="0.3">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s="3">
        <v>89.97</v>
      </c>
      <c r="S8965">
        <v>3</v>
      </c>
      <c r="T8965" s="4">
        <v>0</v>
      </c>
      <c r="U8965" s="3">
        <v>18.89</v>
      </c>
      <c r="V8965">
        <f>YEAR(superstore[[#This Row],[Order Date]])</f>
        <v>2016</v>
      </c>
      <c r="W8965">
        <f>MONTH(superstore[[#This Row],[Order Date]])</f>
        <v>11</v>
      </c>
      <c r="X8965">
        <f>superstore[[#This Row],[Ship Date]]-superstore[[#This Row],[Order Date]]</f>
        <v>2</v>
      </c>
      <c r="Y8965" s="4">
        <f>superstore[[#This Row],[Profit]]/superstore[[#This Row],[Sales]]</f>
        <v>0.20995887518061576</v>
      </c>
    </row>
    <row r="8966" spans="1:25" x14ac:dyDescent="0.3">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s="3">
        <v>756.8</v>
      </c>
      <c r="S8966">
        <v>5</v>
      </c>
      <c r="T8966" s="4">
        <v>0</v>
      </c>
      <c r="U8966" s="3">
        <v>75.680000000000007</v>
      </c>
      <c r="V8966">
        <f>YEAR(superstore[[#This Row],[Order Date]])</f>
        <v>2016</v>
      </c>
      <c r="W8966">
        <f>MONTH(superstore[[#This Row],[Order Date]])</f>
        <v>11</v>
      </c>
      <c r="X8966">
        <f>superstore[[#This Row],[Ship Date]]-superstore[[#This Row],[Order Date]]</f>
        <v>2</v>
      </c>
      <c r="Y8966" s="4">
        <f>superstore[[#This Row],[Profit]]/superstore[[#This Row],[Sales]]</f>
        <v>0.10000000000000002</v>
      </c>
    </row>
    <row r="8967" spans="1:25" x14ac:dyDescent="0.3">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s="3">
        <v>1.25</v>
      </c>
      <c r="S8967">
        <v>2</v>
      </c>
      <c r="T8967" s="4">
        <v>0.8</v>
      </c>
      <c r="U8967" s="3">
        <v>-1.93</v>
      </c>
      <c r="V8967">
        <f>YEAR(superstore[[#This Row],[Order Date]])</f>
        <v>2017</v>
      </c>
      <c r="W8967">
        <f>MONTH(superstore[[#This Row],[Order Date]])</f>
        <v>11</v>
      </c>
      <c r="X8967">
        <f>superstore[[#This Row],[Ship Date]]-superstore[[#This Row],[Order Date]]</f>
        <v>6</v>
      </c>
      <c r="Y8967" s="4">
        <f>superstore[[#This Row],[Profit]]/superstore[[#This Row],[Sales]]</f>
        <v>-1.544</v>
      </c>
    </row>
    <row r="8968" spans="1:25" x14ac:dyDescent="0.3">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s="3">
        <v>72</v>
      </c>
      <c r="S8968">
        <v>1</v>
      </c>
      <c r="T8968" s="4">
        <v>0.2</v>
      </c>
      <c r="U8968" s="3">
        <v>14.4</v>
      </c>
      <c r="V8968">
        <f>YEAR(superstore[[#This Row],[Order Date]])</f>
        <v>2016</v>
      </c>
      <c r="W8968">
        <f>MONTH(superstore[[#This Row],[Order Date]])</f>
        <v>11</v>
      </c>
      <c r="X8968">
        <f>superstore[[#This Row],[Ship Date]]-superstore[[#This Row],[Order Date]]</f>
        <v>4</v>
      </c>
      <c r="Y8968" s="4">
        <f>superstore[[#This Row],[Profit]]/superstore[[#This Row],[Sales]]</f>
        <v>0.2</v>
      </c>
    </row>
    <row r="8969" spans="1:25" x14ac:dyDescent="0.3">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s="3">
        <v>470.16</v>
      </c>
      <c r="S8969">
        <v>7</v>
      </c>
      <c r="T8969" s="4">
        <v>0.3</v>
      </c>
      <c r="U8969" s="3">
        <v>-13.43</v>
      </c>
      <c r="V8969">
        <f>YEAR(superstore[[#This Row],[Order Date]])</f>
        <v>2016</v>
      </c>
      <c r="W8969">
        <f>MONTH(superstore[[#This Row],[Order Date]])</f>
        <v>11</v>
      </c>
      <c r="X8969">
        <f>superstore[[#This Row],[Ship Date]]-superstore[[#This Row],[Order Date]]</f>
        <v>4</v>
      </c>
      <c r="Y8969" s="4">
        <f>superstore[[#This Row],[Profit]]/superstore[[#This Row],[Sales]]</f>
        <v>-2.8564743916964435E-2</v>
      </c>
    </row>
    <row r="8970" spans="1:25" x14ac:dyDescent="0.3">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s="3">
        <v>39.130000000000003</v>
      </c>
      <c r="S8970">
        <v>1</v>
      </c>
      <c r="T8970" s="4">
        <v>0.2</v>
      </c>
      <c r="U8970" s="3">
        <v>-8.8000000000000007</v>
      </c>
      <c r="V8970">
        <f>YEAR(superstore[[#This Row],[Order Date]])</f>
        <v>2014</v>
      </c>
      <c r="W8970">
        <f>MONTH(superstore[[#This Row],[Order Date]])</f>
        <v>12</v>
      </c>
      <c r="X8970">
        <f>superstore[[#This Row],[Ship Date]]-superstore[[#This Row],[Order Date]]</f>
        <v>2</v>
      </c>
      <c r="Y8970" s="4">
        <f>superstore[[#This Row],[Profit]]/superstore[[#This Row],[Sales]]</f>
        <v>-0.22489138768208536</v>
      </c>
    </row>
    <row r="8971" spans="1:25" x14ac:dyDescent="0.3">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s="3">
        <v>19.73</v>
      </c>
      <c r="S8971">
        <v>9</v>
      </c>
      <c r="T8971" s="4">
        <v>0.2</v>
      </c>
      <c r="U8971" s="3">
        <v>1.73</v>
      </c>
      <c r="V8971">
        <f>YEAR(superstore[[#This Row],[Order Date]])</f>
        <v>2017</v>
      </c>
      <c r="W8971">
        <f>MONTH(superstore[[#This Row],[Order Date]])</f>
        <v>12</v>
      </c>
      <c r="X8971">
        <f>superstore[[#This Row],[Ship Date]]-superstore[[#This Row],[Order Date]]</f>
        <v>5</v>
      </c>
      <c r="Y8971" s="4">
        <f>superstore[[#This Row],[Profit]]/superstore[[#This Row],[Sales]]</f>
        <v>8.7683730359858075E-2</v>
      </c>
    </row>
    <row r="8972" spans="1:25" x14ac:dyDescent="0.3">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s="3">
        <v>151.19</v>
      </c>
      <c r="S8972">
        <v>2</v>
      </c>
      <c r="T8972" s="4">
        <v>0.4</v>
      </c>
      <c r="U8972" s="3">
        <v>-25.2</v>
      </c>
      <c r="V8972">
        <f>YEAR(superstore[[#This Row],[Order Date]])</f>
        <v>2017</v>
      </c>
      <c r="W8972">
        <f>MONTH(superstore[[#This Row],[Order Date]])</f>
        <v>12</v>
      </c>
      <c r="X8972">
        <f>superstore[[#This Row],[Ship Date]]-superstore[[#This Row],[Order Date]]</f>
        <v>5</v>
      </c>
      <c r="Y8972" s="4">
        <f>superstore[[#This Row],[Profit]]/superstore[[#This Row],[Sales]]</f>
        <v>-0.16667769032343407</v>
      </c>
    </row>
    <row r="8973" spans="1:25" x14ac:dyDescent="0.3">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s="3">
        <v>271.76</v>
      </c>
      <c r="S8973">
        <v>2</v>
      </c>
      <c r="T8973" s="4">
        <v>0.1</v>
      </c>
      <c r="U8973" s="3">
        <v>60.39</v>
      </c>
      <c r="V8973">
        <f>YEAR(superstore[[#This Row],[Order Date]])</f>
        <v>2017</v>
      </c>
      <c r="W8973">
        <f>MONTH(superstore[[#This Row],[Order Date]])</f>
        <v>3</v>
      </c>
      <c r="X8973">
        <f>superstore[[#This Row],[Ship Date]]-superstore[[#This Row],[Order Date]]</f>
        <v>4</v>
      </c>
      <c r="Y8973" s="4">
        <f>superstore[[#This Row],[Profit]]/superstore[[#This Row],[Sales]]</f>
        <v>0.22221813364733589</v>
      </c>
    </row>
    <row r="8974" spans="1:25" x14ac:dyDescent="0.3">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s="3">
        <v>47.5</v>
      </c>
      <c r="S8974">
        <v>1</v>
      </c>
      <c r="T8974" s="4">
        <v>0.2</v>
      </c>
      <c r="U8974" s="3">
        <v>-1.19</v>
      </c>
      <c r="V8974">
        <f>YEAR(superstore[[#This Row],[Order Date]])</f>
        <v>2014</v>
      </c>
      <c r="W8974">
        <f>MONTH(superstore[[#This Row],[Order Date]])</f>
        <v>11</v>
      </c>
      <c r="X8974">
        <f>superstore[[#This Row],[Ship Date]]-superstore[[#This Row],[Order Date]]</f>
        <v>2</v>
      </c>
      <c r="Y8974" s="4">
        <f>superstore[[#This Row],[Profit]]/superstore[[#This Row],[Sales]]</f>
        <v>-2.5052631578947368E-2</v>
      </c>
    </row>
    <row r="8975" spans="1:25" x14ac:dyDescent="0.3">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s="3">
        <v>344.98</v>
      </c>
      <c r="S8975">
        <v>7</v>
      </c>
      <c r="T8975" s="4">
        <v>0.15</v>
      </c>
      <c r="U8975" s="3">
        <v>28.41</v>
      </c>
      <c r="V8975">
        <f>YEAR(superstore[[#This Row],[Order Date]])</f>
        <v>2017</v>
      </c>
      <c r="W8975">
        <f>MONTH(superstore[[#This Row],[Order Date]])</f>
        <v>4</v>
      </c>
      <c r="X8975">
        <f>superstore[[#This Row],[Ship Date]]-superstore[[#This Row],[Order Date]]</f>
        <v>2</v>
      </c>
      <c r="Y8975" s="4">
        <f>superstore[[#This Row],[Profit]]/superstore[[#This Row],[Sales]]</f>
        <v>8.2352600150733368E-2</v>
      </c>
    </row>
    <row r="8976" spans="1:25" x14ac:dyDescent="0.3">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s="3">
        <v>36.29</v>
      </c>
      <c r="S8976">
        <v>7</v>
      </c>
      <c r="T8976" s="4">
        <v>0.2</v>
      </c>
      <c r="U8976" s="3">
        <v>12.7</v>
      </c>
      <c r="V8976">
        <f>YEAR(superstore[[#This Row],[Order Date]])</f>
        <v>2017</v>
      </c>
      <c r="W8976">
        <f>MONTH(superstore[[#This Row],[Order Date]])</f>
        <v>11</v>
      </c>
      <c r="X8976">
        <f>superstore[[#This Row],[Ship Date]]-superstore[[#This Row],[Order Date]]</f>
        <v>3</v>
      </c>
      <c r="Y8976" s="4">
        <f>superstore[[#This Row],[Profit]]/superstore[[#This Row],[Sales]]</f>
        <v>0.34995866629925598</v>
      </c>
    </row>
    <row r="8977" spans="1:25" x14ac:dyDescent="0.3">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s="3">
        <v>78.3</v>
      </c>
      <c r="S8977">
        <v>2</v>
      </c>
      <c r="T8977" s="4">
        <v>0.2</v>
      </c>
      <c r="U8977" s="3">
        <v>29.36</v>
      </c>
      <c r="V8977">
        <f>YEAR(superstore[[#This Row],[Order Date]])</f>
        <v>2017</v>
      </c>
      <c r="W8977">
        <f>MONTH(superstore[[#This Row],[Order Date]])</f>
        <v>11</v>
      </c>
      <c r="X8977">
        <f>superstore[[#This Row],[Ship Date]]-superstore[[#This Row],[Order Date]]</f>
        <v>3</v>
      </c>
      <c r="Y8977" s="4">
        <f>superstore[[#This Row],[Profit]]/superstore[[#This Row],[Sales]]</f>
        <v>0.37496807151979566</v>
      </c>
    </row>
    <row r="8978" spans="1:25" x14ac:dyDescent="0.3">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s="3">
        <v>127.79</v>
      </c>
      <c r="S8978">
        <v>1</v>
      </c>
      <c r="T8978" s="4">
        <v>0.3</v>
      </c>
      <c r="U8978" s="3">
        <v>-31.03</v>
      </c>
      <c r="V8978">
        <f>YEAR(superstore[[#This Row],[Order Date]])</f>
        <v>2017</v>
      </c>
      <c r="W8978">
        <f>MONTH(superstore[[#This Row],[Order Date]])</f>
        <v>11</v>
      </c>
      <c r="X8978">
        <f>superstore[[#This Row],[Ship Date]]-superstore[[#This Row],[Order Date]]</f>
        <v>3</v>
      </c>
      <c r="Y8978" s="4">
        <f>superstore[[#This Row],[Profit]]/superstore[[#This Row],[Sales]]</f>
        <v>-0.24282025197589796</v>
      </c>
    </row>
    <row r="8979" spans="1:25" x14ac:dyDescent="0.3">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s="3">
        <v>6.1</v>
      </c>
      <c r="S8979">
        <v>2</v>
      </c>
      <c r="T8979" s="4">
        <v>0.8</v>
      </c>
      <c r="U8979" s="3">
        <v>-9.16</v>
      </c>
      <c r="V8979">
        <f>YEAR(superstore[[#This Row],[Order Date]])</f>
        <v>2017</v>
      </c>
      <c r="W8979">
        <f>MONTH(superstore[[#This Row],[Order Date]])</f>
        <v>11</v>
      </c>
      <c r="X8979">
        <f>superstore[[#This Row],[Ship Date]]-superstore[[#This Row],[Order Date]]</f>
        <v>3</v>
      </c>
      <c r="Y8979" s="4">
        <f>superstore[[#This Row],[Profit]]/superstore[[#This Row],[Sales]]</f>
        <v>-1.5016393442622953</v>
      </c>
    </row>
    <row r="8980" spans="1:25" x14ac:dyDescent="0.3">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s="3">
        <v>5.76</v>
      </c>
      <c r="S8980">
        <v>2</v>
      </c>
      <c r="T8980" s="4">
        <v>0</v>
      </c>
      <c r="U8980" s="3">
        <v>2.82</v>
      </c>
      <c r="V8980">
        <f>YEAR(superstore[[#This Row],[Order Date]])</f>
        <v>2014</v>
      </c>
      <c r="W8980">
        <f>MONTH(superstore[[#This Row],[Order Date]])</f>
        <v>11</v>
      </c>
      <c r="X8980">
        <f>superstore[[#This Row],[Ship Date]]-superstore[[#This Row],[Order Date]]</f>
        <v>2</v>
      </c>
      <c r="Y8980" s="4">
        <f>superstore[[#This Row],[Profit]]/superstore[[#This Row],[Sales]]</f>
        <v>0.48958333333333331</v>
      </c>
    </row>
    <row r="8981" spans="1:25" x14ac:dyDescent="0.3">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s="3">
        <v>1.72</v>
      </c>
      <c r="S8981">
        <v>1</v>
      </c>
      <c r="T8981" s="4">
        <v>0.8</v>
      </c>
      <c r="U8981" s="3">
        <v>-2.84</v>
      </c>
      <c r="V8981">
        <f>YEAR(superstore[[#This Row],[Order Date]])</f>
        <v>2015</v>
      </c>
      <c r="W8981">
        <f>MONTH(superstore[[#This Row],[Order Date]])</f>
        <v>10</v>
      </c>
      <c r="X8981">
        <f>superstore[[#This Row],[Ship Date]]-superstore[[#This Row],[Order Date]]</f>
        <v>5</v>
      </c>
      <c r="Y8981" s="4">
        <f>superstore[[#This Row],[Profit]]/superstore[[#This Row],[Sales]]</f>
        <v>-1.6511627906976745</v>
      </c>
    </row>
    <row r="8982" spans="1:25" x14ac:dyDescent="0.3">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s="3">
        <v>8.9499999999999993</v>
      </c>
      <c r="S8982">
        <v>2</v>
      </c>
      <c r="T8982" s="4">
        <v>0.8</v>
      </c>
      <c r="U8982" s="3">
        <v>-14.77</v>
      </c>
      <c r="V8982">
        <f>YEAR(superstore[[#This Row],[Order Date]])</f>
        <v>2014</v>
      </c>
      <c r="W8982">
        <f>MONTH(superstore[[#This Row],[Order Date]])</f>
        <v>2</v>
      </c>
      <c r="X8982">
        <f>superstore[[#This Row],[Ship Date]]-superstore[[#This Row],[Order Date]]</f>
        <v>4</v>
      </c>
      <c r="Y8982" s="4">
        <f>superstore[[#This Row],[Profit]]/superstore[[#This Row],[Sales]]</f>
        <v>-1.6502793296089386</v>
      </c>
    </row>
    <row r="8983" spans="1:25" x14ac:dyDescent="0.3">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s="3">
        <v>2.33</v>
      </c>
      <c r="S8983">
        <v>3</v>
      </c>
      <c r="T8983" s="4">
        <v>0.8</v>
      </c>
      <c r="U8983" s="3">
        <v>-6.3</v>
      </c>
      <c r="V8983">
        <f>YEAR(superstore[[#This Row],[Order Date]])</f>
        <v>2016</v>
      </c>
      <c r="W8983">
        <f>MONTH(superstore[[#This Row],[Order Date]])</f>
        <v>3</v>
      </c>
      <c r="X8983">
        <f>superstore[[#This Row],[Ship Date]]-superstore[[#This Row],[Order Date]]</f>
        <v>6</v>
      </c>
      <c r="Y8983" s="4">
        <f>superstore[[#This Row],[Profit]]/superstore[[#This Row],[Sales]]</f>
        <v>-2.703862660944206</v>
      </c>
    </row>
    <row r="8984" spans="1:25" x14ac:dyDescent="0.3">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s="3">
        <v>1.73</v>
      </c>
      <c r="S8984">
        <v>4</v>
      </c>
      <c r="T8984" s="4">
        <v>0.8</v>
      </c>
      <c r="U8984" s="3">
        <v>-2.76</v>
      </c>
      <c r="V8984">
        <f>YEAR(superstore[[#This Row],[Order Date]])</f>
        <v>2016</v>
      </c>
      <c r="W8984">
        <f>MONTH(superstore[[#This Row],[Order Date]])</f>
        <v>3</v>
      </c>
      <c r="X8984">
        <f>superstore[[#This Row],[Ship Date]]-superstore[[#This Row],[Order Date]]</f>
        <v>6</v>
      </c>
      <c r="Y8984" s="4">
        <f>superstore[[#This Row],[Profit]]/superstore[[#This Row],[Sales]]</f>
        <v>-1.5953757225433525</v>
      </c>
    </row>
    <row r="8985" spans="1:25" x14ac:dyDescent="0.3">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s="3">
        <v>159.04</v>
      </c>
      <c r="S8985">
        <v>5</v>
      </c>
      <c r="T8985" s="4">
        <v>0.6</v>
      </c>
      <c r="U8985" s="3">
        <v>-194.82</v>
      </c>
      <c r="V8985">
        <f>YEAR(superstore[[#This Row],[Order Date]])</f>
        <v>2016</v>
      </c>
      <c r="W8985">
        <f>MONTH(superstore[[#This Row],[Order Date]])</f>
        <v>3</v>
      </c>
      <c r="X8985">
        <f>superstore[[#This Row],[Ship Date]]-superstore[[#This Row],[Order Date]]</f>
        <v>6</v>
      </c>
      <c r="Y8985" s="4">
        <f>superstore[[#This Row],[Profit]]/superstore[[#This Row],[Sales]]</f>
        <v>-1.2249748490945673</v>
      </c>
    </row>
    <row r="8986" spans="1:25" x14ac:dyDescent="0.3">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s="3">
        <v>145.97999999999999</v>
      </c>
      <c r="S8986">
        <v>2</v>
      </c>
      <c r="T8986" s="4">
        <v>0.5</v>
      </c>
      <c r="U8986" s="3">
        <v>-99.27</v>
      </c>
      <c r="V8986">
        <f>YEAR(superstore[[#This Row],[Order Date]])</f>
        <v>2016</v>
      </c>
      <c r="W8986">
        <f>MONTH(superstore[[#This Row],[Order Date]])</f>
        <v>3</v>
      </c>
      <c r="X8986">
        <f>superstore[[#This Row],[Ship Date]]-superstore[[#This Row],[Order Date]]</f>
        <v>6</v>
      </c>
      <c r="Y8986" s="4">
        <f>superstore[[#This Row],[Profit]]/superstore[[#This Row],[Sales]]</f>
        <v>-0.68002466091245373</v>
      </c>
    </row>
    <row r="8987" spans="1:25" x14ac:dyDescent="0.3">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s="3">
        <v>77.95</v>
      </c>
      <c r="S8987">
        <v>3</v>
      </c>
      <c r="T8987" s="4">
        <v>0.2</v>
      </c>
      <c r="U8987" s="3">
        <v>12.67</v>
      </c>
      <c r="V8987">
        <f>YEAR(superstore[[#This Row],[Order Date]])</f>
        <v>2015</v>
      </c>
      <c r="W8987">
        <f>MONTH(superstore[[#This Row],[Order Date]])</f>
        <v>12</v>
      </c>
      <c r="X8987">
        <f>superstore[[#This Row],[Ship Date]]-superstore[[#This Row],[Order Date]]</f>
        <v>4</v>
      </c>
      <c r="Y8987" s="4">
        <f>superstore[[#This Row],[Profit]]/superstore[[#This Row],[Sales]]</f>
        <v>0.16254008980115459</v>
      </c>
    </row>
    <row r="8988" spans="1:25" x14ac:dyDescent="0.3">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s="3">
        <v>95.97</v>
      </c>
      <c r="S8988">
        <v>5</v>
      </c>
      <c r="T8988" s="4">
        <v>0.7</v>
      </c>
      <c r="U8988" s="3">
        <v>-73.58</v>
      </c>
      <c r="V8988">
        <f>YEAR(superstore[[#This Row],[Order Date]])</f>
        <v>2015</v>
      </c>
      <c r="W8988">
        <f>MONTH(superstore[[#This Row],[Order Date]])</f>
        <v>12</v>
      </c>
      <c r="X8988">
        <f>superstore[[#This Row],[Ship Date]]-superstore[[#This Row],[Order Date]]</f>
        <v>4</v>
      </c>
      <c r="Y8988" s="4">
        <f>superstore[[#This Row],[Profit]]/superstore[[#This Row],[Sales]]</f>
        <v>-0.7666979264353444</v>
      </c>
    </row>
    <row r="8989" spans="1:25" x14ac:dyDescent="0.3">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s="3">
        <v>105.58</v>
      </c>
      <c r="S8989">
        <v>2</v>
      </c>
      <c r="T8989" s="4">
        <v>0.2</v>
      </c>
      <c r="U8989" s="3">
        <v>9.24</v>
      </c>
      <c r="V8989">
        <f>YEAR(superstore[[#This Row],[Order Date]])</f>
        <v>2015</v>
      </c>
      <c r="W8989">
        <f>MONTH(superstore[[#This Row],[Order Date]])</f>
        <v>12</v>
      </c>
      <c r="X8989">
        <f>superstore[[#This Row],[Ship Date]]-superstore[[#This Row],[Order Date]]</f>
        <v>4</v>
      </c>
      <c r="Y8989" s="4">
        <f>superstore[[#This Row],[Profit]]/superstore[[#This Row],[Sales]]</f>
        <v>8.7516575108922148E-2</v>
      </c>
    </row>
    <row r="8990" spans="1:25" x14ac:dyDescent="0.3">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s="3">
        <v>9.34</v>
      </c>
      <c r="S8990">
        <v>2</v>
      </c>
      <c r="T8990" s="4">
        <v>0.2</v>
      </c>
      <c r="U8990" s="3">
        <v>1.17</v>
      </c>
      <c r="V8990">
        <f>YEAR(superstore[[#This Row],[Order Date]])</f>
        <v>2015</v>
      </c>
      <c r="W8990">
        <f>MONTH(superstore[[#This Row],[Order Date]])</f>
        <v>12</v>
      </c>
      <c r="X8990">
        <f>superstore[[#This Row],[Ship Date]]-superstore[[#This Row],[Order Date]]</f>
        <v>4</v>
      </c>
      <c r="Y8990" s="4">
        <f>superstore[[#This Row],[Profit]]/superstore[[#This Row],[Sales]]</f>
        <v>0.12526766595289079</v>
      </c>
    </row>
    <row r="8991" spans="1:25" x14ac:dyDescent="0.3">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s="3">
        <v>9.68</v>
      </c>
      <c r="S8991">
        <v>2</v>
      </c>
      <c r="T8991" s="4">
        <v>0</v>
      </c>
      <c r="U8991" s="3">
        <v>3.78</v>
      </c>
      <c r="V8991">
        <f>YEAR(superstore[[#This Row],[Order Date]])</f>
        <v>2015</v>
      </c>
      <c r="W8991">
        <f>MONTH(superstore[[#This Row],[Order Date]])</f>
        <v>12</v>
      </c>
      <c r="X8991">
        <f>superstore[[#This Row],[Ship Date]]-superstore[[#This Row],[Order Date]]</f>
        <v>6</v>
      </c>
      <c r="Y8991" s="4">
        <f>superstore[[#This Row],[Profit]]/superstore[[#This Row],[Sales]]</f>
        <v>0.39049586776859502</v>
      </c>
    </row>
    <row r="8992" spans="1:25" x14ac:dyDescent="0.3">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s="3">
        <v>4899.93</v>
      </c>
      <c r="S8992">
        <v>7</v>
      </c>
      <c r="T8992" s="4">
        <v>0</v>
      </c>
      <c r="U8992" s="3">
        <v>2302.9699999999998</v>
      </c>
      <c r="V8992">
        <f>YEAR(superstore[[#This Row],[Order Date]])</f>
        <v>2015</v>
      </c>
      <c r="W8992">
        <f>MONTH(superstore[[#This Row],[Order Date]])</f>
        <v>12</v>
      </c>
      <c r="X8992">
        <f>superstore[[#This Row],[Ship Date]]-superstore[[#This Row],[Order Date]]</f>
        <v>6</v>
      </c>
      <c r="Y8992" s="4">
        <f>superstore[[#This Row],[Profit]]/superstore[[#This Row],[Sales]]</f>
        <v>0.47000059184518955</v>
      </c>
    </row>
    <row r="8993" spans="1:25" x14ac:dyDescent="0.3">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s="3">
        <v>104.75</v>
      </c>
      <c r="S8993">
        <v>5</v>
      </c>
      <c r="T8993" s="4">
        <v>0</v>
      </c>
      <c r="U8993" s="3">
        <v>22</v>
      </c>
      <c r="V8993">
        <f>YEAR(superstore[[#This Row],[Order Date]])</f>
        <v>2017</v>
      </c>
      <c r="W8993">
        <f>MONTH(superstore[[#This Row],[Order Date]])</f>
        <v>10</v>
      </c>
      <c r="X8993">
        <f>superstore[[#This Row],[Ship Date]]-superstore[[#This Row],[Order Date]]</f>
        <v>5</v>
      </c>
      <c r="Y8993" s="4">
        <f>superstore[[#This Row],[Profit]]/superstore[[#This Row],[Sales]]</f>
        <v>0.21002386634844869</v>
      </c>
    </row>
    <row r="8994" spans="1:25" x14ac:dyDescent="0.3">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s="3">
        <v>18.53</v>
      </c>
      <c r="S8994">
        <v>2</v>
      </c>
      <c r="T8994" s="4">
        <v>0.2</v>
      </c>
      <c r="U8994" s="3">
        <v>4.4000000000000004</v>
      </c>
      <c r="V8994">
        <f>YEAR(superstore[[#This Row],[Order Date]])</f>
        <v>2017</v>
      </c>
      <c r="W8994">
        <f>MONTH(superstore[[#This Row],[Order Date]])</f>
        <v>10</v>
      </c>
      <c r="X8994">
        <f>superstore[[#This Row],[Ship Date]]-superstore[[#This Row],[Order Date]]</f>
        <v>5</v>
      </c>
      <c r="Y8994" s="4">
        <f>superstore[[#This Row],[Profit]]/superstore[[#This Row],[Sales]]</f>
        <v>0.23745277927684835</v>
      </c>
    </row>
    <row r="8995" spans="1:25" x14ac:dyDescent="0.3">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s="3">
        <v>1875.26</v>
      </c>
      <c r="S8995">
        <v>7</v>
      </c>
      <c r="T8995" s="4">
        <v>0.4</v>
      </c>
      <c r="U8995" s="3">
        <v>-968.88</v>
      </c>
      <c r="V8995">
        <f>YEAR(superstore[[#This Row],[Order Date]])</f>
        <v>2017</v>
      </c>
      <c r="W8995">
        <f>MONTH(superstore[[#This Row],[Order Date]])</f>
        <v>10</v>
      </c>
      <c r="X8995">
        <f>superstore[[#This Row],[Ship Date]]-superstore[[#This Row],[Order Date]]</f>
        <v>5</v>
      </c>
      <c r="Y8995" s="4">
        <f>superstore[[#This Row],[Profit]]/superstore[[#This Row],[Sales]]</f>
        <v>-0.51666435587598525</v>
      </c>
    </row>
    <row r="8996" spans="1:25" x14ac:dyDescent="0.3">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s="3">
        <v>91.36</v>
      </c>
      <c r="S8996">
        <v>5</v>
      </c>
      <c r="T8996" s="4">
        <v>0.2</v>
      </c>
      <c r="U8996" s="3">
        <v>29.69</v>
      </c>
      <c r="V8996">
        <f>YEAR(superstore[[#This Row],[Order Date]])</f>
        <v>2014</v>
      </c>
      <c r="W8996">
        <f>MONTH(superstore[[#This Row],[Order Date]])</f>
        <v>8</v>
      </c>
      <c r="X8996">
        <f>superstore[[#This Row],[Ship Date]]-superstore[[#This Row],[Order Date]]</f>
        <v>2</v>
      </c>
      <c r="Y8996" s="4">
        <f>superstore[[#This Row],[Profit]]/superstore[[#This Row],[Sales]]</f>
        <v>0.32497810858143611</v>
      </c>
    </row>
    <row r="8997" spans="1:25" x14ac:dyDescent="0.3">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s="3">
        <v>152.24</v>
      </c>
      <c r="S8997">
        <v>5</v>
      </c>
      <c r="T8997" s="4">
        <v>0.2</v>
      </c>
      <c r="U8997" s="3">
        <v>17.13</v>
      </c>
      <c r="V8997">
        <f>YEAR(superstore[[#This Row],[Order Date]])</f>
        <v>2014</v>
      </c>
      <c r="W8997">
        <f>MONTH(superstore[[#This Row],[Order Date]])</f>
        <v>8</v>
      </c>
      <c r="X8997">
        <f>superstore[[#This Row],[Ship Date]]-superstore[[#This Row],[Order Date]]</f>
        <v>2</v>
      </c>
      <c r="Y8997" s="4">
        <f>superstore[[#This Row],[Profit]]/superstore[[#This Row],[Sales]]</f>
        <v>0.11251970572779819</v>
      </c>
    </row>
    <row r="8998" spans="1:25" x14ac:dyDescent="0.3">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s="3">
        <v>35.18</v>
      </c>
      <c r="S8998">
        <v>2</v>
      </c>
      <c r="T8998" s="4">
        <v>0.2</v>
      </c>
      <c r="U8998" s="3">
        <v>12.31</v>
      </c>
      <c r="V8998">
        <f>YEAR(superstore[[#This Row],[Order Date]])</f>
        <v>2017</v>
      </c>
      <c r="W8998">
        <f>MONTH(superstore[[#This Row],[Order Date]])</f>
        <v>11</v>
      </c>
      <c r="X8998">
        <f>superstore[[#This Row],[Ship Date]]-superstore[[#This Row],[Order Date]]</f>
        <v>2</v>
      </c>
      <c r="Y8998" s="4">
        <f>superstore[[#This Row],[Profit]]/superstore[[#This Row],[Sales]]</f>
        <v>0.34991472427515635</v>
      </c>
    </row>
    <row r="8999" spans="1:25" x14ac:dyDescent="0.3">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s="3">
        <v>56.7</v>
      </c>
      <c r="S8999">
        <v>2</v>
      </c>
      <c r="T8999" s="4">
        <v>0.2</v>
      </c>
      <c r="U8999" s="3">
        <v>19.14</v>
      </c>
      <c r="V8999">
        <f>YEAR(superstore[[#This Row],[Order Date]])</f>
        <v>2017</v>
      </c>
      <c r="W8999">
        <f>MONTH(superstore[[#This Row],[Order Date]])</f>
        <v>3</v>
      </c>
      <c r="X8999">
        <f>superstore[[#This Row],[Ship Date]]-superstore[[#This Row],[Order Date]]</f>
        <v>0</v>
      </c>
      <c r="Y8999" s="4">
        <f>superstore[[#This Row],[Profit]]/superstore[[#This Row],[Sales]]</f>
        <v>0.33756613756613757</v>
      </c>
    </row>
    <row r="9000" spans="1:25" x14ac:dyDescent="0.3">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s="3">
        <v>274.06</v>
      </c>
      <c r="S9000">
        <v>7</v>
      </c>
      <c r="T9000" s="4">
        <v>0.2</v>
      </c>
      <c r="U9000" s="3">
        <v>102.77</v>
      </c>
      <c r="V9000">
        <f>YEAR(superstore[[#This Row],[Order Date]])</f>
        <v>2017</v>
      </c>
      <c r="W9000">
        <f>MONTH(superstore[[#This Row],[Order Date]])</f>
        <v>3</v>
      </c>
      <c r="X9000">
        <f>superstore[[#This Row],[Ship Date]]-superstore[[#This Row],[Order Date]]</f>
        <v>0</v>
      </c>
      <c r="Y9000" s="4">
        <f>superstore[[#This Row],[Profit]]/superstore[[#This Row],[Sales]]</f>
        <v>0.37499087790994673</v>
      </c>
    </row>
    <row r="9001" spans="1:25" x14ac:dyDescent="0.3">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s="3">
        <v>458.43</v>
      </c>
      <c r="S9001">
        <v>5</v>
      </c>
      <c r="T9001" s="4">
        <v>0.3</v>
      </c>
      <c r="U9001" s="3">
        <v>-124.43</v>
      </c>
      <c r="V9001">
        <f>YEAR(superstore[[#This Row],[Order Date]])</f>
        <v>2017</v>
      </c>
      <c r="W9001">
        <f>MONTH(superstore[[#This Row],[Order Date]])</f>
        <v>5</v>
      </c>
      <c r="X9001">
        <f>superstore[[#This Row],[Ship Date]]-superstore[[#This Row],[Order Date]]</f>
        <v>4</v>
      </c>
      <c r="Y9001" s="4">
        <f>superstore[[#This Row],[Profit]]/superstore[[#This Row],[Sales]]</f>
        <v>-0.27142639007045788</v>
      </c>
    </row>
    <row r="9002" spans="1:25" x14ac:dyDescent="0.3">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s="3">
        <v>8.23</v>
      </c>
      <c r="S9002">
        <v>3</v>
      </c>
      <c r="T9002" s="4">
        <v>0.7</v>
      </c>
      <c r="U9002" s="3">
        <v>-6.03</v>
      </c>
      <c r="V9002">
        <f>YEAR(superstore[[#This Row],[Order Date]])</f>
        <v>2014</v>
      </c>
      <c r="W9002">
        <f>MONTH(superstore[[#This Row],[Order Date]])</f>
        <v>6</v>
      </c>
      <c r="X9002">
        <f>superstore[[#This Row],[Ship Date]]-superstore[[#This Row],[Order Date]]</f>
        <v>0</v>
      </c>
      <c r="Y9002" s="4">
        <f>superstore[[#This Row],[Profit]]/superstore[[#This Row],[Sales]]</f>
        <v>-0.73268529769137303</v>
      </c>
    </row>
    <row r="9003" spans="1:25" x14ac:dyDescent="0.3">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s="3">
        <v>5.95</v>
      </c>
      <c r="S9003">
        <v>1</v>
      </c>
      <c r="T9003" s="4">
        <v>0</v>
      </c>
      <c r="U9003" s="3">
        <v>0.83</v>
      </c>
      <c r="V9003">
        <f>YEAR(superstore[[#This Row],[Order Date]])</f>
        <v>2014</v>
      </c>
      <c r="W9003">
        <f>MONTH(superstore[[#This Row],[Order Date]])</f>
        <v>12</v>
      </c>
      <c r="X9003">
        <f>superstore[[#This Row],[Ship Date]]-superstore[[#This Row],[Order Date]]</f>
        <v>7</v>
      </c>
      <c r="Y9003" s="4">
        <f>superstore[[#This Row],[Profit]]/superstore[[#This Row],[Sales]]</f>
        <v>0.13949579831932771</v>
      </c>
    </row>
    <row r="9004" spans="1:25" x14ac:dyDescent="0.3">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s="3">
        <v>15.24</v>
      </c>
      <c r="S9004">
        <v>3</v>
      </c>
      <c r="T9004" s="4">
        <v>0</v>
      </c>
      <c r="U9004" s="3">
        <v>7.16</v>
      </c>
      <c r="V9004">
        <f>YEAR(superstore[[#This Row],[Order Date]])</f>
        <v>2014</v>
      </c>
      <c r="W9004">
        <f>MONTH(superstore[[#This Row],[Order Date]])</f>
        <v>12</v>
      </c>
      <c r="X9004">
        <f>superstore[[#This Row],[Ship Date]]-superstore[[#This Row],[Order Date]]</f>
        <v>7</v>
      </c>
      <c r="Y9004" s="4">
        <f>superstore[[#This Row],[Profit]]/superstore[[#This Row],[Sales]]</f>
        <v>0.46981627296587924</v>
      </c>
    </row>
    <row r="9005" spans="1:25" x14ac:dyDescent="0.3">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s="3">
        <v>239.94</v>
      </c>
      <c r="S9005">
        <v>6</v>
      </c>
      <c r="T9005" s="4">
        <v>0</v>
      </c>
      <c r="U9005" s="3">
        <v>26.39</v>
      </c>
      <c r="V9005">
        <f>YEAR(superstore[[#This Row],[Order Date]])</f>
        <v>2015</v>
      </c>
      <c r="W9005">
        <f>MONTH(superstore[[#This Row],[Order Date]])</f>
        <v>4</v>
      </c>
      <c r="X9005">
        <f>superstore[[#This Row],[Ship Date]]-superstore[[#This Row],[Order Date]]</f>
        <v>1</v>
      </c>
      <c r="Y9005" s="4">
        <f>superstore[[#This Row],[Profit]]/superstore[[#This Row],[Sales]]</f>
        <v>0.10998582979078103</v>
      </c>
    </row>
    <row r="9006" spans="1:25" x14ac:dyDescent="0.3">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s="3">
        <v>23.84</v>
      </c>
      <c r="S9006">
        <v>8</v>
      </c>
      <c r="T9006" s="4">
        <v>0</v>
      </c>
      <c r="U9006" s="3">
        <v>6.44</v>
      </c>
      <c r="V9006">
        <f>YEAR(superstore[[#This Row],[Order Date]])</f>
        <v>2015</v>
      </c>
      <c r="W9006">
        <f>MONTH(superstore[[#This Row],[Order Date]])</f>
        <v>4</v>
      </c>
      <c r="X9006">
        <f>superstore[[#This Row],[Ship Date]]-superstore[[#This Row],[Order Date]]</f>
        <v>1</v>
      </c>
      <c r="Y9006" s="4">
        <f>superstore[[#This Row],[Profit]]/superstore[[#This Row],[Sales]]</f>
        <v>0.27013422818791949</v>
      </c>
    </row>
    <row r="9007" spans="1:25" x14ac:dyDescent="0.3">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s="3">
        <v>92.52</v>
      </c>
      <c r="S9007">
        <v>6</v>
      </c>
      <c r="T9007" s="4">
        <v>0</v>
      </c>
      <c r="U9007" s="3">
        <v>24.98</v>
      </c>
      <c r="V9007">
        <f>YEAR(superstore[[#This Row],[Order Date]])</f>
        <v>2017</v>
      </c>
      <c r="W9007">
        <f>MONTH(superstore[[#This Row],[Order Date]])</f>
        <v>11</v>
      </c>
      <c r="X9007">
        <f>superstore[[#This Row],[Ship Date]]-superstore[[#This Row],[Order Date]]</f>
        <v>0</v>
      </c>
      <c r="Y9007" s="4">
        <f>superstore[[#This Row],[Profit]]/superstore[[#This Row],[Sales]]</f>
        <v>0.26999567661046264</v>
      </c>
    </row>
    <row r="9008" spans="1:25" x14ac:dyDescent="0.3">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s="3">
        <v>37.76</v>
      </c>
      <c r="S9008">
        <v>1</v>
      </c>
      <c r="T9008" s="4">
        <v>0</v>
      </c>
      <c r="U9008" s="3">
        <v>10.57</v>
      </c>
      <c r="V9008">
        <f>YEAR(superstore[[#This Row],[Order Date]])</f>
        <v>2017</v>
      </c>
      <c r="W9008">
        <f>MONTH(superstore[[#This Row],[Order Date]])</f>
        <v>11</v>
      </c>
      <c r="X9008">
        <f>superstore[[#This Row],[Ship Date]]-superstore[[#This Row],[Order Date]]</f>
        <v>0</v>
      </c>
      <c r="Y9008" s="4">
        <f>superstore[[#This Row],[Profit]]/superstore[[#This Row],[Sales]]</f>
        <v>0.27992584745762716</v>
      </c>
    </row>
    <row r="9009" spans="1:25" x14ac:dyDescent="0.3">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s="3">
        <v>7.38</v>
      </c>
      <c r="S9009">
        <v>2</v>
      </c>
      <c r="T9009" s="4">
        <v>0</v>
      </c>
      <c r="U9009" s="3">
        <v>3.47</v>
      </c>
      <c r="V9009">
        <f>YEAR(superstore[[#This Row],[Order Date]])</f>
        <v>2017</v>
      </c>
      <c r="W9009">
        <f>MONTH(superstore[[#This Row],[Order Date]])</f>
        <v>11</v>
      </c>
      <c r="X9009">
        <f>superstore[[#This Row],[Ship Date]]-superstore[[#This Row],[Order Date]]</f>
        <v>0</v>
      </c>
      <c r="Y9009" s="4">
        <f>superstore[[#This Row],[Profit]]/superstore[[#This Row],[Sales]]</f>
        <v>0.47018970189701903</v>
      </c>
    </row>
    <row r="9010" spans="1:25" x14ac:dyDescent="0.3">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s="3">
        <v>5.82</v>
      </c>
      <c r="S9010">
        <v>2</v>
      </c>
      <c r="T9010" s="4">
        <v>0</v>
      </c>
      <c r="U9010" s="3">
        <v>2.74</v>
      </c>
      <c r="V9010">
        <f>YEAR(superstore[[#This Row],[Order Date]])</f>
        <v>2017</v>
      </c>
      <c r="W9010">
        <f>MONTH(superstore[[#This Row],[Order Date]])</f>
        <v>11</v>
      </c>
      <c r="X9010">
        <f>superstore[[#This Row],[Ship Date]]-superstore[[#This Row],[Order Date]]</f>
        <v>0</v>
      </c>
      <c r="Y9010" s="4">
        <f>superstore[[#This Row],[Profit]]/superstore[[#This Row],[Sales]]</f>
        <v>0.47079037800687284</v>
      </c>
    </row>
    <row r="9011" spans="1:25" x14ac:dyDescent="0.3">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s="3">
        <v>3.82</v>
      </c>
      <c r="S9011">
        <v>1</v>
      </c>
      <c r="T9011" s="4">
        <v>0.2</v>
      </c>
      <c r="U9011" s="3">
        <v>1.19</v>
      </c>
      <c r="V9011">
        <f>YEAR(superstore[[#This Row],[Order Date]])</f>
        <v>2017</v>
      </c>
      <c r="W9011">
        <f>MONTH(superstore[[#This Row],[Order Date]])</f>
        <v>7</v>
      </c>
      <c r="X9011">
        <f>superstore[[#This Row],[Ship Date]]-superstore[[#This Row],[Order Date]]</f>
        <v>6</v>
      </c>
      <c r="Y9011" s="4">
        <f>superstore[[#This Row],[Profit]]/superstore[[#This Row],[Sales]]</f>
        <v>0.31151832460732987</v>
      </c>
    </row>
    <row r="9012" spans="1:25" x14ac:dyDescent="0.3">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s="3">
        <v>26.16</v>
      </c>
      <c r="S9012">
        <v>4</v>
      </c>
      <c r="T9012" s="4">
        <v>0</v>
      </c>
      <c r="U9012" s="3">
        <v>12.82</v>
      </c>
      <c r="V9012">
        <f>YEAR(superstore[[#This Row],[Order Date]])</f>
        <v>2017</v>
      </c>
      <c r="W9012">
        <f>MONTH(superstore[[#This Row],[Order Date]])</f>
        <v>5</v>
      </c>
      <c r="X9012">
        <f>superstore[[#This Row],[Ship Date]]-superstore[[#This Row],[Order Date]]</f>
        <v>4</v>
      </c>
      <c r="Y9012" s="4">
        <f>superstore[[#This Row],[Profit]]/superstore[[#This Row],[Sales]]</f>
        <v>0.49006116207951073</v>
      </c>
    </row>
    <row r="9013" spans="1:25" x14ac:dyDescent="0.3">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s="3">
        <v>100.8</v>
      </c>
      <c r="S9013">
        <v>2</v>
      </c>
      <c r="T9013" s="4">
        <v>0.2</v>
      </c>
      <c r="U9013" s="3">
        <v>21.42</v>
      </c>
      <c r="V9013">
        <f>YEAR(superstore[[#This Row],[Order Date]])</f>
        <v>2015</v>
      </c>
      <c r="W9013">
        <f>MONTH(superstore[[#This Row],[Order Date]])</f>
        <v>12</v>
      </c>
      <c r="X9013">
        <f>superstore[[#This Row],[Ship Date]]-superstore[[#This Row],[Order Date]]</f>
        <v>1</v>
      </c>
      <c r="Y9013" s="4">
        <f>superstore[[#This Row],[Profit]]/superstore[[#This Row],[Sales]]</f>
        <v>0.21250000000000002</v>
      </c>
    </row>
    <row r="9014" spans="1:25" x14ac:dyDescent="0.3">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s="3">
        <v>135.80000000000001</v>
      </c>
      <c r="S9014">
        <v>7</v>
      </c>
      <c r="T9014" s="4">
        <v>0</v>
      </c>
      <c r="U9014" s="3">
        <v>66.540000000000006</v>
      </c>
      <c r="V9014">
        <f>YEAR(superstore[[#This Row],[Order Date]])</f>
        <v>2016</v>
      </c>
      <c r="W9014">
        <f>MONTH(superstore[[#This Row],[Order Date]])</f>
        <v>2</v>
      </c>
      <c r="X9014">
        <f>superstore[[#This Row],[Ship Date]]-superstore[[#This Row],[Order Date]]</f>
        <v>1</v>
      </c>
      <c r="Y9014" s="4">
        <f>superstore[[#This Row],[Profit]]/superstore[[#This Row],[Sales]]</f>
        <v>0.48998527245949924</v>
      </c>
    </row>
    <row r="9015" spans="1:25" x14ac:dyDescent="0.3">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s="3">
        <v>13.9</v>
      </c>
      <c r="S9015">
        <v>5</v>
      </c>
      <c r="T9015" s="4">
        <v>0</v>
      </c>
      <c r="U9015" s="3">
        <v>3.75</v>
      </c>
      <c r="V9015">
        <f>YEAR(superstore[[#This Row],[Order Date]])</f>
        <v>2017</v>
      </c>
      <c r="W9015">
        <f>MONTH(superstore[[#This Row],[Order Date]])</f>
        <v>3</v>
      </c>
      <c r="X9015">
        <f>superstore[[#This Row],[Ship Date]]-superstore[[#This Row],[Order Date]]</f>
        <v>4</v>
      </c>
      <c r="Y9015" s="4">
        <f>superstore[[#This Row],[Profit]]/superstore[[#This Row],[Sales]]</f>
        <v>0.26978417266187049</v>
      </c>
    </row>
    <row r="9016" spans="1:25" x14ac:dyDescent="0.3">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s="3">
        <v>19.399999999999999</v>
      </c>
      <c r="S9016">
        <v>5</v>
      </c>
      <c r="T9016" s="4">
        <v>0</v>
      </c>
      <c r="U9016" s="3">
        <v>9.31</v>
      </c>
      <c r="V9016">
        <f>YEAR(superstore[[#This Row],[Order Date]])</f>
        <v>2017</v>
      </c>
      <c r="W9016">
        <f>MONTH(superstore[[#This Row],[Order Date]])</f>
        <v>3</v>
      </c>
      <c r="X9016">
        <f>superstore[[#This Row],[Ship Date]]-superstore[[#This Row],[Order Date]]</f>
        <v>4</v>
      </c>
      <c r="Y9016" s="4">
        <f>superstore[[#This Row],[Profit]]/superstore[[#This Row],[Sales]]</f>
        <v>0.47989690721649492</v>
      </c>
    </row>
    <row r="9017" spans="1:25" x14ac:dyDescent="0.3">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s="3">
        <v>13.49</v>
      </c>
      <c r="S9017">
        <v>2</v>
      </c>
      <c r="T9017" s="4">
        <v>0.2</v>
      </c>
      <c r="U9017" s="3">
        <v>4.38</v>
      </c>
      <c r="V9017">
        <f>YEAR(superstore[[#This Row],[Order Date]])</f>
        <v>2016</v>
      </c>
      <c r="W9017">
        <f>MONTH(superstore[[#This Row],[Order Date]])</f>
        <v>12</v>
      </c>
      <c r="X9017">
        <f>superstore[[#This Row],[Ship Date]]-superstore[[#This Row],[Order Date]]</f>
        <v>6</v>
      </c>
      <c r="Y9017" s="4">
        <f>superstore[[#This Row],[Profit]]/superstore[[#This Row],[Sales]]</f>
        <v>0.32468495181616008</v>
      </c>
    </row>
    <row r="9018" spans="1:25" x14ac:dyDescent="0.3">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s="3">
        <v>11.42</v>
      </c>
      <c r="S9018">
        <v>1</v>
      </c>
      <c r="T9018" s="4">
        <v>0.2</v>
      </c>
      <c r="U9018" s="3">
        <v>3.85</v>
      </c>
      <c r="V9018">
        <f>YEAR(superstore[[#This Row],[Order Date]])</f>
        <v>2016</v>
      </c>
      <c r="W9018">
        <f>MONTH(superstore[[#This Row],[Order Date]])</f>
        <v>12</v>
      </c>
      <c r="X9018">
        <f>superstore[[#This Row],[Ship Date]]-superstore[[#This Row],[Order Date]]</f>
        <v>6</v>
      </c>
      <c r="Y9018" s="4">
        <f>superstore[[#This Row],[Profit]]/superstore[[#This Row],[Sales]]</f>
        <v>0.3371278458844133</v>
      </c>
    </row>
    <row r="9019" spans="1:25" x14ac:dyDescent="0.3">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s="3">
        <v>17.64</v>
      </c>
      <c r="S9019">
        <v>3</v>
      </c>
      <c r="T9019" s="4">
        <v>0</v>
      </c>
      <c r="U9019" s="3">
        <v>8.64</v>
      </c>
      <c r="V9019">
        <f>YEAR(superstore[[#This Row],[Order Date]])</f>
        <v>2016</v>
      </c>
      <c r="W9019">
        <f>MONTH(superstore[[#This Row],[Order Date]])</f>
        <v>3</v>
      </c>
      <c r="X9019">
        <f>superstore[[#This Row],[Ship Date]]-superstore[[#This Row],[Order Date]]</f>
        <v>2</v>
      </c>
      <c r="Y9019" s="4">
        <f>superstore[[#This Row],[Profit]]/superstore[[#This Row],[Sales]]</f>
        <v>0.48979591836734698</v>
      </c>
    </row>
    <row r="9020" spans="1:25" x14ac:dyDescent="0.3">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s="3">
        <v>17.04</v>
      </c>
      <c r="S9020">
        <v>3</v>
      </c>
      <c r="T9020" s="4">
        <v>0.2</v>
      </c>
      <c r="U9020" s="3">
        <v>5.54</v>
      </c>
      <c r="V9020">
        <f>YEAR(superstore[[#This Row],[Order Date]])</f>
        <v>2016</v>
      </c>
      <c r="W9020">
        <f>MONTH(superstore[[#This Row],[Order Date]])</f>
        <v>3</v>
      </c>
      <c r="X9020">
        <f>superstore[[#This Row],[Ship Date]]-superstore[[#This Row],[Order Date]]</f>
        <v>2</v>
      </c>
      <c r="Y9020" s="4">
        <f>superstore[[#This Row],[Profit]]/superstore[[#This Row],[Sales]]</f>
        <v>0.32511737089201881</v>
      </c>
    </row>
    <row r="9021" spans="1:25" x14ac:dyDescent="0.3">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s="3">
        <v>99.98</v>
      </c>
      <c r="S9021">
        <v>2</v>
      </c>
      <c r="T9021" s="4">
        <v>0</v>
      </c>
      <c r="U9021" s="3">
        <v>8</v>
      </c>
      <c r="V9021">
        <f>YEAR(superstore[[#This Row],[Order Date]])</f>
        <v>2014</v>
      </c>
      <c r="W9021">
        <f>MONTH(superstore[[#This Row],[Order Date]])</f>
        <v>12</v>
      </c>
      <c r="X9021">
        <f>superstore[[#This Row],[Ship Date]]-superstore[[#This Row],[Order Date]]</f>
        <v>2</v>
      </c>
      <c r="Y9021" s="4">
        <f>superstore[[#This Row],[Profit]]/superstore[[#This Row],[Sales]]</f>
        <v>8.0016003200640132E-2</v>
      </c>
    </row>
    <row r="9022" spans="1:25" x14ac:dyDescent="0.3">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s="3">
        <v>29.46</v>
      </c>
      <c r="S9022">
        <v>6</v>
      </c>
      <c r="T9022" s="4">
        <v>0</v>
      </c>
      <c r="U9022" s="3">
        <v>9.7200000000000006</v>
      </c>
      <c r="V9022">
        <f>YEAR(superstore[[#This Row],[Order Date]])</f>
        <v>2014</v>
      </c>
      <c r="W9022">
        <f>MONTH(superstore[[#This Row],[Order Date]])</f>
        <v>12</v>
      </c>
      <c r="X9022">
        <f>superstore[[#This Row],[Ship Date]]-superstore[[#This Row],[Order Date]]</f>
        <v>2</v>
      </c>
      <c r="Y9022" s="4">
        <f>superstore[[#This Row],[Profit]]/superstore[[#This Row],[Sales]]</f>
        <v>0.32993890020366601</v>
      </c>
    </row>
    <row r="9023" spans="1:25" x14ac:dyDescent="0.3">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s="3">
        <v>166.92</v>
      </c>
      <c r="S9023">
        <v>13</v>
      </c>
      <c r="T9023" s="4">
        <v>0.7</v>
      </c>
      <c r="U9023" s="3">
        <v>-116.84</v>
      </c>
      <c r="V9023">
        <f>YEAR(superstore[[#This Row],[Order Date]])</f>
        <v>2015</v>
      </c>
      <c r="W9023">
        <f>MONTH(superstore[[#This Row],[Order Date]])</f>
        <v>11</v>
      </c>
      <c r="X9023">
        <f>superstore[[#This Row],[Ship Date]]-superstore[[#This Row],[Order Date]]</f>
        <v>5</v>
      </c>
      <c r="Y9023" s="4">
        <f>superstore[[#This Row],[Profit]]/superstore[[#This Row],[Sales]]</f>
        <v>-0.69997603642463457</v>
      </c>
    </row>
    <row r="9024" spans="1:25" x14ac:dyDescent="0.3">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s="3">
        <v>98.33</v>
      </c>
      <c r="S9024">
        <v>3</v>
      </c>
      <c r="T9024" s="4">
        <v>0.2</v>
      </c>
      <c r="U9024" s="3">
        <v>9.83</v>
      </c>
      <c r="V9024">
        <f>YEAR(superstore[[#This Row],[Order Date]])</f>
        <v>2016</v>
      </c>
      <c r="W9024">
        <f>MONTH(superstore[[#This Row],[Order Date]])</f>
        <v>8</v>
      </c>
      <c r="X9024">
        <f>superstore[[#This Row],[Ship Date]]-superstore[[#This Row],[Order Date]]</f>
        <v>1</v>
      </c>
      <c r="Y9024" s="4">
        <f>superstore[[#This Row],[Profit]]/superstore[[#This Row],[Sales]]</f>
        <v>9.99694904912031E-2</v>
      </c>
    </row>
    <row r="9025" spans="1:25" x14ac:dyDescent="0.3">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s="3">
        <v>117.88</v>
      </c>
      <c r="S9025">
        <v>1</v>
      </c>
      <c r="T9025" s="4">
        <v>0.1</v>
      </c>
      <c r="U9025" s="3">
        <v>1.31</v>
      </c>
      <c r="V9025">
        <f>YEAR(superstore[[#This Row],[Order Date]])</f>
        <v>2015</v>
      </c>
      <c r="W9025">
        <f>MONTH(superstore[[#This Row],[Order Date]])</f>
        <v>6</v>
      </c>
      <c r="X9025">
        <f>superstore[[#This Row],[Ship Date]]-superstore[[#This Row],[Order Date]]</f>
        <v>3</v>
      </c>
      <c r="Y9025" s="4">
        <f>superstore[[#This Row],[Profit]]/superstore[[#This Row],[Sales]]</f>
        <v>1.1112996267390568E-2</v>
      </c>
    </row>
    <row r="9026" spans="1:25" x14ac:dyDescent="0.3">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s="3">
        <v>20.97</v>
      </c>
      <c r="S9026">
        <v>3</v>
      </c>
      <c r="T9026" s="4">
        <v>0</v>
      </c>
      <c r="U9026" s="3">
        <v>9.02</v>
      </c>
      <c r="V9026">
        <f>YEAR(superstore[[#This Row],[Order Date]])</f>
        <v>2016</v>
      </c>
      <c r="W9026">
        <f>MONTH(superstore[[#This Row],[Order Date]])</f>
        <v>6</v>
      </c>
      <c r="X9026">
        <f>superstore[[#This Row],[Ship Date]]-superstore[[#This Row],[Order Date]]</f>
        <v>6</v>
      </c>
      <c r="Y9026" s="4">
        <f>superstore[[#This Row],[Profit]]/superstore[[#This Row],[Sales]]</f>
        <v>0.43013829279923699</v>
      </c>
    </row>
    <row r="9027" spans="1:25" x14ac:dyDescent="0.3">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s="3">
        <v>139.96</v>
      </c>
      <c r="S9027">
        <v>4</v>
      </c>
      <c r="T9027" s="4">
        <v>0</v>
      </c>
      <c r="U9027" s="3">
        <v>9.8000000000000007</v>
      </c>
      <c r="V9027">
        <f>YEAR(superstore[[#This Row],[Order Date]])</f>
        <v>2016</v>
      </c>
      <c r="W9027">
        <f>MONTH(superstore[[#This Row],[Order Date]])</f>
        <v>6</v>
      </c>
      <c r="X9027">
        <f>superstore[[#This Row],[Ship Date]]-superstore[[#This Row],[Order Date]]</f>
        <v>6</v>
      </c>
      <c r="Y9027" s="4">
        <f>superstore[[#This Row],[Profit]]/superstore[[#This Row],[Sales]]</f>
        <v>7.0020005715918834E-2</v>
      </c>
    </row>
    <row r="9028" spans="1:25" x14ac:dyDescent="0.3">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s="3">
        <v>37.74</v>
      </c>
      <c r="S9028">
        <v>3</v>
      </c>
      <c r="T9028" s="4">
        <v>0</v>
      </c>
      <c r="U9028" s="3">
        <v>12.83</v>
      </c>
      <c r="V9028">
        <f>YEAR(superstore[[#This Row],[Order Date]])</f>
        <v>2016</v>
      </c>
      <c r="W9028">
        <f>MONTH(superstore[[#This Row],[Order Date]])</f>
        <v>6</v>
      </c>
      <c r="X9028">
        <f>superstore[[#This Row],[Ship Date]]-superstore[[#This Row],[Order Date]]</f>
        <v>6</v>
      </c>
      <c r="Y9028" s="4">
        <f>superstore[[#This Row],[Profit]]/superstore[[#This Row],[Sales]]</f>
        <v>0.33995760466348701</v>
      </c>
    </row>
    <row r="9029" spans="1:25" x14ac:dyDescent="0.3">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s="3">
        <v>14.82</v>
      </c>
      <c r="S9029">
        <v>3</v>
      </c>
      <c r="T9029" s="4">
        <v>0</v>
      </c>
      <c r="U9029" s="3">
        <v>6.22</v>
      </c>
      <c r="V9029">
        <f>YEAR(superstore[[#This Row],[Order Date]])</f>
        <v>2016</v>
      </c>
      <c r="W9029">
        <f>MONTH(superstore[[#This Row],[Order Date]])</f>
        <v>9</v>
      </c>
      <c r="X9029">
        <f>superstore[[#This Row],[Ship Date]]-superstore[[#This Row],[Order Date]]</f>
        <v>5</v>
      </c>
      <c r="Y9029" s="4">
        <f>superstore[[#This Row],[Profit]]/superstore[[#This Row],[Sales]]</f>
        <v>0.41970310391363019</v>
      </c>
    </row>
    <row r="9030" spans="1:25" x14ac:dyDescent="0.3">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s="3">
        <v>191.82</v>
      </c>
      <c r="S9030">
        <v>3</v>
      </c>
      <c r="T9030" s="4">
        <v>0</v>
      </c>
      <c r="U9030" s="3">
        <v>61.38</v>
      </c>
      <c r="V9030">
        <f>YEAR(superstore[[#This Row],[Order Date]])</f>
        <v>2016</v>
      </c>
      <c r="W9030">
        <f>MONTH(superstore[[#This Row],[Order Date]])</f>
        <v>9</v>
      </c>
      <c r="X9030">
        <f>superstore[[#This Row],[Ship Date]]-superstore[[#This Row],[Order Date]]</f>
        <v>5</v>
      </c>
      <c r="Y9030" s="4">
        <f>superstore[[#This Row],[Profit]]/superstore[[#This Row],[Sales]]</f>
        <v>0.31998748827025336</v>
      </c>
    </row>
    <row r="9031" spans="1:25" x14ac:dyDescent="0.3">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s="3">
        <v>13.9</v>
      </c>
      <c r="S9031">
        <v>2</v>
      </c>
      <c r="T9031" s="4">
        <v>0.2</v>
      </c>
      <c r="U9031" s="3">
        <v>4.5199999999999996</v>
      </c>
      <c r="V9031">
        <f>YEAR(superstore[[#This Row],[Order Date]])</f>
        <v>2014</v>
      </c>
      <c r="W9031">
        <f>MONTH(superstore[[#This Row],[Order Date]])</f>
        <v>7</v>
      </c>
      <c r="X9031">
        <f>superstore[[#This Row],[Ship Date]]-superstore[[#This Row],[Order Date]]</f>
        <v>5</v>
      </c>
      <c r="Y9031" s="4">
        <f>superstore[[#This Row],[Profit]]/superstore[[#This Row],[Sales]]</f>
        <v>0.32517985611510786</v>
      </c>
    </row>
    <row r="9032" spans="1:25" x14ac:dyDescent="0.3">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s="3">
        <v>314.60000000000002</v>
      </c>
      <c r="S9032">
        <v>4</v>
      </c>
      <c r="T9032" s="4">
        <v>0</v>
      </c>
      <c r="U9032" s="3">
        <v>103.82</v>
      </c>
      <c r="V9032">
        <f>YEAR(superstore[[#This Row],[Order Date]])</f>
        <v>2017</v>
      </c>
      <c r="W9032">
        <f>MONTH(superstore[[#This Row],[Order Date]])</f>
        <v>9</v>
      </c>
      <c r="X9032">
        <f>superstore[[#This Row],[Ship Date]]-superstore[[#This Row],[Order Date]]</f>
        <v>0</v>
      </c>
      <c r="Y9032" s="4">
        <f>superstore[[#This Row],[Profit]]/superstore[[#This Row],[Sales]]</f>
        <v>0.33000635727908451</v>
      </c>
    </row>
    <row r="9033" spans="1:25" x14ac:dyDescent="0.3">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s="3">
        <v>283.56</v>
      </c>
      <c r="S9033">
        <v>4</v>
      </c>
      <c r="T9033" s="4">
        <v>0</v>
      </c>
      <c r="U9033" s="3">
        <v>45.37</v>
      </c>
      <c r="V9033">
        <f>YEAR(superstore[[#This Row],[Order Date]])</f>
        <v>2017</v>
      </c>
      <c r="W9033">
        <f>MONTH(superstore[[#This Row],[Order Date]])</f>
        <v>9</v>
      </c>
      <c r="X9033">
        <f>superstore[[#This Row],[Ship Date]]-superstore[[#This Row],[Order Date]]</f>
        <v>0</v>
      </c>
      <c r="Y9033" s="4">
        <f>superstore[[#This Row],[Profit]]/superstore[[#This Row],[Sales]]</f>
        <v>0.16000141063619691</v>
      </c>
    </row>
    <row r="9034" spans="1:25" x14ac:dyDescent="0.3">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s="3">
        <v>487.96</v>
      </c>
      <c r="S9034">
        <v>2</v>
      </c>
      <c r="T9034" s="4">
        <v>0</v>
      </c>
      <c r="U9034" s="3">
        <v>146.38999999999999</v>
      </c>
      <c r="V9034">
        <f>YEAR(superstore[[#This Row],[Order Date]])</f>
        <v>2017</v>
      </c>
      <c r="W9034">
        <f>MONTH(superstore[[#This Row],[Order Date]])</f>
        <v>6</v>
      </c>
      <c r="X9034">
        <f>superstore[[#This Row],[Ship Date]]-superstore[[#This Row],[Order Date]]</f>
        <v>4</v>
      </c>
      <c r="Y9034" s="4">
        <f>superstore[[#This Row],[Profit]]/superstore[[#This Row],[Sales]]</f>
        <v>0.30000409869661449</v>
      </c>
    </row>
    <row r="9035" spans="1:25" x14ac:dyDescent="0.3">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s="3">
        <v>1793.98</v>
      </c>
      <c r="S9035">
        <v>2</v>
      </c>
      <c r="T9035" s="4">
        <v>0</v>
      </c>
      <c r="U9035" s="3">
        <v>843.17</v>
      </c>
      <c r="V9035">
        <f>YEAR(superstore[[#This Row],[Order Date]])</f>
        <v>2014</v>
      </c>
      <c r="W9035">
        <f>MONTH(superstore[[#This Row],[Order Date]])</f>
        <v>9</v>
      </c>
      <c r="X9035">
        <f>superstore[[#This Row],[Ship Date]]-superstore[[#This Row],[Order Date]]</f>
        <v>5</v>
      </c>
      <c r="Y9035" s="4">
        <f>superstore[[#This Row],[Profit]]/superstore[[#This Row],[Sales]]</f>
        <v>0.4699996655481109</v>
      </c>
    </row>
    <row r="9036" spans="1:25" x14ac:dyDescent="0.3">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s="3">
        <v>2.99</v>
      </c>
      <c r="S9036">
        <v>4</v>
      </c>
      <c r="T9036" s="4">
        <v>0.8</v>
      </c>
      <c r="U9036" s="3">
        <v>-4.49</v>
      </c>
      <c r="V9036">
        <f>YEAR(superstore[[#This Row],[Order Date]])</f>
        <v>2015</v>
      </c>
      <c r="W9036">
        <f>MONTH(superstore[[#This Row],[Order Date]])</f>
        <v>10</v>
      </c>
      <c r="X9036">
        <f>superstore[[#This Row],[Ship Date]]-superstore[[#This Row],[Order Date]]</f>
        <v>4</v>
      </c>
      <c r="Y9036" s="4">
        <f>superstore[[#This Row],[Profit]]/superstore[[#This Row],[Sales]]</f>
        <v>-1.5016722408026755</v>
      </c>
    </row>
    <row r="9037" spans="1:25" x14ac:dyDescent="0.3">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s="3">
        <v>108.77</v>
      </c>
      <c r="S9037">
        <v>4</v>
      </c>
      <c r="T9037" s="4">
        <v>0.2</v>
      </c>
      <c r="U9037" s="3">
        <v>2.72</v>
      </c>
      <c r="V9037">
        <f>YEAR(superstore[[#This Row],[Order Date]])</f>
        <v>2015</v>
      </c>
      <c r="W9037">
        <f>MONTH(superstore[[#This Row],[Order Date]])</f>
        <v>10</v>
      </c>
      <c r="X9037">
        <f>superstore[[#This Row],[Ship Date]]-superstore[[#This Row],[Order Date]]</f>
        <v>4</v>
      </c>
      <c r="Y9037" s="4">
        <f>superstore[[#This Row],[Profit]]/superstore[[#This Row],[Sales]]</f>
        <v>2.5006895283626002E-2</v>
      </c>
    </row>
    <row r="9038" spans="1:25" x14ac:dyDescent="0.3">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s="3">
        <v>25.92</v>
      </c>
      <c r="S9038">
        <v>4</v>
      </c>
      <c r="T9038" s="4">
        <v>0</v>
      </c>
      <c r="U9038" s="3">
        <v>12.44</v>
      </c>
      <c r="V9038">
        <f>YEAR(superstore[[#This Row],[Order Date]])</f>
        <v>2015</v>
      </c>
      <c r="W9038">
        <f>MONTH(superstore[[#This Row],[Order Date]])</f>
        <v>4</v>
      </c>
      <c r="X9038">
        <f>superstore[[#This Row],[Ship Date]]-superstore[[#This Row],[Order Date]]</f>
        <v>3</v>
      </c>
      <c r="Y9038" s="4">
        <f>superstore[[#This Row],[Profit]]/superstore[[#This Row],[Sales]]</f>
        <v>0.47993827160493824</v>
      </c>
    </row>
    <row r="9039" spans="1:25" x14ac:dyDescent="0.3">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s="3">
        <v>22.58</v>
      </c>
      <c r="S9039">
        <v>2</v>
      </c>
      <c r="T9039" s="4">
        <v>0</v>
      </c>
      <c r="U9039" s="3">
        <v>5.87</v>
      </c>
      <c r="V9039">
        <f>YEAR(superstore[[#This Row],[Order Date]])</f>
        <v>2015</v>
      </c>
      <c r="W9039">
        <f>MONTH(superstore[[#This Row],[Order Date]])</f>
        <v>4</v>
      </c>
      <c r="X9039">
        <f>superstore[[#This Row],[Ship Date]]-superstore[[#This Row],[Order Date]]</f>
        <v>3</v>
      </c>
      <c r="Y9039" s="4">
        <f>superstore[[#This Row],[Profit]]/superstore[[#This Row],[Sales]]</f>
        <v>0.25996457041629761</v>
      </c>
    </row>
    <row r="9040" spans="1:25" x14ac:dyDescent="0.3">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s="3">
        <v>55.18</v>
      </c>
      <c r="S9040">
        <v>3</v>
      </c>
      <c r="T9040" s="4">
        <v>0.2</v>
      </c>
      <c r="U9040" s="3">
        <v>-12.41</v>
      </c>
      <c r="V9040">
        <f>YEAR(superstore[[#This Row],[Order Date]])</f>
        <v>2017</v>
      </c>
      <c r="W9040">
        <f>MONTH(superstore[[#This Row],[Order Date]])</f>
        <v>11</v>
      </c>
      <c r="X9040">
        <f>superstore[[#This Row],[Ship Date]]-superstore[[#This Row],[Order Date]]</f>
        <v>0</v>
      </c>
      <c r="Y9040" s="4">
        <f>superstore[[#This Row],[Profit]]/superstore[[#This Row],[Sales]]</f>
        <v>-0.2249003262051468</v>
      </c>
    </row>
    <row r="9041" spans="1:25" x14ac:dyDescent="0.3">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s="3">
        <v>9892.74</v>
      </c>
      <c r="S9041">
        <v>13</v>
      </c>
      <c r="T9041" s="4">
        <v>0</v>
      </c>
      <c r="U9041" s="3">
        <v>4946.37</v>
      </c>
      <c r="V9041">
        <f>YEAR(superstore[[#This Row],[Order Date]])</f>
        <v>2016</v>
      </c>
      <c r="W9041">
        <f>MONTH(superstore[[#This Row],[Order Date]])</f>
        <v>12</v>
      </c>
      <c r="X9041">
        <f>superstore[[#This Row],[Ship Date]]-superstore[[#This Row],[Order Date]]</f>
        <v>4</v>
      </c>
      <c r="Y9041" s="4">
        <f>superstore[[#This Row],[Profit]]/superstore[[#This Row],[Sales]]</f>
        <v>0.5</v>
      </c>
    </row>
    <row r="9042" spans="1:25" x14ac:dyDescent="0.3">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s="3">
        <v>73.92</v>
      </c>
      <c r="S9042">
        <v>1</v>
      </c>
      <c r="T9042" s="4">
        <v>0.5</v>
      </c>
      <c r="U9042" s="3">
        <v>-45.83</v>
      </c>
      <c r="V9042">
        <f>YEAR(superstore[[#This Row],[Order Date]])</f>
        <v>2014</v>
      </c>
      <c r="W9042">
        <f>MONTH(superstore[[#This Row],[Order Date]])</f>
        <v>9</v>
      </c>
      <c r="X9042">
        <f>superstore[[#This Row],[Ship Date]]-superstore[[#This Row],[Order Date]]</f>
        <v>5</v>
      </c>
      <c r="Y9042" s="4">
        <f>superstore[[#This Row],[Profit]]/superstore[[#This Row],[Sales]]</f>
        <v>-0.61999458874458868</v>
      </c>
    </row>
    <row r="9043" spans="1:25" x14ac:dyDescent="0.3">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s="3">
        <v>337.09</v>
      </c>
      <c r="S9043">
        <v>4</v>
      </c>
      <c r="T9043" s="4">
        <v>0.2</v>
      </c>
      <c r="U9043" s="3">
        <v>16.850000000000001</v>
      </c>
      <c r="V9043">
        <f>YEAR(superstore[[#This Row],[Order Date]])</f>
        <v>2014</v>
      </c>
      <c r="W9043">
        <f>MONTH(superstore[[#This Row],[Order Date]])</f>
        <v>9</v>
      </c>
      <c r="X9043">
        <f>superstore[[#This Row],[Ship Date]]-superstore[[#This Row],[Order Date]]</f>
        <v>5</v>
      </c>
      <c r="Y9043" s="4">
        <f>superstore[[#This Row],[Profit]]/superstore[[#This Row],[Sales]]</f>
        <v>4.9986650449434879E-2</v>
      </c>
    </row>
    <row r="9044" spans="1:25" x14ac:dyDescent="0.3">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s="3">
        <v>61.44</v>
      </c>
      <c r="S9044">
        <v>3</v>
      </c>
      <c r="T9044" s="4">
        <v>0</v>
      </c>
      <c r="U9044" s="3">
        <v>16.59</v>
      </c>
      <c r="V9044">
        <f>YEAR(superstore[[#This Row],[Order Date]])</f>
        <v>2015</v>
      </c>
      <c r="W9044">
        <f>MONTH(superstore[[#This Row],[Order Date]])</f>
        <v>9</v>
      </c>
      <c r="X9044">
        <f>superstore[[#This Row],[Ship Date]]-superstore[[#This Row],[Order Date]]</f>
        <v>4</v>
      </c>
      <c r="Y9044" s="4">
        <f>superstore[[#This Row],[Profit]]/superstore[[#This Row],[Sales]]</f>
        <v>0.27001953125</v>
      </c>
    </row>
    <row r="9045" spans="1:25" x14ac:dyDescent="0.3">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s="3">
        <v>479.97</v>
      </c>
      <c r="S9045">
        <v>3</v>
      </c>
      <c r="T9045" s="4">
        <v>0</v>
      </c>
      <c r="U9045" s="3">
        <v>163.19</v>
      </c>
      <c r="V9045">
        <f>YEAR(superstore[[#This Row],[Order Date]])</f>
        <v>2016</v>
      </c>
      <c r="W9045">
        <f>MONTH(superstore[[#This Row],[Order Date]])</f>
        <v>11</v>
      </c>
      <c r="X9045">
        <f>superstore[[#This Row],[Ship Date]]-superstore[[#This Row],[Order Date]]</f>
        <v>6</v>
      </c>
      <c r="Y9045" s="4">
        <f>superstore[[#This Row],[Profit]]/superstore[[#This Row],[Sales]]</f>
        <v>0.34000041669270992</v>
      </c>
    </row>
    <row r="9046" spans="1:25" x14ac:dyDescent="0.3">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s="3">
        <v>5.98</v>
      </c>
      <c r="S9046">
        <v>2</v>
      </c>
      <c r="T9046" s="4">
        <v>0.2</v>
      </c>
      <c r="U9046" s="3">
        <v>2.2400000000000002</v>
      </c>
      <c r="V9046">
        <f>YEAR(superstore[[#This Row],[Order Date]])</f>
        <v>2017</v>
      </c>
      <c r="W9046">
        <f>MONTH(superstore[[#This Row],[Order Date]])</f>
        <v>12</v>
      </c>
      <c r="X9046">
        <f>superstore[[#This Row],[Ship Date]]-superstore[[#This Row],[Order Date]]</f>
        <v>4</v>
      </c>
      <c r="Y9046" s="4">
        <f>superstore[[#This Row],[Profit]]/superstore[[#This Row],[Sales]]</f>
        <v>0.37458193979933113</v>
      </c>
    </row>
    <row r="9047" spans="1:25" x14ac:dyDescent="0.3">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s="3">
        <v>189.95</v>
      </c>
      <c r="S9047">
        <v>5</v>
      </c>
      <c r="T9047" s="4">
        <v>0</v>
      </c>
      <c r="U9047" s="3">
        <v>45.59</v>
      </c>
      <c r="V9047">
        <f>YEAR(superstore[[#This Row],[Order Date]])</f>
        <v>2017</v>
      </c>
      <c r="W9047">
        <f>MONTH(superstore[[#This Row],[Order Date]])</f>
        <v>12</v>
      </c>
      <c r="X9047">
        <f>superstore[[#This Row],[Ship Date]]-superstore[[#This Row],[Order Date]]</f>
        <v>4</v>
      </c>
      <c r="Y9047" s="4">
        <f>superstore[[#This Row],[Profit]]/superstore[[#This Row],[Sales]]</f>
        <v>0.24001052908660178</v>
      </c>
    </row>
    <row r="9048" spans="1:25" x14ac:dyDescent="0.3">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s="3">
        <v>149.94999999999999</v>
      </c>
      <c r="S9048">
        <v>5</v>
      </c>
      <c r="T9048" s="4">
        <v>0</v>
      </c>
      <c r="U9048" s="3">
        <v>31.49</v>
      </c>
      <c r="V9048">
        <f>YEAR(superstore[[#This Row],[Order Date]])</f>
        <v>2017</v>
      </c>
      <c r="W9048">
        <f>MONTH(superstore[[#This Row],[Order Date]])</f>
        <v>12</v>
      </c>
      <c r="X9048">
        <f>superstore[[#This Row],[Ship Date]]-superstore[[#This Row],[Order Date]]</f>
        <v>4</v>
      </c>
      <c r="Y9048" s="4">
        <f>superstore[[#This Row],[Profit]]/superstore[[#This Row],[Sales]]</f>
        <v>0.21000333444481495</v>
      </c>
    </row>
    <row r="9049" spans="1:25" x14ac:dyDescent="0.3">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s="3">
        <v>29.95</v>
      </c>
      <c r="S9049">
        <v>5</v>
      </c>
      <c r="T9049" s="4">
        <v>0</v>
      </c>
      <c r="U9049" s="3">
        <v>8.69</v>
      </c>
      <c r="V9049">
        <f>YEAR(superstore[[#This Row],[Order Date]])</f>
        <v>2017</v>
      </c>
      <c r="W9049">
        <f>MONTH(superstore[[#This Row],[Order Date]])</f>
        <v>12</v>
      </c>
      <c r="X9049">
        <f>superstore[[#This Row],[Ship Date]]-superstore[[#This Row],[Order Date]]</f>
        <v>4</v>
      </c>
      <c r="Y9049" s="4">
        <f>superstore[[#This Row],[Profit]]/superstore[[#This Row],[Sales]]</f>
        <v>0.29015025041736225</v>
      </c>
    </row>
    <row r="9050" spans="1:25" x14ac:dyDescent="0.3">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s="3">
        <v>44.4</v>
      </c>
      <c r="S9050">
        <v>3</v>
      </c>
      <c r="T9050" s="4">
        <v>0</v>
      </c>
      <c r="U9050" s="3">
        <v>22.2</v>
      </c>
      <c r="V9050">
        <f>YEAR(superstore[[#This Row],[Order Date]])</f>
        <v>2017</v>
      </c>
      <c r="W9050">
        <f>MONTH(superstore[[#This Row],[Order Date]])</f>
        <v>12</v>
      </c>
      <c r="X9050">
        <f>superstore[[#This Row],[Ship Date]]-superstore[[#This Row],[Order Date]]</f>
        <v>4</v>
      </c>
      <c r="Y9050" s="4">
        <f>superstore[[#This Row],[Profit]]/superstore[[#This Row],[Sales]]</f>
        <v>0.5</v>
      </c>
    </row>
    <row r="9051" spans="1:25" x14ac:dyDescent="0.3">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s="3">
        <v>66.03</v>
      </c>
      <c r="S9051">
        <v>3</v>
      </c>
      <c r="T9051" s="4">
        <v>0</v>
      </c>
      <c r="U9051" s="3">
        <v>17.170000000000002</v>
      </c>
      <c r="V9051">
        <f>YEAR(superstore[[#This Row],[Order Date]])</f>
        <v>2014</v>
      </c>
      <c r="W9051">
        <f>MONTH(superstore[[#This Row],[Order Date]])</f>
        <v>9</v>
      </c>
      <c r="X9051">
        <f>superstore[[#This Row],[Ship Date]]-superstore[[#This Row],[Order Date]]</f>
        <v>4</v>
      </c>
      <c r="Y9051" s="4">
        <f>superstore[[#This Row],[Profit]]/superstore[[#This Row],[Sales]]</f>
        <v>0.26003331818870212</v>
      </c>
    </row>
    <row r="9052" spans="1:25" x14ac:dyDescent="0.3">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s="3">
        <v>10.86</v>
      </c>
      <c r="S9052">
        <v>2</v>
      </c>
      <c r="T9052" s="4">
        <v>0</v>
      </c>
      <c r="U9052" s="3">
        <v>5.32</v>
      </c>
      <c r="V9052">
        <f>YEAR(superstore[[#This Row],[Order Date]])</f>
        <v>2015</v>
      </c>
      <c r="W9052">
        <f>MONTH(superstore[[#This Row],[Order Date]])</f>
        <v>5</v>
      </c>
      <c r="X9052">
        <f>superstore[[#This Row],[Ship Date]]-superstore[[#This Row],[Order Date]]</f>
        <v>4</v>
      </c>
      <c r="Y9052" s="4">
        <f>superstore[[#This Row],[Profit]]/superstore[[#This Row],[Sales]]</f>
        <v>0.48987108655616945</v>
      </c>
    </row>
    <row r="9053" spans="1:25" x14ac:dyDescent="0.3">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s="3">
        <v>3.36</v>
      </c>
      <c r="S9053">
        <v>2</v>
      </c>
      <c r="T9053" s="4">
        <v>0</v>
      </c>
      <c r="U9053" s="3">
        <v>0.84</v>
      </c>
      <c r="V9053">
        <f>YEAR(superstore[[#This Row],[Order Date]])</f>
        <v>2014</v>
      </c>
      <c r="W9053">
        <f>MONTH(superstore[[#This Row],[Order Date]])</f>
        <v>3</v>
      </c>
      <c r="X9053">
        <f>superstore[[#This Row],[Ship Date]]-superstore[[#This Row],[Order Date]]</f>
        <v>5</v>
      </c>
      <c r="Y9053" s="4">
        <f>superstore[[#This Row],[Profit]]/superstore[[#This Row],[Sales]]</f>
        <v>0.25</v>
      </c>
    </row>
    <row r="9054" spans="1:25" x14ac:dyDescent="0.3">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s="3">
        <v>27.94</v>
      </c>
      <c r="S9054">
        <v>4</v>
      </c>
      <c r="T9054" s="4">
        <v>0.2</v>
      </c>
      <c r="U9054" s="3">
        <v>9.43</v>
      </c>
      <c r="V9054">
        <f>YEAR(superstore[[#This Row],[Order Date]])</f>
        <v>2014</v>
      </c>
      <c r="W9054">
        <f>MONTH(superstore[[#This Row],[Order Date]])</f>
        <v>3</v>
      </c>
      <c r="X9054">
        <f>superstore[[#This Row],[Ship Date]]-superstore[[#This Row],[Order Date]]</f>
        <v>5</v>
      </c>
      <c r="Y9054" s="4">
        <f>superstore[[#This Row],[Profit]]/superstore[[#This Row],[Sales]]</f>
        <v>0.33750894774516821</v>
      </c>
    </row>
    <row r="9055" spans="1:25" x14ac:dyDescent="0.3">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s="3">
        <v>28.78</v>
      </c>
      <c r="S9055">
        <v>2</v>
      </c>
      <c r="T9055" s="4">
        <v>0.2</v>
      </c>
      <c r="U9055" s="3">
        <v>2.88</v>
      </c>
      <c r="V9055">
        <f>YEAR(superstore[[#This Row],[Order Date]])</f>
        <v>2014</v>
      </c>
      <c r="W9055">
        <f>MONTH(superstore[[#This Row],[Order Date]])</f>
        <v>3</v>
      </c>
      <c r="X9055">
        <f>superstore[[#This Row],[Ship Date]]-superstore[[#This Row],[Order Date]]</f>
        <v>5</v>
      </c>
      <c r="Y9055" s="4">
        <f>superstore[[#This Row],[Profit]]/superstore[[#This Row],[Sales]]</f>
        <v>0.10006949270326615</v>
      </c>
    </row>
    <row r="9056" spans="1:25" x14ac:dyDescent="0.3">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s="3">
        <v>21.96</v>
      </c>
      <c r="S9056">
        <v>2</v>
      </c>
      <c r="T9056" s="4">
        <v>0</v>
      </c>
      <c r="U9056" s="3">
        <v>6.15</v>
      </c>
      <c r="V9056">
        <f>YEAR(superstore[[#This Row],[Order Date]])</f>
        <v>2017</v>
      </c>
      <c r="W9056">
        <f>MONTH(superstore[[#This Row],[Order Date]])</f>
        <v>9</v>
      </c>
      <c r="X9056">
        <f>superstore[[#This Row],[Ship Date]]-superstore[[#This Row],[Order Date]]</f>
        <v>6</v>
      </c>
      <c r="Y9056" s="4">
        <f>superstore[[#This Row],[Profit]]/superstore[[#This Row],[Sales]]</f>
        <v>0.28005464480874315</v>
      </c>
    </row>
    <row r="9057" spans="1:25" x14ac:dyDescent="0.3">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s="3">
        <v>21.98</v>
      </c>
      <c r="S9057">
        <v>2</v>
      </c>
      <c r="T9057" s="4">
        <v>0</v>
      </c>
      <c r="U9057" s="3">
        <v>8.57</v>
      </c>
      <c r="V9057">
        <f>YEAR(superstore[[#This Row],[Order Date]])</f>
        <v>2015</v>
      </c>
      <c r="W9057">
        <f>MONTH(superstore[[#This Row],[Order Date]])</f>
        <v>9</v>
      </c>
      <c r="X9057">
        <f>superstore[[#This Row],[Ship Date]]-superstore[[#This Row],[Order Date]]</f>
        <v>5</v>
      </c>
      <c r="Y9057" s="4">
        <f>superstore[[#This Row],[Profit]]/superstore[[#This Row],[Sales]]</f>
        <v>0.38989990900818927</v>
      </c>
    </row>
    <row r="9058" spans="1:25" x14ac:dyDescent="0.3">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s="3">
        <v>2621.3200000000002</v>
      </c>
      <c r="S9058">
        <v>11</v>
      </c>
      <c r="T9058" s="4">
        <v>0.1</v>
      </c>
      <c r="U9058" s="3">
        <v>553.39</v>
      </c>
      <c r="V9058">
        <f>YEAR(superstore[[#This Row],[Order Date]])</f>
        <v>2015</v>
      </c>
      <c r="W9058">
        <f>MONTH(superstore[[#This Row],[Order Date]])</f>
        <v>11</v>
      </c>
      <c r="X9058">
        <f>superstore[[#This Row],[Ship Date]]-superstore[[#This Row],[Order Date]]</f>
        <v>2</v>
      </c>
      <c r="Y9058" s="4">
        <f>superstore[[#This Row],[Profit]]/superstore[[#This Row],[Sales]]</f>
        <v>0.21111119588604213</v>
      </c>
    </row>
    <row r="9059" spans="1:25" x14ac:dyDescent="0.3">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s="3">
        <v>74.760000000000005</v>
      </c>
      <c r="S9059">
        <v>7</v>
      </c>
      <c r="T9059" s="4">
        <v>0</v>
      </c>
      <c r="U9059" s="3">
        <v>23.92</v>
      </c>
      <c r="V9059">
        <f>YEAR(superstore[[#This Row],[Order Date]])</f>
        <v>2015</v>
      </c>
      <c r="W9059">
        <f>MONTH(superstore[[#This Row],[Order Date]])</f>
        <v>10</v>
      </c>
      <c r="X9059">
        <f>superstore[[#This Row],[Ship Date]]-superstore[[#This Row],[Order Date]]</f>
        <v>4</v>
      </c>
      <c r="Y9059" s="4">
        <f>superstore[[#This Row],[Profit]]/superstore[[#This Row],[Sales]]</f>
        <v>0.31995719636169073</v>
      </c>
    </row>
    <row r="9060" spans="1:25" x14ac:dyDescent="0.3">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s="3">
        <v>364.78</v>
      </c>
      <c r="S9060">
        <v>3</v>
      </c>
      <c r="T9060" s="4">
        <v>0.2</v>
      </c>
      <c r="U9060" s="3">
        <v>27.36</v>
      </c>
      <c r="V9060">
        <f>YEAR(superstore[[#This Row],[Order Date]])</f>
        <v>2015</v>
      </c>
      <c r="W9060">
        <f>MONTH(superstore[[#This Row],[Order Date]])</f>
        <v>10</v>
      </c>
      <c r="X9060">
        <f>superstore[[#This Row],[Ship Date]]-superstore[[#This Row],[Order Date]]</f>
        <v>4</v>
      </c>
      <c r="Y9060" s="4">
        <f>superstore[[#This Row],[Profit]]/superstore[[#This Row],[Sales]]</f>
        <v>7.5004112067547563E-2</v>
      </c>
    </row>
    <row r="9061" spans="1:25" x14ac:dyDescent="0.3">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s="3">
        <v>1115.17</v>
      </c>
      <c r="S9061">
        <v>7</v>
      </c>
      <c r="T9061" s="4">
        <v>0</v>
      </c>
      <c r="U9061" s="3">
        <v>334.55</v>
      </c>
      <c r="V9061">
        <f>YEAR(superstore[[#This Row],[Order Date]])</f>
        <v>2016</v>
      </c>
      <c r="W9061">
        <f>MONTH(superstore[[#This Row],[Order Date]])</f>
        <v>6</v>
      </c>
      <c r="X9061">
        <f>superstore[[#This Row],[Ship Date]]-superstore[[#This Row],[Order Date]]</f>
        <v>4</v>
      </c>
      <c r="Y9061" s="4">
        <f>superstore[[#This Row],[Profit]]/superstore[[#This Row],[Sales]]</f>
        <v>0.29999910327573376</v>
      </c>
    </row>
    <row r="9062" spans="1:25" x14ac:dyDescent="0.3">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s="3">
        <v>89.7</v>
      </c>
      <c r="S9062">
        <v>4</v>
      </c>
      <c r="T9062" s="4">
        <v>0.2</v>
      </c>
      <c r="U9062" s="3">
        <v>33.64</v>
      </c>
      <c r="V9062">
        <f>YEAR(superstore[[#This Row],[Order Date]])</f>
        <v>2015</v>
      </c>
      <c r="W9062">
        <f>MONTH(superstore[[#This Row],[Order Date]])</f>
        <v>11</v>
      </c>
      <c r="X9062">
        <f>superstore[[#This Row],[Ship Date]]-superstore[[#This Row],[Order Date]]</f>
        <v>1</v>
      </c>
      <c r="Y9062" s="4">
        <f>superstore[[#This Row],[Profit]]/superstore[[#This Row],[Sales]]</f>
        <v>0.37502787068004456</v>
      </c>
    </row>
    <row r="9063" spans="1:25" x14ac:dyDescent="0.3">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s="3">
        <v>50.12</v>
      </c>
      <c r="S9063">
        <v>4</v>
      </c>
      <c r="T9063" s="4">
        <v>0</v>
      </c>
      <c r="U9063" s="3">
        <v>23.56</v>
      </c>
      <c r="V9063">
        <f>YEAR(superstore[[#This Row],[Order Date]])</f>
        <v>2015</v>
      </c>
      <c r="W9063">
        <f>MONTH(superstore[[#This Row],[Order Date]])</f>
        <v>11</v>
      </c>
      <c r="X9063">
        <f>superstore[[#This Row],[Ship Date]]-superstore[[#This Row],[Order Date]]</f>
        <v>1</v>
      </c>
      <c r="Y9063" s="4">
        <f>superstore[[#This Row],[Profit]]/superstore[[#This Row],[Sales]]</f>
        <v>0.47007182761372707</v>
      </c>
    </row>
    <row r="9064" spans="1:25" x14ac:dyDescent="0.3">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s="3">
        <v>36.479999999999997</v>
      </c>
      <c r="S9064">
        <v>6</v>
      </c>
      <c r="T9064" s="4">
        <v>0</v>
      </c>
      <c r="U9064" s="3">
        <v>18.239999999999998</v>
      </c>
      <c r="V9064">
        <f>YEAR(superstore[[#This Row],[Order Date]])</f>
        <v>2016</v>
      </c>
      <c r="W9064">
        <f>MONTH(superstore[[#This Row],[Order Date]])</f>
        <v>2</v>
      </c>
      <c r="X9064">
        <f>superstore[[#This Row],[Ship Date]]-superstore[[#This Row],[Order Date]]</f>
        <v>7</v>
      </c>
      <c r="Y9064" s="4">
        <f>superstore[[#This Row],[Profit]]/superstore[[#This Row],[Sales]]</f>
        <v>0.5</v>
      </c>
    </row>
    <row r="9065" spans="1:25" x14ac:dyDescent="0.3">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s="3">
        <v>322.19</v>
      </c>
      <c r="S9065">
        <v>13</v>
      </c>
      <c r="T9065" s="4">
        <v>0.2</v>
      </c>
      <c r="U9065" s="3">
        <v>100.69</v>
      </c>
      <c r="V9065">
        <f>YEAR(superstore[[#This Row],[Order Date]])</f>
        <v>2014</v>
      </c>
      <c r="W9065">
        <f>MONTH(superstore[[#This Row],[Order Date]])</f>
        <v>10</v>
      </c>
      <c r="X9065">
        <f>superstore[[#This Row],[Ship Date]]-superstore[[#This Row],[Order Date]]</f>
        <v>6</v>
      </c>
      <c r="Y9065" s="4">
        <f>superstore[[#This Row],[Profit]]/superstore[[#This Row],[Sales]]</f>
        <v>0.31251745864241598</v>
      </c>
    </row>
    <row r="9066" spans="1:25" x14ac:dyDescent="0.3">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s="3">
        <v>2.95</v>
      </c>
      <c r="S9066">
        <v>3</v>
      </c>
      <c r="T9066" s="4">
        <v>0.8</v>
      </c>
      <c r="U9066" s="3">
        <v>-4.8600000000000003</v>
      </c>
      <c r="V9066">
        <f>YEAR(superstore[[#This Row],[Order Date]])</f>
        <v>2014</v>
      </c>
      <c r="W9066">
        <f>MONTH(superstore[[#This Row],[Order Date]])</f>
        <v>10</v>
      </c>
      <c r="X9066">
        <f>superstore[[#This Row],[Ship Date]]-superstore[[#This Row],[Order Date]]</f>
        <v>6</v>
      </c>
      <c r="Y9066" s="4">
        <f>superstore[[#This Row],[Profit]]/superstore[[#This Row],[Sales]]</f>
        <v>-1.6474576271186441</v>
      </c>
    </row>
    <row r="9067" spans="1:25" x14ac:dyDescent="0.3">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s="3">
        <v>19.14</v>
      </c>
      <c r="S9067">
        <v>4</v>
      </c>
      <c r="T9067" s="4">
        <v>0.2</v>
      </c>
      <c r="U9067" s="3">
        <v>6.94</v>
      </c>
      <c r="V9067">
        <f>YEAR(superstore[[#This Row],[Order Date]])</f>
        <v>2014</v>
      </c>
      <c r="W9067">
        <f>MONTH(superstore[[#This Row],[Order Date]])</f>
        <v>10</v>
      </c>
      <c r="X9067">
        <f>superstore[[#This Row],[Ship Date]]-superstore[[#This Row],[Order Date]]</f>
        <v>6</v>
      </c>
      <c r="Y9067" s="4">
        <f>superstore[[#This Row],[Profit]]/superstore[[#This Row],[Sales]]</f>
        <v>0.36259143155694878</v>
      </c>
    </row>
    <row r="9068" spans="1:25" x14ac:dyDescent="0.3">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s="3">
        <v>23.08</v>
      </c>
      <c r="S9068">
        <v>2</v>
      </c>
      <c r="T9068" s="4">
        <v>0</v>
      </c>
      <c r="U9068" s="3">
        <v>6.92</v>
      </c>
      <c r="V9068">
        <f>YEAR(superstore[[#This Row],[Order Date]])</f>
        <v>2017</v>
      </c>
      <c r="W9068">
        <f>MONTH(superstore[[#This Row],[Order Date]])</f>
        <v>5</v>
      </c>
      <c r="X9068">
        <f>superstore[[#This Row],[Ship Date]]-superstore[[#This Row],[Order Date]]</f>
        <v>4</v>
      </c>
      <c r="Y9068" s="4">
        <f>superstore[[#This Row],[Profit]]/superstore[[#This Row],[Sales]]</f>
        <v>0.29982668977469673</v>
      </c>
    </row>
    <row r="9069" spans="1:25" x14ac:dyDescent="0.3">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s="3">
        <v>90.48</v>
      </c>
      <c r="S9069">
        <v>2</v>
      </c>
      <c r="T9069" s="4">
        <v>0</v>
      </c>
      <c r="U9069" s="3">
        <v>23.52</v>
      </c>
      <c r="V9069">
        <f>YEAR(superstore[[#This Row],[Order Date]])</f>
        <v>2016</v>
      </c>
      <c r="W9069">
        <f>MONTH(superstore[[#This Row],[Order Date]])</f>
        <v>2</v>
      </c>
      <c r="X9069">
        <f>superstore[[#This Row],[Ship Date]]-superstore[[#This Row],[Order Date]]</f>
        <v>6</v>
      </c>
      <c r="Y9069" s="4">
        <f>superstore[[#This Row],[Profit]]/superstore[[#This Row],[Sales]]</f>
        <v>0.259946949602122</v>
      </c>
    </row>
    <row r="9070" spans="1:25" x14ac:dyDescent="0.3">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s="3">
        <v>215.98</v>
      </c>
      <c r="S9070">
        <v>3</v>
      </c>
      <c r="T9070" s="4">
        <v>0.2</v>
      </c>
      <c r="U9070" s="3">
        <v>-2.7</v>
      </c>
      <c r="V9070">
        <f>YEAR(superstore[[#This Row],[Order Date]])</f>
        <v>2016</v>
      </c>
      <c r="W9070">
        <f>MONTH(superstore[[#This Row],[Order Date]])</f>
        <v>9</v>
      </c>
      <c r="X9070">
        <f>superstore[[#This Row],[Ship Date]]-superstore[[#This Row],[Order Date]]</f>
        <v>3</v>
      </c>
      <c r="Y9070" s="4">
        <f>superstore[[#This Row],[Profit]]/superstore[[#This Row],[Sales]]</f>
        <v>-1.2501157514584684E-2</v>
      </c>
    </row>
    <row r="9071" spans="1:25" x14ac:dyDescent="0.3">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s="3">
        <v>65.94</v>
      </c>
      <c r="S9071">
        <v>3</v>
      </c>
      <c r="T9071" s="4">
        <v>0</v>
      </c>
      <c r="U9071" s="3">
        <v>30.99</v>
      </c>
      <c r="V9071">
        <f>YEAR(superstore[[#This Row],[Order Date]])</f>
        <v>2016</v>
      </c>
      <c r="W9071">
        <f>MONTH(superstore[[#This Row],[Order Date]])</f>
        <v>9</v>
      </c>
      <c r="X9071">
        <f>superstore[[#This Row],[Ship Date]]-superstore[[#This Row],[Order Date]]</f>
        <v>3</v>
      </c>
      <c r="Y9071" s="4">
        <f>superstore[[#This Row],[Profit]]/superstore[[#This Row],[Sales]]</f>
        <v>0.46997270245677886</v>
      </c>
    </row>
    <row r="9072" spans="1:25" x14ac:dyDescent="0.3">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s="3">
        <v>11.35</v>
      </c>
      <c r="S9072">
        <v>3</v>
      </c>
      <c r="T9072" s="4">
        <v>0.2</v>
      </c>
      <c r="U9072" s="3">
        <v>2.7</v>
      </c>
      <c r="V9072">
        <f>YEAR(superstore[[#This Row],[Order Date]])</f>
        <v>2017</v>
      </c>
      <c r="W9072">
        <f>MONTH(superstore[[#This Row],[Order Date]])</f>
        <v>12</v>
      </c>
      <c r="X9072">
        <f>superstore[[#This Row],[Ship Date]]-superstore[[#This Row],[Order Date]]</f>
        <v>1</v>
      </c>
      <c r="Y9072" s="4">
        <f>superstore[[#This Row],[Profit]]/superstore[[#This Row],[Sales]]</f>
        <v>0.2378854625550661</v>
      </c>
    </row>
    <row r="9073" spans="1:25" x14ac:dyDescent="0.3">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s="3">
        <v>24.56</v>
      </c>
      <c r="S9073">
        <v>2</v>
      </c>
      <c r="T9073" s="4">
        <v>0</v>
      </c>
      <c r="U9073" s="3">
        <v>6.88</v>
      </c>
      <c r="V9073">
        <f>YEAR(superstore[[#This Row],[Order Date]])</f>
        <v>2015</v>
      </c>
      <c r="W9073">
        <f>MONTH(superstore[[#This Row],[Order Date]])</f>
        <v>6</v>
      </c>
      <c r="X9073">
        <f>superstore[[#This Row],[Ship Date]]-superstore[[#This Row],[Order Date]]</f>
        <v>4</v>
      </c>
      <c r="Y9073" s="4">
        <f>superstore[[#This Row],[Profit]]/superstore[[#This Row],[Sales]]</f>
        <v>0.28013029315960913</v>
      </c>
    </row>
    <row r="9074" spans="1:25" x14ac:dyDescent="0.3">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s="3">
        <v>16.559999999999999</v>
      </c>
      <c r="S9074">
        <v>2</v>
      </c>
      <c r="T9074" s="4">
        <v>0</v>
      </c>
      <c r="U9074" s="3">
        <v>7.78</v>
      </c>
      <c r="V9074">
        <f>YEAR(superstore[[#This Row],[Order Date]])</f>
        <v>2016</v>
      </c>
      <c r="W9074">
        <f>MONTH(superstore[[#This Row],[Order Date]])</f>
        <v>9</v>
      </c>
      <c r="X9074">
        <f>superstore[[#This Row],[Ship Date]]-superstore[[#This Row],[Order Date]]</f>
        <v>4</v>
      </c>
      <c r="Y9074" s="4">
        <f>superstore[[#This Row],[Profit]]/superstore[[#This Row],[Sales]]</f>
        <v>0.46980676328502419</v>
      </c>
    </row>
    <row r="9075" spans="1:25" x14ac:dyDescent="0.3">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s="3">
        <v>279.95</v>
      </c>
      <c r="S9075">
        <v>5</v>
      </c>
      <c r="T9075" s="4">
        <v>0</v>
      </c>
      <c r="U9075" s="3">
        <v>67.19</v>
      </c>
      <c r="V9075">
        <f>YEAR(superstore[[#This Row],[Order Date]])</f>
        <v>2016</v>
      </c>
      <c r="W9075">
        <f>MONTH(superstore[[#This Row],[Order Date]])</f>
        <v>9</v>
      </c>
      <c r="X9075">
        <f>superstore[[#This Row],[Ship Date]]-superstore[[#This Row],[Order Date]]</f>
        <v>4</v>
      </c>
      <c r="Y9075" s="4">
        <f>superstore[[#This Row],[Profit]]/superstore[[#This Row],[Sales]]</f>
        <v>0.24000714413288088</v>
      </c>
    </row>
    <row r="9076" spans="1:25" x14ac:dyDescent="0.3">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s="3">
        <v>828.84</v>
      </c>
      <c r="S9076">
        <v>6</v>
      </c>
      <c r="T9076" s="4">
        <v>0</v>
      </c>
      <c r="U9076" s="3">
        <v>0</v>
      </c>
      <c r="V9076">
        <f>YEAR(superstore[[#This Row],[Order Date]])</f>
        <v>2014</v>
      </c>
      <c r="W9076">
        <f>MONTH(superstore[[#This Row],[Order Date]])</f>
        <v>4</v>
      </c>
      <c r="X9076">
        <f>superstore[[#This Row],[Ship Date]]-superstore[[#This Row],[Order Date]]</f>
        <v>5</v>
      </c>
      <c r="Y9076" s="4">
        <f>superstore[[#This Row],[Profit]]/superstore[[#This Row],[Sales]]</f>
        <v>0</v>
      </c>
    </row>
    <row r="9077" spans="1:25" x14ac:dyDescent="0.3">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s="3">
        <v>7.22</v>
      </c>
      <c r="S9077">
        <v>3</v>
      </c>
      <c r="T9077" s="4">
        <v>0.7</v>
      </c>
      <c r="U9077" s="3">
        <v>-5.53</v>
      </c>
      <c r="V9077">
        <f>YEAR(superstore[[#This Row],[Order Date]])</f>
        <v>2015</v>
      </c>
      <c r="W9077">
        <f>MONTH(superstore[[#This Row],[Order Date]])</f>
        <v>11</v>
      </c>
      <c r="X9077">
        <f>superstore[[#This Row],[Ship Date]]-superstore[[#This Row],[Order Date]]</f>
        <v>3</v>
      </c>
      <c r="Y9077" s="4">
        <f>superstore[[#This Row],[Profit]]/superstore[[#This Row],[Sales]]</f>
        <v>-0.76592797783933519</v>
      </c>
    </row>
    <row r="9078" spans="1:25" x14ac:dyDescent="0.3">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s="3">
        <v>27.2</v>
      </c>
      <c r="S9078">
        <v>4</v>
      </c>
      <c r="T9078" s="4">
        <v>0.2</v>
      </c>
      <c r="U9078" s="3">
        <v>2.04</v>
      </c>
      <c r="V9078">
        <f>YEAR(superstore[[#This Row],[Order Date]])</f>
        <v>2015</v>
      </c>
      <c r="W9078">
        <f>MONTH(superstore[[#This Row],[Order Date]])</f>
        <v>11</v>
      </c>
      <c r="X9078">
        <f>superstore[[#This Row],[Ship Date]]-superstore[[#This Row],[Order Date]]</f>
        <v>3</v>
      </c>
      <c r="Y9078" s="4">
        <f>superstore[[#This Row],[Profit]]/superstore[[#This Row],[Sales]]</f>
        <v>7.4999999999999997E-2</v>
      </c>
    </row>
    <row r="9079" spans="1:25" x14ac:dyDescent="0.3">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s="3">
        <v>89.97</v>
      </c>
      <c r="S9079">
        <v>3</v>
      </c>
      <c r="T9079" s="4">
        <v>0</v>
      </c>
      <c r="U9079" s="3">
        <v>18.89</v>
      </c>
      <c r="V9079">
        <f>YEAR(superstore[[#This Row],[Order Date]])</f>
        <v>2014</v>
      </c>
      <c r="W9079">
        <f>MONTH(superstore[[#This Row],[Order Date]])</f>
        <v>11</v>
      </c>
      <c r="X9079">
        <f>superstore[[#This Row],[Ship Date]]-superstore[[#This Row],[Order Date]]</f>
        <v>4</v>
      </c>
      <c r="Y9079" s="4">
        <f>superstore[[#This Row],[Profit]]/superstore[[#This Row],[Sales]]</f>
        <v>0.20995887518061576</v>
      </c>
    </row>
    <row r="9080" spans="1:25" x14ac:dyDescent="0.3">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s="3">
        <v>318.08</v>
      </c>
      <c r="S9080">
        <v>4</v>
      </c>
      <c r="T9080" s="4">
        <v>0</v>
      </c>
      <c r="U9080" s="3">
        <v>34.99</v>
      </c>
      <c r="V9080">
        <f>YEAR(superstore[[#This Row],[Order Date]])</f>
        <v>2016</v>
      </c>
      <c r="W9080">
        <f>MONTH(superstore[[#This Row],[Order Date]])</f>
        <v>2</v>
      </c>
      <c r="X9080">
        <f>superstore[[#This Row],[Ship Date]]-superstore[[#This Row],[Order Date]]</f>
        <v>7</v>
      </c>
      <c r="Y9080" s="4">
        <f>superstore[[#This Row],[Profit]]/superstore[[#This Row],[Sales]]</f>
        <v>0.1100037726358149</v>
      </c>
    </row>
    <row r="9081" spans="1:25" x14ac:dyDescent="0.3">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s="3">
        <v>5.8</v>
      </c>
      <c r="S9081">
        <v>1</v>
      </c>
      <c r="T9081" s="4">
        <v>0</v>
      </c>
      <c r="U9081" s="3">
        <v>2.61</v>
      </c>
      <c r="V9081">
        <f>YEAR(superstore[[#This Row],[Order Date]])</f>
        <v>2016</v>
      </c>
      <c r="W9081">
        <f>MONTH(superstore[[#This Row],[Order Date]])</f>
        <v>2</v>
      </c>
      <c r="X9081">
        <f>superstore[[#This Row],[Ship Date]]-superstore[[#This Row],[Order Date]]</f>
        <v>7</v>
      </c>
      <c r="Y9081" s="4">
        <f>superstore[[#This Row],[Profit]]/superstore[[#This Row],[Sales]]</f>
        <v>0.45</v>
      </c>
    </row>
    <row r="9082" spans="1:25" x14ac:dyDescent="0.3">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s="3">
        <v>143.94999999999999</v>
      </c>
      <c r="S9082">
        <v>6</v>
      </c>
      <c r="T9082" s="4">
        <v>0.2</v>
      </c>
      <c r="U9082" s="3">
        <v>17.989999999999998</v>
      </c>
      <c r="V9082">
        <f>YEAR(superstore[[#This Row],[Order Date]])</f>
        <v>2017</v>
      </c>
      <c r="W9082">
        <f>MONTH(superstore[[#This Row],[Order Date]])</f>
        <v>9</v>
      </c>
      <c r="X9082">
        <f>superstore[[#This Row],[Ship Date]]-superstore[[#This Row],[Order Date]]</f>
        <v>2</v>
      </c>
      <c r="Y9082" s="4">
        <f>superstore[[#This Row],[Profit]]/superstore[[#This Row],[Sales]]</f>
        <v>0.12497394928794721</v>
      </c>
    </row>
    <row r="9083" spans="1:25" x14ac:dyDescent="0.3">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s="3">
        <v>19.440000000000001</v>
      </c>
      <c r="S9083">
        <v>3</v>
      </c>
      <c r="T9083" s="4">
        <v>0</v>
      </c>
      <c r="U9083" s="3">
        <v>9.33</v>
      </c>
      <c r="V9083">
        <f>YEAR(superstore[[#This Row],[Order Date]])</f>
        <v>2017</v>
      </c>
      <c r="W9083">
        <f>MONTH(superstore[[#This Row],[Order Date]])</f>
        <v>9</v>
      </c>
      <c r="X9083">
        <f>superstore[[#This Row],[Ship Date]]-superstore[[#This Row],[Order Date]]</f>
        <v>2</v>
      </c>
      <c r="Y9083" s="4">
        <f>superstore[[#This Row],[Profit]]/superstore[[#This Row],[Sales]]</f>
        <v>0.47993827160493824</v>
      </c>
    </row>
    <row r="9084" spans="1:25" x14ac:dyDescent="0.3">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s="3">
        <v>5.56</v>
      </c>
      <c r="S9084">
        <v>2</v>
      </c>
      <c r="T9084" s="4">
        <v>0</v>
      </c>
      <c r="U9084" s="3">
        <v>1.45</v>
      </c>
      <c r="V9084">
        <f>YEAR(superstore[[#This Row],[Order Date]])</f>
        <v>2017</v>
      </c>
      <c r="W9084">
        <f>MONTH(superstore[[#This Row],[Order Date]])</f>
        <v>11</v>
      </c>
      <c r="X9084">
        <f>superstore[[#This Row],[Ship Date]]-superstore[[#This Row],[Order Date]]</f>
        <v>4</v>
      </c>
      <c r="Y9084" s="4">
        <f>superstore[[#This Row],[Profit]]/superstore[[#This Row],[Sales]]</f>
        <v>0.26079136690647481</v>
      </c>
    </row>
    <row r="9085" spans="1:25" x14ac:dyDescent="0.3">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s="3">
        <v>146.72999999999999</v>
      </c>
      <c r="S9085">
        <v>3</v>
      </c>
      <c r="T9085" s="4">
        <v>0</v>
      </c>
      <c r="U9085" s="3">
        <v>2.93</v>
      </c>
      <c r="V9085">
        <f>YEAR(superstore[[#This Row],[Order Date]])</f>
        <v>2015</v>
      </c>
      <c r="W9085">
        <f>MONTH(superstore[[#This Row],[Order Date]])</f>
        <v>2</v>
      </c>
      <c r="X9085">
        <f>superstore[[#This Row],[Ship Date]]-superstore[[#This Row],[Order Date]]</f>
        <v>2</v>
      </c>
      <c r="Y9085" s="4">
        <f>superstore[[#This Row],[Profit]]/superstore[[#This Row],[Sales]]</f>
        <v>1.9968649901179039E-2</v>
      </c>
    </row>
    <row r="9086" spans="1:25" x14ac:dyDescent="0.3">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s="3">
        <v>29.9</v>
      </c>
      <c r="S9086">
        <v>5</v>
      </c>
      <c r="T9086" s="4">
        <v>0</v>
      </c>
      <c r="U9086" s="3">
        <v>13.46</v>
      </c>
      <c r="V9086">
        <f>YEAR(superstore[[#This Row],[Order Date]])</f>
        <v>2015</v>
      </c>
      <c r="W9086">
        <f>MONTH(superstore[[#This Row],[Order Date]])</f>
        <v>2</v>
      </c>
      <c r="X9086">
        <f>superstore[[#This Row],[Ship Date]]-superstore[[#This Row],[Order Date]]</f>
        <v>2</v>
      </c>
      <c r="Y9086" s="4">
        <f>superstore[[#This Row],[Profit]]/superstore[[#This Row],[Sales]]</f>
        <v>0.4501672240802676</v>
      </c>
    </row>
    <row r="9087" spans="1:25" x14ac:dyDescent="0.3">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s="3">
        <v>276.77999999999997</v>
      </c>
      <c r="S9087">
        <v>2</v>
      </c>
      <c r="T9087" s="4">
        <v>0.2</v>
      </c>
      <c r="U9087" s="3">
        <v>89.95</v>
      </c>
      <c r="V9087">
        <f>YEAR(superstore[[#This Row],[Order Date]])</f>
        <v>2016</v>
      </c>
      <c r="W9087">
        <f>MONTH(superstore[[#This Row],[Order Date]])</f>
        <v>9</v>
      </c>
      <c r="X9087">
        <f>superstore[[#This Row],[Ship Date]]-superstore[[#This Row],[Order Date]]</f>
        <v>2</v>
      </c>
      <c r="Y9087" s="4">
        <f>superstore[[#This Row],[Profit]]/superstore[[#This Row],[Sales]]</f>
        <v>0.32498735457764294</v>
      </c>
    </row>
    <row r="9088" spans="1:25" x14ac:dyDescent="0.3">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s="3">
        <v>93.03</v>
      </c>
      <c r="S9088">
        <v>2</v>
      </c>
      <c r="T9088" s="4">
        <v>0.8</v>
      </c>
      <c r="U9088" s="3">
        <v>-251.19</v>
      </c>
      <c r="V9088">
        <f>YEAR(superstore[[#This Row],[Order Date]])</f>
        <v>2016</v>
      </c>
      <c r="W9088">
        <f>MONTH(superstore[[#This Row],[Order Date]])</f>
        <v>9</v>
      </c>
      <c r="X9088">
        <f>superstore[[#This Row],[Ship Date]]-superstore[[#This Row],[Order Date]]</f>
        <v>4</v>
      </c>
      <c r="Y9088" s="4">
        <f>superstore[[#This Row],[Profit]]/superstore[[#This Row],[Sales]]</f>
        <v>-2.7000967429861333</v>
      </c>
    </row>
    <row r="9089" spans="1:25" x14ac:dyDescent="0.3">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s="3">
        <v>454.97</v>
      </c>
      <c r="S9089">
        <v>5</v>
      </c>
      <c r="T9089" s="4">
        <v>0.3</v>
      </c>
      <c r="U9089" s="3">
        <v>-136.49</v>
      </c>
      <c r="V9089">
        <f>YEAR(superstore[[#This Row],[Order Date]])</f>
        <v>2016</v>
      </c>
      <c r="W9089">
        <f>MONTH(superstore[[#This Row],[Order Date]])</f>
        <v>9</v>
      </c>
      <c r="X9089">
        <f>superstore[[#This Row],[Ship Date]]-superstore[[#This Row],[Order Date]]</f>
        <v>4</v>
      </c>
      <c r="Y9089" s="4">
        <f>superstore[[#This Row],[Profit]]/superstore[[#This Row],[Sales]]</f>
        <v>-0.29999780205288262</v>
      </c>
    </row>
    <row r="9090" spans="1:25" x14ac:dyDescent="0.3">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s="3">
        <v>246.17</v>
      </c>
      <c r="S9090">
        <v>3</v>
      </c>
      <c r="T9090" s="4">
        <v>0.2</v>
      </c>
      <c r="U9090" s="3">
        <v>21.54</v>
      </c>
      <c r="V9090">
        <f>YEAR(superstore[[#This Row],[Order Date]])</f>
        <v>2015</v>
      </c>
      <c r="W9090">
        <f>MONTH(superstore[[#This Row],[Order Date]])</f>
        <v>12</v>
      </c>
      <c r="X9090">
        <f>superstore[[#This Row],[Ship Date]]-superstore[[#This Row],[Order Date]]</f>
        <v>5</v>
      </c>
      <c r="Y9090" s="4">
        <f>superstore[[#This Row],[Profit]]/superstore[[#This Row],[Sales]]</f>
        <v>8.7500507779176992E-2</v>
      </c>
    </row>
    <row r="9091" spans="1:25" x14ac:dyDescent="0.3">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s="3">
        <v>295.39999999999998</v>
      </c>
      <c r="S9091">
        <v>5</v>
      </c>
      <c r="T9091" s="4">
        <v>0.2</v>
      </c>
      <c r="U9091" s="3">
        <v>-62.77</v>
      </c>
      <c r="V9091">
        <f>YEAR(superstore[[#This Row],[Order Date]])</f>
        <v>2016</v>
      </c>
      <c r="W9091">
        <f>MONTH(superstore[[#This Row],[Order Date]])</f>
        <v>9</v>
      </c>
      <c r="X9091">
        <f>superstore[[#This Row],[Ship Date]]-superstore[[#This Row],[Order Date]]</f>
        <v>3</v>
      </c>
      <c r="Y9091" s="4">
        <f>superstore[[#This Row],[Profit]]/superstore[[#This Row],[Sales]]</f>
        <v>-0.21249153689911987</v>
      </c>
    </row>
    <row r="9092" spans="1:25" x14ac:dyDescent="0.3">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s="3">
        <v>348.56</v>
      </c>
      <c r="S9092">
        <v>8</v>
      </c>
      <c r="T9092" s="4">
        <v>0</v>
      </c>
      <c r="U9092" s="3">
        <v>104.57</v>
      </c>
      <c r="V9092">
        <f>YEAR(superstore[[#This Row],[Order Date]])</f>
        <v>2017</v>
      </c>
      <c r="W9092">
        <f>MONTH(superstore[[#This Row],[Order Date]])</f>
        <v>10</v>
      </c>
      <c r="X9092">
        <f>superstore[[#This Row],[Ship Date]]-superstore[[#This Row],[Order Date]]</f>
        <v>2</v>
      </c>
      <c r="Y9092" s="4">
        <f>superstore[[#This Row],[Profit]]/superstore[[#This Row],[Sales]]</f>
        <v>0.30000573789304563</v>
      </c>
    </row>
    <row r="9093" spans="1:25" x14ac:dyDescent="0.3">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s="3">
        <v>15.55</v>
      </c>
      <c r="S9093">
        <v>3</v>
      </c>
      <c r="T9093" s="4">
        <v>0.2</v>
      </c>
      <c r="U9093" s="3">
        <v>5.44</v>
      </c>
      <c r="V9093">
        <f>YEAR(superstore[[#This Row],[Order Date]])</f>
        <v>2015</v>
      </c>
      <c r="W9093">
        <f>MONTH(superstore[[#This Row],[Order Date]])</f>
        <v>6</v>
      </c>
      <c r="X9093">
        <f>superstore[[#This Row],[Ship Date]]-superstore[[#This Row],[Order Date]]</f>
        <v>5</v>
      </c>
      <c r="Y9093" s="4">
        <f>superstore[[#This Row],[Profit]]/superstore[[#This Row],[Sales]]</f>
        <v>0.34983922829581993</v>
      </c>
    </row>
    <row r="9094" spans="1:25" x14ac:dyDescent="0.3">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s="3">
        <v>482.94</v>
      </c>
      <c r="S9094">
        <v>6</v>
      </c>
      <c r="T9094" s="4">
        <v>0.5</v>
      </c>
      <c r="U9094" s="3">
        <v>-376.69</v>
      </c>
      <c r="V9094">
        <f>YEAR(superstore[[#This Row],[Order Date]])</f>
        <v>2015</v>
      </c>
      <c r="W9094">
        <f>MONTH(superstore[[#This Row],[Order Date]])</f>
        <v>6</v>
      </c>
      <c r="X9094">
        <f>superstore[[#This Row],[Ship Date]]-superstore[[#This Row],[Order Date]]</f>
        <v>5</v>
      </c>
      <c r="Y9094" s="4">
        <f>superstore[[#This Row],[Profit]]/superstore[[#This Row],[Sales]]</f>
        <v>-0.7799933739180851</v>
      </c>
    </row>
    <row r="9095" spans="1:25" x14ac:dyDescent="0.3">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s="3">
        <v>299.98</v>
      </c>
      <c r="S9095">
        <v>2</v>
      </c>
      <c r="T9095" s="4">
        <v>0</v>
      </c>
      <c r="U9095" s="3">
        <v>83.99</v>
      </c>
      <c r="V9095">
        <f>YEAR(superstore[[#This Row],[Order Date]])</f>
        <v>2015</v>
      </c>
      <c r="W9095">
        <f>MONTH(superstore[[#This Row],[Order Date]])</f>
        <v>6</v>
      </c>
      <c r="X9095">
        <f>superstore[[#This Row],[Ship Date]]-superstore[[#This Row],[Order Date]]</f>
        <v>4</v>
      </c>
      <c r="Y9095" s="4">
        <f>superstore[[#This Row],[Profit]]/superstore[[#This Row],[Sales]]</f>
        <v>0.27998533235549034</v>
      </c>
    </row>
    <row r="9096" spans="1:25" x14ac:dyDescent="0.3">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s="3">
        <v>403.68</v>
      </c>
      <c r="S9096">
        <v>6</v>
      </c>
      <c r="T9096" s="4">
        <v>0</v>
      </c>
      <c r="U9096" s="3">
        <v>181.66</v>
      </c>
      <c r="V9096">
        <f>YEAR(superstore[[#This Row],[Order Date]])</f>
        <v>2015</v>
      </c>
      <c r="W9096">
        <f>MONTH(superstore[[#This Row],[Order Date]])</f>
        <v>6</v>
      </c>
      <c r="X9096">
        <f>superstore[[#This Row],[Ship Date]]-superstore[[#This Row],[Order Date]]</f>
        <v>4</v>
      </c>
      <c r="Y9096" s="4">
        <f>superstore[[#This Row],[Profit]]/superstore[[#This Row],[Sales]]</f>
        <v>0.45000990883868408</v>
      </c>
    </row>
    <row r="9097" spans="1:25" x14ac:dyDescent="0.3">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s="3">
        <v>41.9</v>
      </c>
      <c r="S9097">
        <v>2</v>
      </c>
      <c r="T9097" s="4">
        <v>0</v>
      </c>
      <c r="U9097" s="3">
        <v>11.73</v>
      </c>
      <c r="V9097">
        <f>YEAR(superstore[[#This Row],[Order Date]])</f>
        <v>2015</v>
      </c>
      <c r="W9097">
        <f>MONTH(superstore[[#This Row],[Order Date]])</f>
        <v>6</v>
      </c>
      <c r="X9097">
        <f>superstore[[#This Row],[Ship Date]]-superstore[[#This Row],[Order Date]]</f>
        <v>4</v>
      </c>
      <c r="Y9097" s="4">
        <f>superstore[[#This Row],[Profit]]/superstore[[#This Row],[Sales]]</f>
        <v>0.27995226730310263</v>
      </c>
    </row>
    <row r="9098" spans="1:25" x14ac:dyDescent="0.3">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s="3">
        <v>28.91</v>
      </c>
      <c r="S9098">
        <v>7</v>
      </c>
      <c r="T9098" s="4">
        <v>0</v>
      </c>
      <c r="U9098" s="3">
        <v>13.3</v>
      </c>
      <c r="V9098">
        <f>YEAR(superstore[[#This Row],[Order Date]])</f>
        <v>2015</v>
      </c>
      <c r="W9098">
        <f>MONTH(superstore[[#This Row],[Order Date]])</f>
        <v>6</v>
      </c>
      <c r="X9098">
        <f>superstore[[#This Row],[Ship Date]]-superstore[[#This Row],[Order Date]]</f>
        <v>4</v>
      </c>
      <c r="Y9098" s="4">
        <f>superstore[[#This Row],[Profit]]/superstore[[#This Row],[Sales]]</f>
        <v>0.46004842615012109</v>
      </c>
    </row>
    <row r="9099" spans="1:25" x14ac:dyDescent="0.3">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s="3">
        <v>32.4</v>
      </c>
      <c r="S9099">
        <v>5</v>
      </c>
      <c r="T9099" s="4">
        <v>0</v>
      </c>
      <c r="U9099" s="3">
        <v>15.55</v>
      </c>
      <c r="V9099">
        <f>YEAR(superstore[[#This Row],[Order Date]])</f>
        <v>2014</v>
      </c>
      <c r="W9099">
        <f>MONTH(superstore[[#This Row],[Order Date]])</f>
        <v>4</v>
      </c>
      <c r="X9099">
        <f>superstore[[#This Row],[Ship Date]]-superstore[[#This Row],[Order Date]]</f>
        <v>5</v>
      </c>
      <c r="Y9099" s="4">
        <f>superstore[[#This Row],[Profit]]/superstore[[#This Row],[Sales]]</f>
        <v>0.47993827160493829</v>
      </c>
    </row>
    <row r="9100" spans="1:25" x14ac:dyDescent="0.3">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s="3">
        <v>369.54</v>
      </c>
      <c r="S9100">
        <v>7</v>
      </c>
      <c r="T9100" s="4">
        <v>0.2</v>
      </c>
      <c r="U9100" s="3">
        <v>27.72</v>
      </c>
      <c r="V9100">
        <f>YEAR(superstore[[#This Row],[Order Date]])</f>
        <v>2017</v>
      </c>
      <c r="W9100">
        <f>MONTH(superstore[[#This Row],[Order Date]])</f>
        <v>10</v>
      </c>
      <c r="X9100">
        <f>superstore[[#This Row],[Ship Date]]-superstore[[#This Row],[Order Date]]</f>
        <v>4</v>
      </c>
      <c r="Y9100" s="4">
        <f>superstore[[#This Row],[Profit]]/superstore[[#This Row],[Sales]]</f>
        <v>7.5012177301509983E-2</v>
      </c>
    </row>
    <row r="9101" spans="1:25" x14ac:dyDescent="0.3">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s="3">
        <v>10.37</v>
      </c>
      <c r="S9101">
        <v>2</v>
      </c>
      <c r="T9101" s="4">
        <v>0.2</v>
      </c>
      <c r="U9101" s="3">
        <v>3.76</v>
      </c>
      <c r="V9101">
        <f>YEAR(superstore[[#This Row],[Order Date]])</f>
        <v>2017</v>
      </c>
      <c r="W9101">
        <f>MONTH(superstore[[#This Row],[Order Date]])</f>
        <v>10</v>
      </c>
      <c r="X9101">
        <f>superstore[[#This Row],[Ship Date]]-superstore[[#This Row],[Order Date]]</f>
        <v>4</v>
      </c>
      <c r="Y9101" s="4">
        <f>superstore[[#This Row],[Profit]]/superstore[[#This Row],[Sales]]</f>
        <v>0.36258437801350046</v>
      </c>
    </row>
    <row r="9102" spans="1:25" x14ac:dyDescent="0.3">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s="3">
        <v>791.88</v>
      </c>
      <c r="S9102">
        <v>3</v>
      </c>
      <c r="T9102" s="4">
        <v>0.2</v>
      </c>
      <c r="U9102" s="3">
        <v>128.68</v>
      </c>
      <c r="V9102">
        <f>YEAR(superstore[[#This Row],[Order Date]])</f>
        <v>2017</v>
      </c>
      <c r="W9102">
        <f>MONTH(superstore[[#This Row],[Order Date]])</f>
        <v>10</v>
      </c>
      <c r="X9102">
        <f>superstore[[#This Row],[Ship Date]]-superstore[[#This Row],[Order Date]]</f>
        <v>4</v>
      </c>
      <c r="Y9102" s="4">
        <f>superstore[[#This Row],[Profit]]/superstore[[#This Row],[Sales]]</f>
        <v>0.1624993685912007</v>
      </c>
    </row>
    <row r="9103" spans="1:25" x14ac:dyDescent="0.3">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s="3">
        <v>23.64</v>
      </c>
      <c r="S9103">
        <v>3</v>
      </c>
      <c r="T9103" s="4">
        <v>0.2</v>
      </c>
      <c r="U9103" s="3">
        <v>5.32</v>
      </c>
      <c r="V9103">
        <f>YEAR(superstore[[#This Row],[Order Date]])</f>
        <v>2015</v>
      </c>
      <c r="W9103">
        <f>MONTH(superstore[[#This Row],[Order Date]])</f>
        <v>11</v>
      </c>
      <c r="X9103">
        <f>superstore[[#This Row],[Ship Date]]-superstore[[#This Row],[Order Date]]</f>
        <v>5</v>
      </c>
      <c r="Y9103" s="4">
        <f>superstore[[#This Row],[Profit]]/superstore[[#This Row],[Sales]]</f>
        <v>0.22504230118443316</v>
      </c>
    </row>
    <row r="9104" spans="1:25" x14ac:dyDescent="0.3">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s="3">
        <v>84.78</v>
      </c>
      <c r="S9104">
        <v>2</v>
      </c>
      <c r="T9104" s="4">
        <v>0.2</v>
      </c>
      <c r="U9104" s="3">
        <v>-16.96</v>
      </c>
      <c r="V9104">
        <f>YEAR(superstore[[#This Row],[Order Date]])</f>
        <v>2015</v>
      </c>
      <c r="W9104">
        <f>MONTH(superstore[[#This Row],[Order Date]])</f>
        <v>11</v>
      </c>
      <c r="X9104">
        <f>superstore[[#This Row],[Ship Date]]-superstore[[#This Row],[Order Date]]</f>
        <v>5</v>
      </c>
      <c r="Y9104" s="4">
        <f>superstore[[#This Row],[Profit]]/superstore[[#This Row],[Sales]]</f>
        <v>-0.2000471809389007</v>
      </c>
    </row>
    <row r="9105" spans="1:25" x14ac:dyDescent="0.3">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s="3">
        <v>64.959999999999994</v>
      </c>
      <c r="S9105">
        <v>5</v>
      </c>
      <c r="T9105" s="4">
        <v>0.6</v>
      </c>
      <c r="U9105" s="3">
        <v>-84.45</v>
      </c>
      <c r="V9105">
        <f>YEAR(superstore[[#This Row],[Order Date]])</f>
        <v>2015</v>
      </c>
      <c r="W9105">
        <f>MONTH(superstore[[#This Row],[Order Date]])</f>
        <v>11</v>
      </c>
      <c r="X9105">
        <f>superstore[[#This Row],[Ship Date]]-superstore[[#This Row],[Order Date]]</f>
        <v>5</v>
      </c>
      <c r="Y9105" s="4">
        <f>superstore[[#This Row],[Profit]]/superstore[[#This Row],[Sales]]</f>
        <v>-1.3000307881773401</v>
      </c>
    </row>
    <row r="9106" spans="1:25" x14ac:dyDescent="0.3">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s="3">
        <v>32.06</v>
      </c>
      <c r="S9106">
        <v>10</v>
      </c>
      <c r="T9106" s="4">
        <v>0.8</v>
      </c>
      <c r="U9106" s="3">
        <v>-51.3</v>
      </c>
      <c r="V9106">
        <f>YEAR(superstore[[#This Row],[Order Date]])</f>
        <v>2015</v>
      </c>
      <c r="W9106">
        <f>MONTH(superstore[[#This Row],[Order Date]])</f>
        <v>11</v>
      </c>
      <c r="X9106">
        <f>superstore[[#This Row],[Ship Date]]-superstore[[#This Row],[Order Date]]</f>
        <v>5</v>
      </c>
      <c r="Y9106" s="4">
        <f>superstore[[#This Row],[Profit]]/superstore[[#This Row],[Sales]]</f>
        <v>-1.6001247660636304</v>
      </c>
    </row>
    <row r="9107" spans="1:25" x14ac:dyDescent="0.3">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s="3">
        <v>177.65</v>
      </c>
      <c r="S9107">
        <v>2</v>
      </c>
      <c r="T9107" s="4">
        <v>0.2</v>
      </c>
      <c r="U9107" s="3">
        <v>-28.87</v>
      </c>
      <c r="V9107">
        <f>YEAR(superstore[[#This Row],[Order Date]])</f>
        <v>2015</v>
      </c>
      <c r="W9107">
        <f>MONTH(superstore[[#This Row],[Order Date]])</f>
        <v>11</v>
      </c>
      <c r="X9107">
        <f>superstore[[#This Row],[Ship Date]]-superstore[[#This Row],[Order Date]]</f>
        <v>5</v>
      </c>
      <c r="Y9107" s="4">
        <f>superstore[[#This Row],[Profit]]/superstore[[#This Row],[Sales]]</f>
        <v>-0.16251055446101886</v>
      </c>
    </row>
    <row r="9108" spans="1:25" x14ac:dyDescent="0.3">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s="3">
        <v>287.91000000000003</v>
      </c>
      <c r="S9108">
        <v>3</v>
      </c>
      <c r="T9108" s="4">
        <v>0.4</v>
      </c>
      <c r="U9108" s="3">
        <v>33.590000000000003</v>
      </c>
      <c r="V9108">
        <f>YEAR(superstore[[#This Row],[Order Date]])</f>
        <v>2015</v>
      </c>
      <c r="W9108">
        <f>MONTH(superstore[[#This Row],[Order Date]])</f>
        <v>11</v>
      </c>
      <c r="X9108">
        <f>superstore[[#This Row],[Ship Date]]-superstore[[#This Row],[Order Date]]</f>
        <v>5</v>
      </c>
      <c r="Y9108" s="4">
        <f>superstore[[#This Row],[Profit]]/superstore[[#This Row],[Sales]]</f>
        <v>0.1166684033204821</v>
      </c>
    </row>
    <row r="9109" spans="1:25" x14ac:dyDescent="0.3">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s="3">
        <v>22.37</v>
      </c>
      <c r="S9109">
        <v>2</v>
      </c>
      <c r="T9109" s="4">
        <v>0.2</v>
      </c>
      <c r="U9109" s="3">
        <v>1.68</v>
      </c>
      <c r="V9109">
        <f>YEAR(superstore[[#This Row],[Order Date]])</f>
        <v>2015</v>
      </c>
      <c r="W9109">
        <f>MONTH(superstore[[#This Row],[Order Date]])</f>
        <v>5</v>
      </c>
      <c r="X9109">
        <f>superstore[[#This Row],[Ship Date]]-superstore[[#This Row],[Order Date]]</f>
        <v>3</v>
      </c>
      <c r="Y9109" s="4">
        <f>superstore[[#This Row],[Profit]]/superstore[[#This Row],[Sales]]</f>
        <v>7.5100581135449263E-2</v>
      </c>
    </row>
    <row r="9110" spans="1:25" x14ac:dyDescent="0.3">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s="3">
        <v>32.369999999999997</v>
      </c>
      <c r="S9110">
        <v>7</v>
      </c>
      <c r="T9110" s="4">
        <v>0.2</v>
      </c>
      <c r="U9110" s="3">
        <v>11.73</v>
      </c>
      <c r="V9110">
        <f>YEAR(superstore[[#This Row],[Order Date]])</f>
        <v>2015</v>
      </c>
      <c r="W9110">
        <f>MONTH(superstore[[#This Row],[Order Date]])</f>
        <v>5</v>
      </c>
      <c r="X9110">
        <f>superstore[[#This Row],[Ship Date]]-superstore[[#This Row],[Order Date]]</f>
        <v>3</v>
      </c>
      <c r="Y9110" s="4">
        <f>superstore[[#This Row],[Profit]]/superstore[[#This Row],[Sales]]</f>
        <v>0.36237256719184435</v>
      </c>
    </row>
    <row r="9111" spans="1:25" x14ac:dyDescent="0.3">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s="3">
        <v>207.98</v>
      </c>
      <c r="S9111">
        <v>2</v>
      </c>
      <c r="T9111" s="4">
        <v>0.2</v>
      </c>
      <c r="U9111" s="3">
        <v>36.4</v>
      </c>
      <c r="V9111">
        <f>YEAR(superstore[[#This Row],[Order Date]])</f>
        <v>2015</v>
      </c>
      <c r="W9111">
        <f>MONTH(superstore[[#This Row],[Order Date]])</f>
        <v>5</v>
      </c>
      <c r="X9111">
        <f>superstore[[#This Row],[Ship Date]]-superstore[[#This Row],[Order Date]]</f>
        <v>3</v>
      </c>
      <c r="Y9111" s="4">
        <f>superstore[[#This Row],[Profit]]/superstore[[#This Row],[Sales]]</f>
        <v>0.1750168285412059</v>
      </c>
    </row>
    <row r="9112" spans="1:25" x14ac:dyDescent="0.3">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s="3">
        <v>36.4</v>
      </c>
      <c r="S9112">
        <v>5</v>
      </c>
      <c r="T9112" s="4">
        <v>0</v>
      </c>
      <c r="U9112" s="3">
        <v>17.47</v>
      </c>
      <c r="V9112">
        <f>YEAR(superstore[[#This Row],[Order Date]])</f>
        <v>2014</v>
      </c>
      <c r="W9112">
        <f>MONTH(superstore[[#This Row],[Order Date]])</f>
        <v>10</v>
      </c>
      <c r="X9112">
        <f>superstore[[#This Row],[Ship Date]]-superstore[[#This Row],[Order Date]]</f>
        <v>2</v>
      </c>
      <c r="Y9112" s="4">
        <f>superstore[[#This Row],[Profit]]/superstore[[#This Row],[Sales]]</f>
        <v>0.47994505494505491</v>
      </c>
    </row>
    <row r="9113" spans="1:25" x14ac:dyDescent="0.3">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s="3">
        <v>22.96</v>
      </c>
      <c r="S9113">
        <v>2</v>
      </c>
      <c r="T9113" s="4">
        <v>0</v>
      </c>
      <c r="U9113" s="3">
        <v>4.3600000000000003</v>
      </c>
      <c r="V9113">
        <f>YEAR(superstore[[#This Row],[Order Date]])</f>
        <v>2014</v>
      </c>
      <c r="W9113">
        <f>MONTH(superstore[[#This Row],[Order Date]])</f>
        <v>10</v>
      </c>
      <c r="X9113">
        <f>superstore[[#This Row],[Ship Date]]-superstore[[#This Row],[Order Date]]</f>
        <v>2</v>
      </c>
      <c r="Y9113" s="4">
        <f>superstore[[#This Row],[Profit]]/superstore[[#This Row],[Sales]]</f>
        <v>0.18989547038327526</v>
      </c>
    </row>
    <row r="9114" spans="1:25" x14ac:dyDescent="0.3">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s="3">
        <v>315.2</v>
      </c>
      <c r="S9114">
        <v>4</v>
      </c>
      <c r="T9114" s="4">
        <v>0</v>
      </c>
      <c r="U9114" s="3">
        <v>6.3</v>
      </c>
      <c r="V9114">
        <f>YEAR(superstore[[#This Row],[Order Date]])</f>
        <v>2014</v>
      </c>
      <c r="W9114">
        <f>MONTH(superstore[[#This Row],[Order Date]])</f>
        <v>10</v>
      </c>
      <c r="X9114">
        <f>superstore[[#This Row],[Ship Date]]-superstore[[#This Row],[Order Date]]</f>
        <v>2</v>
      </c>
      <c r="Y9114" s="4">
        <f>superstore[[#This Row],[Profit]]/superstore[[#This Row],[Sales]]</f>
        <v>1.9987309644670052E-2</v>
      </c>
    </row>
    <row r="9115" spans="1:25" x14ac:dyDescent="0.3">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s="3">
        <v>15.18</v>
      </c>
      <c r="S9115">
        <v>3</v>
      </c>
      <c r="T9115" s="4">
        <v>0</v>
      </c>
      <c r="U9115" s="3">
        <v>7.13</v>
      </c>
      <c r="V9115">
        <f>YEAR(superstore[[#This Row],[Order Date]])</f>
        <v>2014</v>
      </c>
      <c r="W9115">
        <f>MONTH(superstore[[#This Row],[Order Date]])</f>
        <v>10</v>
      </c>
      <c r="X9115">
        <f>superstore[[#This Row],[Ship Date]]-superstore[[#This Row],[Order Date]]</f>
        <v>2</v>
      </c>
      <c r="Y9115" s="4">
        <f>superstore[[#This Row],[Profit]]/superstore[[#This Row],[Sales]]</f>
        <v>0.46969696969696972</v>
      </c>
    </row>
    <row r="9116" spans="1:25" x14ac:dyDescent="0.3">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s="3">
        <v>623.96</v>
      </c>
      <c r="S9116">
        <v>5</v>
      </c>
      <c r="T9116" s="4">
        <v>0.2</v>
      </c>
      <c r="U9116" s="3">
        <v>39</v>
      </c>
      <c r="V9116">
        <f>YEAR(superstore[[#This Row],[Order Date]])</f>
        <v>2016</v>
      </c>
      <c r="W9116">
        <f>MONTH(superstore[[#This Row],[Order Date]])</f>
        <v>2</v>
      </c>
      <c r="X9116">
        <f>superstore[[#This Row],[Ship Date]]-superstore[[#This Row],[Order Date]]</f>
        <v>3</v>
      </c>
      <c r="Y9116" s="4">
        <f>superstore[[#This Row],[Profit]]/superstore[[#This Row],[Sales]]</f>
        <v>6.2504006667094048E-2</v>
      </c>
    </row>
    <row r="9117" spans="1:25" x14ac:dyDescent="0.3">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s="3">
        <v>429.6</v>
      </c>
      <c r="S9117">
        <v>2</v>
      </c>
      <c r="T9117" s="4">
        <v>0.4</v>
      </c>
      <c r="U9117" s="3">
        <v>-93.08</v>
      </c>
      <c r="V9117">
        <f>YEAR(superstore[[#This Row],[Order Date]])</f>
        <v>2017</v>
      </c>
      <c r="W9117">
        <f>MONTH(superstore[[#This Row],[Order Date]])</f>
        <v>1</v>
      </c>
      <c r="X9117">
        <f>superstore[[#This Row],[Ship Date]]-superstore[[#This Row],[Order Date]]</f>
        <v>5</v>
      </c>
      <c r="Y9117" s="4">
        <f>superstore[[#This Row],[Profit]]/superstore[[#This Row],[Sales]]</f>
        <v>-0.21666666666666665</v>
      </c>
    </row>
    <row r="9118" spans="1:25" x14ac:dyDescent="0.3">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s="3">
        <v>31.97</v>
      </c>
      <c r="S9118">
        <v>2</v>
      </c>
      <c r="T9118" s="4">
        <v>0.2</v>
      </c>
      <c r="U9118" s="3">
        <v>6.39</v>
      </c>
      <c r="V9118">
        <f>YEAR(superstore[[#This Row],[Order Date]])</f>
        <v>2017</v>
      </c>
      <c r="W9118">
        <f>MONTH(superstore[[#This Row],[Order Date]])</f>
        <v>1</v>
      </c>
      <c r="X9118">
        <f>superstore[[#This Row],[Ship Date]]-superstore[[#This Row],[Order Date]]</f>
        <v>5</v>
      </c>
      <c r="Y9118" s="4">
        <f>superstore[[#This Row],[Profit]]/superstore[[#This Row],[Sales]]</f>
        <v>0.19987488270253362</v>
      </c>
    </row>
    <row r="9119" spans="1:25" x14ac:dyDescent="0.3">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s="3">
        <v>887.27</v>
      </c>
      <c r="S9119">
        <v>3</v>
      </c>
      <c r="T9119" s="4">
        <v>0.3</v>
      </c>
      <c r="U9119" s="3">
        <v>-63.38</v>
      </c>
      <c r="V9119">
        <f>YEAR(superstore[[#This Row],[Order Date]])</f>
        <v>2017</v>
      </c>
      <c r="W9119">
        <f>MONTH(superstore[[#This Row],[Order Date]])</f>
        <v>1</v>
      </c>
      <c r="X9119">
        <f>superstore[[#This Row],[Ship Date]]-superstore[[#This Row],[Order Date]]</f>
        <v>5</v>
      </c>
      <c r="Y9119" s="4">
        <f>superstore[[#This Row],[Profit]]/superstore[[#This Row],[Sales]]</f>
        <v>-7.1432596616587962E-2</v>
      </c>
    </row>
    <row r="9120" spans="1:25" x14ac:dyDescent="0.3">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s="3">
        <v>21.7</v>
      </c>
      <c r="S9120">
        <v>4</v>
      </c>
      <c r="T9120" s="4">
        <v>0.2</v>
      </c>
      <c r="U9120" s="3">
        <v>7.05</v>
      </c>
      <c r="V9120">
        <f>YEAR(superstore[[#This Row],[Order Date]])</f>
        <v>2017</v>
      </c>
      <c r="W9120">
        <f>MONTH(superstore[[#This Row],[Order Date]])</f>
        <v>1</v>
      </c>
      <c r="X9120">
        <f>superstore[[#This Row],[Ship Date]]-superstore[[#This Row],[Order Date]]</f>
        <v>5</v>
      </c>
      <c r="Y9120" s="4">
        <f>superstore[[#This Row],[Profit]]/superstore[[#This Row],[Sales]]</f>
        <v>0.32488479262672809</v>
      </c>
    </row>
    <row r="9121" spans="1:25" x14ac:dyDescent="0.3">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s="3">
        <v>22.05</v>
      </c>
      <c r="S9121">
        <v>7</v>
      </c>
      <c r="T9121" s="4">
        <v>0</v>
      </c>
      <c r="U9121" s="3">
        <v>10.58</v>
      </c>
      <c r="V9121">
        <f>YEAR(superstore[[#This Row],[Order Date]])</f>
        <v>2016</v>
      </c>
      <c r="W9121">
        <f>MONTH(superstore[[#This Row],[Order Date]])</f>
        <v>6</v>
      </c>
      <c r="X9121">
        <f>superstore[[#This Row],[Ship Date]]-superstore[[#This Row],[Order Date]]</f>
        <v>6</v>
      </c>
      <c r="Y9121" s="4">
        <f>superstore[[#This Row],[Profit]]/superstore[[#This Row],[Sales]]</f>
        <v>0.47981859410430838</v>
      </c>
    </row>
    <row r="9122" spans="1:25" x14ac:dyDescent="0.3">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s="3">
        <v>99.9</v>
      </c>
      <c r="S9122">
        <v>5</v>
      </c>
      <c r="T9122" s="4">
        <v>0</v>
      </c>
      <c r="U9122" s="3">
        <v>46.95</v>
      </c>
      <c r="V9122">
        <f>YEAR(superstore[[#This Row],[Order Date]])</f>
        <v>2016</v>
      </c>
      <c r="W9122">
        <f>MONTH(superstore[[#This Row],[Order Date]])</f>
        <v>6</v>
      </c>
      <c r="X9122">
        <f>superstore[[#This Row],[Ship Date]]-superstore[[#This Row],[Order Date]]</f>
        <v>6</v>
      </c>
      <c r="Y9122" s="4">
        <f>superstore[[#This Row],[Profit]]/superstore[[#This Row],[Sales]]</f>
        <v>0.46996996996996998</v>
      </c>
    </row>
    <row r="9123" spans="1:25" x14ac:dyDescent="0.3">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s="3">
        <v>90.86</v>
      </c>
      <c r="S9123">
        <v>7</v>
      </c>
      <c r="T9123" s="4">
        <v>0</v>
      </c>
      <c r="U9123" s="3">
        <v>26.35</v>
      </c>
      <c r="V9123">
        <f>YEAR(superstore[[#This Row],[Order Date]])</f>
        <v>2017</v>
      </c>
      <c r="W9123">
        <f>MONTH(superstore[[#This Row],[Order Date]])</f>
        <v>3</v>
      </c>
      <c r="X9123">
        <f>superstore[[#This Row],[Ship Date]]-superstore[[#This Row],[Order Date]]</f>
        <v>2</v>
      </c>
      <c r="Y9123" s="4">
        <f>superstore[[#This Row],[Profit]]/superstore[[#This Row],[Sales]]</f>
        <v>0.29000660356592561</v>
      </c>
    </row>
    <row r="9124" spans="1:25" x14ac:dyDescent="0.3">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s="3">
        <v>7.78</v>
      </c>
      <c r="S9124">
        <v>1</v>
      </c>
      <c r="T9124" s="4">
        <v>0</v>
      </c>
      <c r="U9124" s="3">
        <v>3.5</v>
      </c>
      <c r="V9124">
        <f>YEAR(superstore[[#This Row],[Order Date]])</f>
        <v>2017</v>
      </c>
      <c r="W9124">
        <f>MONTH(superstore[[#This Row],[Order Date]])</f>
        <v>11</v>
      </c>
      <c r="X9124">
        <f>superstore[[#This Row],[Ship Date]]-superstore[[#This Row],[Order Date]]</f>
        <v>0</v>
      </c>
      <c r="Y9124" s="4">
        <f>superstore[[#This Row],[Profit]]/superstore[[#This Row],[Sales]]</f>
        <v>0.44987146529562982</v>
      </c>
    </row>
    <row r="9125" spans="1:25" x14ac:dyDescent="0.3">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s="3">
        <v>78.760000000000005</v>
      </c>
      <c r="S9125">
        <v>9</v>
      </c>
      <c r="T9125" s="4">
        <v>0.7</v>
      </c>
      <c r="U9125" s="3">
        <v>-57.76</v>
      </c>
      <c r="V9125">
        <f>YEAR(superstore[[#This Row],[Order Date]])</f>
        <v>2016</v>
      </c>
      <c r="W9125">
        <f>MONTH(superstore[[#This Row],[Order Date]])</f>
        <v>11</v>
      </c>
      <c r="X9125">
        <f>superstore[[#This Row],[Ship Date]]-superstore[[#This Row],[Order Date]]</f>
        <v>2</v>
      </c>
      <c r="Y9125" s="4">
        <f>superstore[[#This Row],[Profit]]/superstore[[#This Row],[Sales]]</f>
        <v>-0.73336719146775009</v>
      </c>
    </row>
    <row r="9126" spans="1:25" x14ac:dyDescent="0.3">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s="3">
        <v>9.5500000000000007</v>
      </c>
      <c r="S9126">
        <v>3</v>
      </c>
      <c r="T9126" s="4">
        <v>0.6</v>
      </c>
      <c r="U9126" s="3">
        <v>-3.82</v>
      </c>
      <c r="V9126">
        <f>YEAR(superstore[[#This Row],[Order Date]])</f>
        <v>2016</v>
      </c>
      <c r="W9126">
        <f>MONTH(superstore[[#This Row],[Order Date]])</f>
        <v>8</v>
      </c>
      <c r="X9126">
        <f>superstore[[#This Row],[Ship Date]]-superstore[[#This Row],[Order Date]]</f>
        <v>2</v>
      </c>
      <c r="Y9126" s="4">
        <f>superstore[[#This Row],[Profit]]/superstore[[#This Row],[Sales]]</f>
        <v>-0.39999999999999997</v>
      </c>
    </row>
    <row r="9127" spans="1:25" x14ac:dyDescent="0.3">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s="3">
        <v>5.34</v>
      </c>
      <c r="S9127">
        <v>4</v>
      </c>
      <c r="T9127" s="4">
        <v>0.6</v>
      </c>
      <c r="U9127" s="3">
        <v>-2.14</v>
      </c>
      <c r="V9127">
        <f>YEAR(superstore[[#This Row],[Order Date]])</f>
        <v>2016</v>
      </c>
      <c r="W9127">
        <f>MONTH(superstore[[#This Row],[Order Date]])</f>
        <v>8</v>
      </c>
      <c r="X9127">
        <f>superstore[[#This Row],[Ship Date]]-superstore[[#This Row],[Order Date]]</f>
        <v>2</v>
      </c>
      <c r="Y9127" s="4">
        <f>superstore[[#This Row],[Profit]]/superstore[[#This Row],[Sales]]</f>
        <v>-0.40074906367041202</v>
      </c>
    </row>
    <row r="9128" spans="1:25" x14ac:dyDescent="0.3">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s="3">
        <v>8.2799999999999994</v>
      </c>
      <c r="S9128">
        <v>2</v>
      </c>
      <c r="T9128" s="4">
        <v>0</v>
      </c>
      <c r="U9128" s="3">
        <v>3.48</v>
      </c>
      <c r="V9128">
        <f>YEAR(superstore[[#This Row],[Order Date]])</f>
        <v>2015</v>
      </c>
      <c r="W9128">
        <f>MONTH(superstore[[#This Row],[Order Date]])</f>
        <v>11</v>
      </c>
      <c r="X9128">
        <f>superstore[[#This Row],[Ship Date]]-superstore[[#This Row],[Order Date]]</f>
        <v>5</v>
      </c>
      <c r="Y9128" s="4">
        <f>superstore[[#This Row],[Profit]]/superstore[[#This Row],[Sales]]</f>
        <v>0.4202898550724638</v>
      </c>
    </row>
    <row r="9129" spans="1:25" x14ac:dyDescent="0.3">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s="3">
        <v>50.14</v>
      </c>
      <c r="S9129">
        <v>3</v>
      </c>
      <c r="T9129" s="4">
        <v>0.2</v>
      </c>
      <c r="U9129" s="3">
        <v>-11.28</v>
      </c>
      <c r="V9129">
        <f>YEAR(superstore[[#This Row],[Order Date]])</f>
        <v>2017</v>
      </c>
      <c r="W9129">
        <f>MONTH(superstore[[#This Row],[Order Date]])</f>
        <v>5</v>
      </c>
      <c r="X9129">
        <f>superstore[[#This Row],[Ship Date]]-superstore[[#This Row],[Order Date]]</f>
        <v>7</v>
      </c>
      <c r="Y9129" s="4">
        <f>superstore[[#This Row],[Profit]]/superstore[[#This Row],[Sales]]</f>
        <v>-0.22497008376545671</v>
      </c>
    </row>
    <row r="9130" spans="1:25" x14ac:dyDescent="0.3">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s="3">
        <v>88.07</v>
      </c>
      <c r="S9130">
        <v>7</v>
      </c>
      <c r="T9130" s="4">
        <v>0.7</v>
      </c>
      <c r="U9130" s="3">
        <v>-58.72</v>
      </c>
      <c r="V9130">
        <f>YEAR(superstore[[#This Row],[Order Date]])</f>
        <v>2017</v>
      </c>
      <c r="W9130">
        <f>MONTH(superstore[[#This Row],[Order Date]])</f>
        <v>9</v>
      </c>
      <c r="X9130">
        <f>superstore[[#This Row],[Ship Date]]-superstore[[#This Row],[Order Date]]</f>
        <v>1</v>
      </c>
      <c r="Y9130" s="4">
        <f>superstore[[#This Row],[Profit]]/superstore[[#This Row],[Sales]]</f>
        <v>-0.66674236402861364</v>
      </c>
    </row>
    <row r="9131" spans="1:25" x14ac:dyDescent="0.3">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s="3">
        <v>301.47000000000003</v>
      </c>
      <c r="S9131">
        <v>3</v>
      </c>
      <c r="T9131" s="4">
        <v>0.5</v>
      </c>
      <c r="U9131" s="3">
        <v>-241.18</v>
      </c>
      <c r="V9131">
        <f>YEAR(superstore[[#This Row],[Order Date]])</f>
        <v>2016</v>
      </c>
      <c r="W9131">
        <f>MONTH(superstore[[#This Row],[Order Date]])</f>
        <v>3</v>
      </c>
      <c r="X9131">
        <f>superstore[[#This Row],[Ship Date]]-superstore[[#This Row],[Order Date]]</f>
        <v>2</v>
      </c>
      <c r="Y9131" s="4">
        <f>superstore[[#This Row],[Profit]]/superstore[[#This Row],[Sales]]</f>
        <v>-0.80001326831857222</v>
      </c>
    </row>
    <row r="9132" spans="1:25" x14ac:dyDescent="0.3">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s="3">
        <v>18.66</v>
      </c>
      <c r="S9132">
        <v>2</v>
      </c>
      <c r="T9132" s="4">
        <v>0.2</v>
      </c>
      <c r="U9132" s="3">
        <v>1.63</v>
      </c>
      <c r="V9132">
        <f>YEAR(superstore[[#This Row],[Order Date]])</f>
        <v>2016</v>
      </c>
      <c r="W9132">
        <f>MONTH(superstore[[#This Row],[Order Date]])</f>
        <v>3</v>
      </c>
      <c r="X9132">
        <f>superstore[[#This Row],[Ship Date]]-superstore[[#This Row],[Order Date]]</f>
        <v>2</v>
      </c>
      <c r="Y9132" s="4">
        <f>superstore[[#This Row],[Profit]]/superstore[[#This Row],[Sales]]</f>
        <v>8.7352625937834938E-2</v>
      </c>
    </row>
    <row r="9133" spans="1:25" x14ac:dyDescent="0.3">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s="3">
        <v>27.46</v>
      </c>
      <c r="S9133">
        <v>2</v>
      </c>
      <c r="T9133" s="4">
        <v>0</v>
      </c>
      <c r="U9133" s="3">
        <v>9.89</v>
      </c>
      <c r="V9133">
        <f>YEAR(superstore[[#This Row],[Order Date]])</f>
        <v>2017</v>
      </c>
      <c r="W9133">
        <f>MONTH(superstore[[#This Row],[Order Date]])</f>
        <v>5</v>
      </c>
      <c r="X9133">
        <f>superstore[[#This Row],[Ship Date]]-superstore[[#This Row],[Order Date]]</f>
        <v>4</v>
      </c>
      <c r="Y9133" s="4">
        <f>superstore[[#This Row],[Profit]]/superstore[[#This Row],[Sales]]</f>
        <v>0.36016023306627826</v>
      </c>
    </row>
    <row r="9134" spans="1:25" x14ac:dyDescent="0.3">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s="3">
        <v>125.13</v>
      </c>
      <c r="S9134">
        <v>3</v>
      </c>
      <c r="T9134" s="4">
        <v>0</v>
      </c>
      <c r="U9134" s="3">
        <v>36.29</v>
      </c>
      <c r="V9134">
        <f>YEAR(superstore[[#This Row],[Order Date]])</f>
        <v>2017</v>
      </c>
      <c r="W9134">
        <f>MONTH(superstore[[#This Row],[Order Date]])</f>
        <v>5</v>
      </c>
      <c r="X9134">
        <f>superstore[[#This Row],[Ship Date]]-superstore[[#This Row],[Order Date]]</f>
        <v>4</v>
      </c>
      <c r="Y9134" s="4">
        <f>superstore[[#This Row],[Profit]]/superstore[[#This Row],[Sales]]</f>
        <v>0.29001838088388077</v>
      </c>
    </row>
    <row r="9135" spans="1:25" x14ac:dyDescent="0.3">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s="3">
        <v>555.96</v>
      </c>
      <c r="S9135">
        <v>5</v>
      </c>
      <c r="T9135" s="4">
        <v>0.2</v>
      </c>
      <c r="U9135" s="3">
        <v>41.7</v>
      </c>
      <c r="V9135">
        <f>YEAR(superstore[[#This Row],[Order Date]])</f>
        <v>2015</v>
      </c>
      <c r="W9135">
        <f>MONTH(superstore[[#This Row],[Order Date]])</f>
        <v>8</v>
      </c>
      <c r="X9135">
        <f>superstore[[#This Row],[Ship Date]]-superstore[[#This Row],[Order Date]]</f>
        <v>4</v>
      </c>
      <c r="Y9135" s="4">
        <f>superstore[[#This Row],[Profit]]/superstore[[#This Row],[Sales]]</f>
        <v>7.5005396071659833E-2</v>
      </c>
    </row>
    <row r="9136" spans="1:25" x14ac:dyDescent="0.3">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s="3">
        <v>129.55000000000001</v>
      </c>
      <c r="S9136">
        <v>3</v>
      </c>
      <c r="T9136" s="4">
        <v>0.2</v>
      </c>
      <c r="U9136" s="3">
        <v>-22.67</v>
      </c>
      <c r="V9136">
        <f>YEAR(superstore[[#This Row],[Order Date]])</f>
        <v>2016</v>
      </c>
      <c r="W9136">
        <f>MONTH(superstore[[#This Row],[Order Date]])</f>
        <v>4</v>
      </c>
      <c r="X9136">
        <f>superstore[[#This Row],[Ship Date]]-superstore[[#This Row],[Order Date]]</f>
        <v>5</v>
      </c>
      <c r="Y9136" s="4">
        <f>superstore[[#This Row],[Profit]]/superstore[[#This Row],[Sales]]</f>
        <v>-0.17499035121574683</v>
      </c>
    </row>
    <row r="9137" spans="1:25" x14ac:dyDescent="0.3">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s="3">
        <v>51.98</v>
      </c>
      <c r="S9137">
        <v>1</v>
      </c>
      <c r="T9137" s="4">
        <v>0.2</v>
      </c>
      <c r="U9137" s="3">
        <v>-5.2</v>
      </c>
      <c r="V9137">
        <f>YEAR(superstore[[#This Row],[Order Date]])</f>
        <v>2016</v>
      </c>
      <c r="W9137">
        <f>MONTH(superstore[[#This Row],[Order Date]])</f>
        <v>4</v>
      </c>
      <c r="X9137">
        <f>superstore[[#This Row],[Ship Date]]-superstore[[#This Row],[Order Date]]</f>
        <v>5</v>
      </c>
      <c r="Y9137" s="4">
        <f>superstore[[#This Row],[Profit]]/superstore[[#This Row],[Sales]]</f>
        <v>-0.10003847633705272</v>
      </c>
    </row>
    <row r="9138" spans="1:25" x14ac:dyDescent="0.3">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s="3">
        <v>10.27</v>
      </c>
      <c r="S9138">
        <v>3</v>
      </c>
      <c r="T9138" s="4">
        <v>0.2</v>
      </c>
      <c r="U9138" s="3">
        <v>3.47</v>
      </c>
      <c r="V9138">
        <f>YEAR(superstore[[#This Row],[Order Date]])</f>
        <v>2016</v>
      </c>
      <c r="W9138">
        <f>MONTH(superstore[[#This Row],[Order Date]])</f>
        <v>4</v>
      </c>
      <c r="X9138">
        <f>superstore[[#This Row],[Ship Date]]-superstore[[#This Row],[Order Date]]</f>
        <v>5</v>
      </c>
      <c r="Y9138" s="4">
        <f>superstore[[#This Row],[Profit]]/superstore[[#This Row],[Sales]]</f>
        <v>0.3378773125608569</v>
      </c>
    </row>
    <row r="9139" spans="1:25" x14ac:dyDescent="0.3">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s="3">
        <v>18.34</v>
      </c>
      <c r="S9139">
        <v>2</v>
      </c>
      <c r="T9139" s="4">
        <v>0.7</v>
      </c>
      <c r="U9139" s="3">
        <v>-12.22</v>
      </c>
      <c r="V9139">
        <f>YEAR(superstore[[#This Row],[Order Date]])</f>
        <v>2014</v>
      </c>
      <c r="W9139">
        <f>MONTH(superstore[[#This Row],[Order Date]])</f>
        <v>2</v>
      </c>
      <c r="X9139">
        <f>superstore[[#This Row],[Ship Date]]-superstore[[#This Row],[Order Date]]</f>
        <v>7</v>
      </c>
      <c r="Y9139" s="4">
        <f>superstore[[#This Row],[Profit]]/superstore[[#This Row],[Sales]]</f>
        <v>-0.66630316248636867</v>
      </c>
    </row>
    <row r="9140" spans="1:25" x14ac:dyDescent="0.3">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s="3">
        <v>180.96</v>
      </c>
      <c r="S9140">
        <v>5</v>
      </c>
      <c r="T9140" s="4">
        <v>0.2</v>
      </c>
      <c r="U9140" s="3">
        <v>13.57</v>
      </c>
      <c r="V9140">
        <f>YEAR(superstore[[#This Row],[Order Date]])</f>
        <v>2014</v>
      </c>
      <c r="W9140">
        <f>MONTH(superstore[[#This Row],[Order Date]])</f>
        <v>2</v>
      </c>
      <c r="X9140">
        <f>superstore[[#This Row],[Ship Date]]-superstore[[#This Row],[Order Date]]</f>
        <v>7</v>
      </c>
      <c r="Y9140" s="4">
        <f>superstore[[#This Row],[Profit]]/superstore[[#This Row],[Sales]]</f>
        <v>7.4988947833775424E-2</v>
      </c>
    </row>
    <row r="9141" spans="1:25" x14ac:dyDescent="0.3">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s="3">
        <v>475.94</v>
      </c>
      <c r="S9141">
        <v>7</v>
      </c>
      <c r="T9141" s="4">
        <v>0.2</v>
      </c>
      <c r="U9141" s="3">
        <v>95.19</v>
      </c>
      <c r="V9141">
        <f>YEAR(superstore[[#This Row],[Order Date]])</f>
        <v>2014</v>
      </c>
      <c r="W9141">
        <f>MONTH(superstore[[#This Row],[Order Date]])</f>
        <v>9</v>
      </c>
      <c r="X9141">
        <f>superstore[[#This Row],[Ship Date]]-superstore[[#This Row],[Order Date]]</f>
        <v>6</v>
      </c>
      <c r="Y9141" s="4">
        <f>superstore[[#This Row],[Profit]]/superstore[[#This Row],[Sales]]</f>
        <v>0.20000420221036264</v>
      </c>
    </row>
    <row r="9142" spans="1:25" x14ac:dyDescent="0.3">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s="3">
        <v>159.97999999999999</v>
      </c>
      <c r="S9142">
        <v>2</v>
      </c>
      <c r="T9142" s="4">
        <v>0</v>
      </c>
      <c r="U9142" s="3">
        <v>47.99</v>
      </c>
      <c r="V9142">
        <f>YEAR(superstore[[#This Row],[Order Date]])</f>
        <v>2017</v>
      </c>
      <c r="W9142">
        <f>MONTH(superstore[[#This Row],[Order Date]])</f>
        <v>9</v>
      </c>
      <c r="X9142">
        <f>superstore[[#This Row],[Ship Date]]-superstore[[#This Row],[Order Date]]</f>
        <v>2</v>
      </c>
      <c r="Y9142" s="4">
        <f>superstore[[#This Row],[Profit]]/superstore[[#This Row],[Sales]]</f>
        <v>0.29997499687460938</v>
      </c>
    </row>
    <row r="9143" spans="1:25" x14ac:dyDescent="0.3">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s="3">
        <v>43.6</v>
      </c>
      <c r="S9143">
        <v>4</v>
      </c>
      <c r="T9143" s="4">
        <v>0</v>
      </c>
      <c r="U9143" s="3">
        <v>12.21</v>
      </c>
      <c r="V9143">
        <f>YEAR(superstore[[#This Row],[Order Date]])</f>
        <v>2016</v>
      </c>
      <c r="W9143">
        <f>MONTH(superstore[[#This Row],[Order Date]])</f>
        <v>9</v>
      </c>
      <c r="X9143">
        <f>superstore[[#This Row],[Ship Date]]-superstore[[#This Row],[Order Date]]</f>
        <v>2</v>
      </c>
      <c r="Y9143" s="4">
        <f>superstore[[#This Row],[Profit]]/superstore[[#This Row],[Sales]]</f>
        <v>0.28004587155963306</v>
      </c>
    </row>
    <row r="9144" spans="1:25" x14ac:dyDescent="0.3">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s="3">
        <v>8.2899999999999991</v>
      </c>
      <c r="S9144">
        <v>2</v>
      </c>
      <c r="T9144" s="4">
        <v>0.2</v>
      </c>
      <c r="U9144" s="3">
        <v>3</v>
      </c>
      <c r="V9144">
        <f>YEAR(superstore[[#This Row],[Order Date]])</f>
        <v>2017</v>
      </c>
      <c r="W9144">
        <f>MONTH(superstore[[#This Row],[Order Date]])</f>
        <v>5</v>
      </c>
      <c r="X9144">
        <f>superstore[[#This Row],[Ship Date]]-superstore[[#This Row],[Order Date]]</f>
        <v>6</v>
      </c>
      <c r="Y9144" s="4">
        <f>superstore[[#This Row],[Profit]]/superstore[[#This Row],[Sales]]</f>
        <v>0.36188178528347409</v>
      </c>
    </row>
    <row r="9145" spans="1:25" x14ac:dyDescent="0.3">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s="3">
        <v>1123.1300000000001</v>
      </c>
      <c r="S9145">
        <v>9</v>
      </c>
      <c r="T9145" s="4">
        <v>0.2</v>
      </c>
      <c r="U9145" s="3">
        <v>70.2</v>
      </c>
      <c r="V9145">
        <f>YEAR(superstore[[#This Row],[Order Date]])</f>
        <v>2017</v>
      </c>
      <c r="W9145">
        <f>MONTH(superstore[[#This Row],[Order Date]])</f>
        <v>5</v>
      </c>
      <c r="X9145">
        <f>superstore[[#This Row],[Ship Date]]-superstore[[#This Row],[Order Date]]</f>
        <v>6</v>
      </c>
      <c r="Y9145" s="4">
        <f>superstore[[#This Row],[Profit]]/superstore[[#This Row],[Sales]]</f>
        <v>6.2503895363849232E-2</v>
      </c>
    </row>
    <row r="9146" spans="1:25" x14ac:dyDescent="0.3">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s="3">
        <v>64.900000000000006</v>
      </c>
      <c r="S9146">
        <v>5</v>
      </c>
      <c r="T9146" s="4">
        <v>0</v>
      </c>
      <c r="U9146" s="3">
        <v>18.82</v>
      </c>
      <c r="V9146">
        <f>YEAR(superstore[[#This Row],[Order Date]])</f>
        <v>2017</v>
      </c>
      <c r="W9146">
        <f>MONTH(superstore[[#This Row],[Order Date]])</f>
        <v>5</v>
      </c>
      <c r="X9146">
        <f>superstore[[#This Row],[Ship Date]]-superstore[[#This Row],[Order Date]]</f>
        <v>6</v>
      </c>
      <c r="Y9146" s="4">
        <f>superstore[[#This Row],[Profit]]/superstore[[#This Row],[Sales]]</f>
        <v>0.28998459167950691</v>
      </c>
    </row>
    <row r="9147" spans="1:25" x14ac:dyDescent="0.3">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s="3">
        <v>2.81</v>
      </c>
      <c r="S9147">
        <v>3</v>
      </c>
      <c r="T9147" s="4">
        <v>0.8</v>
      </c>
      <c r="U9147" s="3">
        <v>-4.49</v>
      </c>
      <c r="V9147">
        <f>YEAR(superstore[[#This Row],[Order Date]])</f>
        <v>2015</v>
      </c>
      <c r="W9147">
        <f>MONTH(superstore[[#This Row],[Order Date]])</f>
        <v>9</v>
      </c>
      <c r="X9147">
        <f>superstore[[#This Row],[Ship Date]]-superstore[[#This Row],[Order Date]]</f>
        <v>4</v>
      </c>
      <c r="Y9147" s="4">
        <f>superstore[[#This Row],[Profit]]/superstore[[#This Row],[Sales]]</f>
        <v>-1.5978647686832741</v>
      </c>
    </row>
    <row r="9148" spans="1:25" x14ac:dyDescent="0.3">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s="3">
        <v>99.98</v>
      </c>
      <c r="S9148">
        <v>2</v>
      </c>
      <c r="T9148" s="4">
        <v>0</v>
      </c>
      <c r="U9148" s="3">
        <v>42.99</v>
      </c>
      <c r="V9148">
        <f>YEAR(superstore[[#This Row],[Order Date]])</f>
        <v>2016</v>
      </c>
      <c r="W9148">
        <f>MONTH(superstore[[#This Row],[Order Date]])</f>
        <v>1</v>
      </c>
      <c r="X9148">
        <f>superstore[[#This Row],[Ship Date]]-superstore[[#This Row],[Order Date]]</f>
        <v>4</v>
      </c>
      <c r="Y9148" s="4">
        <f>superstore[[#This Row],[Profit]]/superstore[[#This Row],[Sales]]</f>
        <v>0.42998599719943992</v>
      </c>
    </row>
    <row r="9149" spans="1:25" x14ac:dyDescent="0.3">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s="3">
        <v>8.0399999999999991</v>
      </c>
      <c r="S9149">
        <v>6</v>
      </c>
      <c r="T9149" s="4">
        <v>0</v>
      </c>
      <c r="U9149" s="3">
        <v>2.73</v>
      </c>
      <c r="V9149">
        <f>YEAR(superstore[[#This Row],[Order Date]])</f>
        <v>2016</v>
      </c>
      <c r="W9149">
        <f>MONTH(superstore[[#This Row],[Order Date]])</f>
        <v>1</v>
      </c>
      <c r="X9149">
        <f>superstore[[#This Row],[Ship Date]]-superstore[[#This Row],[Order Date]]</f>
        <v>4</v>
      </c>
      <c r="Y9149" s="4">
        <f>superstore[[#This Row],[Profit]]/superstore[[#This Row],[Sales]]</f>
        <v>0.33955223880597019</v>
      </c>
    </row>
    <row r="9150" spans="1:25" x14ac:dyDescent="0.3">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s="3">
        <v>1564.29</v>
      </c>
      <c r="S9150">
        <v>13</v>
      </c>
      <c r="T9150" s="4">
        <v>0</v>
      </c>
      <c r="U9150" s="3">
        <v>406.72</v>
      </c>
      <c r="V9150">
        <f>YEAR(superstore[[#This Row],[Order Date]])</f>
        <v>2016</v>
      </c>
      <c r="W9150">
        <f>MONTH(superstore[[#This Row],[Order Date]])</f>
        <v>1</v>
      </c>
      <c r="X9150">
        <f>superstore[[#This Row],[Ship Date]]-superstore[[#This Row],[Order Date]]</f>
        <v>4</v>
      </c>
      <c r="Y9150" s="4">
        <f>superstore[[#This Row],[Profit]]/superstore[[#This Row],[Sales]]</f>
        <v>0.26000294063121293</v>
      </c>
    </row>
    <row r="9151" spans="1:25" x14ac:dyDescent="0.3">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s="3">
        <v>138.56</v>
      </c>
      <c r="S9151">
        <v>4</v>
      </c>
      <c r="T9151" s="4">
        <v>0</v>
      </c>
      <c r="U9151" s="3">
        <v>66.510000000000005</v>
      </c>
      <c r="V9151">
        <f>YEAR(superstore[[#This Row],[Order Date]])</f>
        <v>2014</v>
      </c>
      <c r="W9151">
        <f>MONTH(superstore[[#This Row],[Order Date]])</f>
        <v>6</v>
      </c>
      <c r="X9151">
        <f>superstore[[#This Row],[Ship Date]]-superstore[[#This Row],[Order Date]]</f>
        <v>5</v>
      </c>
      <c r="Y9151" s="4">
        <f>superstore[[#This Row],[Profit]]/superstore[[#This Row],[Sales]]</f>
        <v>0.48000866050808316</v>
      </c>
    </row>
    <row r="9152" spans="1:25" x14ac:dyDescent="0.3">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s="3">
        <v>65.52</v>
      </c>
      <c r="S9152">
        <v>5</v>
      </c>
      <c r="T9152" s="4">
        <v>0.1</v>
      </c>
      <c r="U9152" s="3">
        <v>12.38</v>
      </c>
      <c r="V9152">
        <f>YEAR(superstore[[#This Row],[Order Date]])</f>
        <v>2014</v>
      </c>
      <c r="W9152">
        <f>MONTH(superstore[[#This Row],[Order Date]])</f>
        <v>6</v>
      </c>
      <c r="X9152">
        <f>superstore[[#This Row],[Ship Date]]-superstore[[#This Row],[Order Date]]</f>
        <v>5</v>
      </c>
      <c r="Y9152" s="4">
        <f>superstore[[#This Row],[Profit]]/superstore[[#This Row],[Sales]]</f>
        <v>0.18894993894993897</v>
      </c>
    </row>
    <row r="9153" spans="1:25" x14ac:dyDescent="0.3">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s="3">
        <v>14.58</v>
      </c>
      <c r="S9153">
        <v>2</v>
      </c>
      <c r="T9153" s="4">
        <v>0.2</v>
      </c>
      <c r="U9153" s="3">
        <v>2.37</v>
      </c>
      <c r="V9153">
        <f>YEAR(superstore[[#This Row],[Order Date]])</f>
        <v>2015</v>
      </c>
      <c r="W9153">
        <f>MONTH(superstore[[#This Row],[Order Date]])</f>
        <v>9</v>
      </c>
      <c r="X9153">
        <f>superstore[[#This Row],[Ship Date]]-superstore[[#This Row],[Order Date]]</f>
        <v>5</v>
      </c>
      <c r="Y9153" s="4">
        <f>superstore[[#This Row],[Profit]]/superstore[[#This Row],[Sales]]</f>
        <v>0.16255144032921812</v>
      </c>
    </row>
    <row r="9154" spans="1:25" x14ac:dyDescent="0.3">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s="3">
        <v>23.2</v>
      </c>
      <c r="S9154">
        <v>2</v>
      </c>
      <c r="T9154" s="4">
        <v>0.2</v>
      </c>
      <c r="U9154" s="3">
        <v>1.45</v>
      </c>
      <c r="V9154">
        <f>YEAR(superstore[[#This Row],[Order Date]])</f>
        <v>2015</v>
      </c>
      <c r="W9154">
        <f>MONTH(superstore[[#This Row],[Order Date]])</f>
        <v>9</v>
      </c>
      <c r="X9154">
        <f>superstore[[#This Row],[Ship Date]]-superstore[[#This Row],[Order Date]]</f>
        <v>5</v>
      </c>
      <c r="Y9154" s="4">
        <f>superstore[[#This Row],[Profit]]/superstore[[#This Row],[Sales]]</f>
        <v>6.25E-2</v>
      </c>
    </row>
    <row r="9155" spans="1:25" x14ac:dyDescent="0.3">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s="3">
        <v>16.46</v>
      </c>
      <c r="S9155">
        <v>7</v>
      </c>
      <c r="T9155" s="4">
        <v>0.2</v>
      </c>
      <c r="U9155" s="3">
        <v>1.85</v>
      </c>
      <c r="V9155">
        <f>YEAR(superstore[[#This Row],[Order Date]])</f>
        <v>2015</v>
      </c>
      <c r="W9155">
        <f>MONTH(superstore[[#This Row],[Order Date]])</f>
        <v>9</v>
      </c>
      <c r="X9155">
        <f>superstore[[#This Row],[Ship Date]]-superstore[[#This Row],[Order Date]]</f>
        <v>5</v>
      </c>
      <c r="Y9155" s="4">
        <f>superstore[[#This Row],[Profit]]/superstore[[#This Row],[Sales]]</f>
        <v>0.11239368165249089</v>
      </c>
    </row>
    <row r="9156" spans="1:25" x14ac:dyDescent="0.3">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s="3">
        <v>19.309999999999999</v>
      </c>
      <c r="S9156">
        <v>2</v>
      </c>
      <c r="T9156" s="4">
        <v>0.2</v>
      </c>
      <c r="U9156" s="3">
        <v>3.14</v>
      </c>
      <c r="V9156">
        <f>YEAR(superstore[[#This Row],[Order Date]])</f>
        <v>2016</v>
      </c>
      <c r="W9156">
        <f>MONTH(superstore[[#This Row],[Order Date]])</f>
        <v>8</v>
      </c>
      <c r="X9156">
        <f>superstore[[#This Row],[Ship Date]]-superstore[[#This Row],[Order Date]]</f>
        <v>2</v>
      </c>
      <c r="Y9156" s="4">
        <f>superstore[[#This Row],[Profit]]/superstore[[#This Row],[Sales]]</f>
        <v>0.16261004660797515</v>
      </c>
    </row>
    <row r="9157" spans="1:25" x14ac:dyDescent="0.3">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s="3">
        <v>40.08</v>
      </c>
      <c r="S9157">
        <v>6</v>
      </c>
      <c r="T9157" s="4">
        <v>0</v>
      </c>
      <c r="U9157" s="3">
        <v>19.239999999999998</v>
      </c>
      <c r="V9157">
        <f>YEAR(superstore[[#This Row],[Order Date]])</f>
        <v>2014</v>
      </c>
      <c r="W9157">
        <f>MONTH(superstore[[#This Row],[Order Date]])</f>
        <v>1</v>
      </c>
      <c r="X9157">
        <f>superstore[[#This Row],[Ship Date]]-superstore[[#This Row],[Order Date]]</f>
        <v>5</v>
      </c>
      <c r="Y9157" s="4">
        <f>superstore[[#This Row],[Profit]]/superstore[[#This Row],[Sales]]</f>
        <v>0.48003992015968061</v>
      </c>
    </row>
    <row r="9158" spans="1:25" x14ac:dyDescent="0.3">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s="3">
        <v>101.96</v>
      </c>
      <c r="S9158">
        <v>2</v>
      </c>
      <c r="T9158" s="4">
        <v>0</v>
      </c>
      <c r="U9158" s="3">
        <v>27.53</v>
      </c>
      <c r="V9158">
        <f>YEAR(superstore[[#This Row],[Order Date]])</f>
        <v>2014</v>
      </c>
      <c r="W9158">
        <f>MONTH(superstore[[#This Row],[Order Date]])</f>
        <v>8</v>
      </c>
      <c r="X9158">
        <f>superstore[[#This Row],[Ship Date]]-superstore[[#This Row],[Order Date]]</f>
        <v>4</v>
      </c>
      <c r="Y9158" s="4">
        <f>superstore[[#This Row],[Profit]]/superstore[[#This Row],[Sales]]</f>
        <v>0.27000784621420165</v>
      </c>
    </row>
    <row r="9159" spans="1:25" x14ac:dyDescent="0.3">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s="3">
        <v>259.74</v>
      </c>
      <c r="S9159">
        <v>13</v>
      </c>
      <c r="T9159" s="4">
        <v>0</v>
      </c>
      <c r="U9159" s="3">
        <v>124.68</v>
      </c>
      <c r="V9159">
        <f>YEAR(superstore[[#This Row],[Order Date]])</f>
        <v>2014</v>
      </c>
      <c r="W9159">
        <f>MONTH(superstore[[#This Row],[Order Date]])</f>
        <v>8</v>
      </c>
      <c r="X9159">
        <f>superstore[[#This Row],[Ship Date]]-superstore[[#This Row],[Order Date]]</f>
        <v>4</v>
      </c>
      <c r="Y9159" s="4">
        <f>superstore[[#This Row],[Profit]]/superstore[[#This Row],[Sales]]</f>
        <v>0.48001848001848002</v>
      </c>
    </row>
    <row r="9160" spans="1:25" x14ac:dyDescent="0.3">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s="3">
        <v>255.42</v>
      </c>
      <c r="S9160">
        <v>9</v>
      </c>
      <c r="T9160" s="4">
        <v>0</v>
      </c>
      <c r="U9160" s="3">
        <v>104.72</v>
      </c>
      <c r="V9160">
        <f>YEAR(superstore[[#This Row],[Order Date]])</f>
        <v>2014</v>
      </c>
      <c r="W9160">
        <f>MONTH(superstore[[#This Row],[Order Date]])</f>
        <v>8</v>
      </c>
      <c r="X9160">
        <f>superstore[[#This Row],[Ship Date]]-superstore[[#This Row],[Order Date]]</f>
        <v>4</v>
      </c>
      <c r="Y9160" s="4">
        <f>superstore[[#This Row],[Profit]]/superstore[[#This Row],[Sales]]</f>
        <v>0.40999138673557278</v>
      </c>
    </row>
    <row r="9161" spans="1:25" x14ac:dyDescent="0.3">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s="3">
        <v>4.34</v>
      </c>
      <c r="S9161">
        <v>3</v>
      </c>
      <c r="T9161" s="4">
        <v>0.7</v>
      </c>
      <c r="U9161" s="3">
        <v>-3.04</v>
      </c>
      <c r="V9161">
        <f>YEAR(superstore[[#This Row],[Order Date]])</f>
        <v>2016</v>
      </c>
      <c r="W9161">
        <f>MONTH(superstore[[#This Row],[Order Date]])</f>
        <v>8</v>
      </c>
      <c r="X9161">
        <f>superstore[[#This Row],[Ship Date]]-superstore[[#This Row],[Order Date]]</f>
        <v>5</v>
      </c>
      <c r="Y9161" s="4">
        <f>superstore[[#This Row],[Profit]]/superstore[[#This Row],[Sales]]</f>
        <v>-0.70046082949308763</v>
      </c>
    </row>
    <row r="9162" spans="1:25" x14ac:dyDescent="0.3">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s="3">
        <v>11.88</v>
      </c>
      <c r="S9162">
        <v>5</v>
      </c>
      <c r="T9162" s="4">
        <v>0.7</v>
      </c>
      <c r="U9162" s="3">
        <v>-7.92</v>
      </c>
      <c r="V9162">
        <f>YEAR(superstore[[#This Row],[Order Date]])</f>
        <v>2016</v>
      </c>
      <c r="W9162">
        <f>MONTH(superstore[[#This Row],[Order Date]])</f>
        <v>8</v>
      </c>
      <c r="X9162">
        <f>superstore[[#This Row],[Ship Date]]-superstore[[#This Row],[Order Date]]</f>
        <v>5</v>
      </c>
      <c r="Y9162" s="4">
        <f>superstore[[#This Row],[Profit]]/superstore[[#This Row],[Sales]]</f>
        <v>-0.66666666666666663</v>
      </c>
    </row>
    <row r="9163" spans="1:25" x14ac:dyDescent="0.3">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s="3">
        <v>405.86</v>
      </c>
      <c r="S9163">
        <v>7</v>
      </c>
      <c r="T9163" s="4">
        <v>0</v>
      </c>
      <c r="U9163" s="3">
        <v>32.47</v>
      </c>
      <c r="V9163">
        <f>YEAR(superstore[[#This Row],[Order Date]])</f>
        <v>2016</v>
      </c>
      <c r="W9163">
        <f>MONTH(superstore[[#This Row],[Order Date]])</f>
        <v>12</v>
      </c>
      <c r="X9163">
        <f>superstore[[#This Row],[Ship Date]]-superstore[[#This Row],[Order Date]]</f>
        <v>4</v>
      </c>
      <c r="Y9163" s="4">
        <f>superstore[[#This Row],[Profit]]/superstore[[#This Row],[Sales]]</f>
        <v>8.0002956684571025E-2</v>
      </c>
    </row>
    <row r="9164" spans="1:25" x14ac:dyDescent="0.3">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s="3">
        <v>680.01</v>
      </c>
      <c r="S9164">
        <v>3</v>
      </c>
      <c r="T9164" s="4">
        <v>0</v>
      </c>
      <c r="U9164" s="3">
        <v>176.8</v>
      </c>
      <c r="V9164">
        <f>YEAR(superstore[[#This Row],[Order Date]])</f>
        <v>2016</v>
      </c>
      <c r="W9164">
        <f>MONTH(superstore[[#This Row],[Order Date]])</f>
        <v>12</v>
      </c>
      <c r="X9164">
        <f>superstore[[#This Row],[Ship Date]]-superstore[[#This Row],[Order Date]]</f>
        <v>4</v>
      </c>
      <c r="Y9164" s="4">
        <f>superstore[[#This Row],[Profit]]/superstore[[#This Row],[Sales]]</f>
        <v>0.25999617652681578</v>
      </c>
    </row>
    <row r="9165" spans="1:25" x14ac:dyDescent="0.3">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s="3">
        <v>2.38</v>
      </c>
      <c r="S9165">
        <v>3</v>
      </c>
      <c r="T9165" s="4">
        <v>0.2</v>
      </c>
      <c r="U9165" s="3">
        <v>0.74</v>
      </c>
      <c r="V9165">
        <f>YEAR(superstore[[#This Row],[Order Date]])</f>
        <v>2015</v>
      </c>
      <c r="W9165">
        <f>MONTH(superstore[[#This Row],[Order Date]])</f>
        <v>6</v>
      </c>
      <c r="X9165">
        <f>superstore[[#This Row],[Ship Date]]-superstore[[#This Row],[Order Date]]</f>
        <v>4</v>
      </c>
      <c r="Y9165" s="4">
        <f>superstore[[#This Row],[Profit]]/superstore[[#This Row],[Sales]]</f>
        <v>0.31092436974789917</v>
      </c>
    </row>
    <row r="9166" spans="1:25" x14ac:dyDescent="0.3">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s="3">
        <v>143.13</v>
      </c>
      <c r="S9166">
        <v>2</v>
      </c>
      <c r="T9166" s="4">
        <v>0.8</v>
      </c>
      <c r="U9166" s="3">
        <v>-393.6</v>
      </c>
      <c r="V9166">
        <f>YEAR(superstore[[#This Row],[Order Date]])</f>
        <v>2015</v>
      </c>
      <c r="W9166">
        <f>MONTH(superstore[[#This Row],[Order Date]])</f>
        <v>6</v>
      </c>
      <c r="X9166">
        <f>superstore[[#This Row],[Ship Date]]-superstore[[#This Row],[Order Date]]</f>
        <v>4</v>
      </c>
      <c r="Y9166" s="4">
        <f>superstore[[#This Row],[Profit]]/superstore[[#This Row],[Sales]]</f>
        <v>-2.7499476000838401</v>
      </c>
    </row>
    <row r="9167" spans="1:25" x14ac:dyDescent="0.3">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s="3">
        <v>4476.8</v>
      </c>
      <c r="S9167">
        <v>4</v>
      </c>
      <c r="T9167" s="4">
        <v>0.2</v>
      </c>
      <c r="U9167" s="3">
        <v>503.64</v>
      </c>
      <c r="V9167">
        <f>YEAR(superstore[[#This Row],[Order Date]])</f>
        <v>2016</v>
      </c>
      <c r="W9167">
        <f>MONTH(superstore[[#This Row],[Order Date]])</f>
        <v>6</v>
      </c>
      <c r="X9167">
        <f>superstore[[#This Row],[Ship Date]]-superstore[[#This Row],[Order Date]]</f>
        <v>2</v>
      </c>
      <c r="Y9167" s="4">
        <f>superstore[[#This Row],[Profit]]/superstore[[#This Row],[Sales]]</f>
        <v>0.11249999999999999</v>
      </c>
    </row>
    <row r="9168" spans="1:25" x14ac:dyDescent="0.3">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s="3">
        <v>104.85</v>
      </c>
      <c r="S9168">
        <v>1</v>
      </c>
      <c r="T9168" s="4">
        <v>0</v>
      </c>
      <c r="U9168" s="3">
        <v>50.33</v>
      </c>
      <c r="V9168">
        <f>YEAR(superstore[[#This Row],[Order Date]])</f>
        <v>2016</v>
      </c>
      <c r="W9168">
        <f>MONTH(superstore[[#This Row],[Order Date]])</f>
        <v>6</v>
      </c>
      <c r="X9168">
        <f>superstore[[#This Row],[Ship Date]]-superstore[[#This Row],[Order Date]]</f>
        <v>2</v>
      </c>
      <c r="Y9168" s="4">
        <f>superstore[[#This Row],[Profit]]/superstore[[#This Row],[Sales]]</f>
        <v>0.48001907486886031</v>
      </c>
    </row>
    <row r="9169" spans="1:25" x14ac:dyDescent="0.3">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s="3">
        <v>241.44</v>
      </c>
      <c r="S9169">
        <v>3</v>
      </c>
      <c r="T9169" s="4">
        <v>0</v>
      </c>
      <c r="U9169" s="3">
        <v>72.430000000000007</v>
      </c>
      <c r="V9169">
        <f>YEAR(superstore[[#This Row],[Order Date]])</f>
        <v>2016</v>
      </c>
      <c r="W9169">
        <f>MONTH(superstore[[#This Row],[Order Date]])</f>
        <v>6</v>
      </c>
      <c r="X9169">
        <f>superstore[[#This Row],[Ship Date]]-superstore[[#This Row],[Order Date]]</f>
        <v>2</v>
      </c>
      <c r="Y9169" s="4">
        <f>superstore[[#This Row],[Profit]]/superstore[[#This Row],[Sales]]</f>
        <v>0.29999171636845595</v>
      </c>
    </row>
    <row r="9170" spans="1:25" x14ac:dyDescent="0.3">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s="3">
        <v>319.76</v>
      </c>
      <c r="S9170">
        <v>14</v>
      </c>
      <c r="T9170" s="4">
        <v>0</v>
      </c>
      <c r="U9170" s="3">
        <v>147.09</v>
      </c>
      <c r="V9170">
        <f>YEAR(superstore[[#This Row],[Order Date]])</f>
        <v>2016</v>
      </c>
      <c r="W9170">
        <f>MONTH(superstore[[#This Row],[Order Date]])</f>
        <v>3</v>
      </c>
      <c r="X9170">
        <f>superstore[[#This Row],[Ship Date]]-superstore[[#This Row],[Order Date]]</f>
        <v>4</v>
      </c>
      <c r="Y9170" s="4">
        <f>superstore[[#This Row],[Profit]]/superstore[[#This Row],[Sales]]</f>
        <v>0.46000125093820365</v>
      </c>
    </row>
    <row r="9171" spans="1:25" x14ac:dyDescent="0.3">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s="3">
        <v>45.68</v>
      </c>
      <c r="S9171">
        <v>2</v>
      </c>
      <c r="T9171" s="4">
        <v>0</v>
      </c>
      <c r="U9171" s="3">
        <v>21.01</v>
      </c>
      <c r="V9171">
        <f>YEAR(superstore[[#This Row],[Order Date]])</f>
        <v>2016</v>
      </c>
      <c r="W9171">
        <f>MONTH(superstore[[#This Row],[Order Date]])</f>
        <v>3</v>
      </c>
      <c r="X9171">
        <f>superstore[[#This Row],[Ship Date]]-superstore[[#This Row],[Order Date]]</f>
        <v>4</v>
      </c>
      <c r="Y9171" s="4">
        <f>superstore[[#This Row],[Profit]]/superstore[[#This Row],[Sales]]</f>
        <v>0.45993870402802106</v>
      </c>
    </row>
    <row r="9172" spans="1:25" x14ac:dyDescent="0.3">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s="3">
        <v>31.96</v>
      </c>
      <c r="S9172">
        <v>2</v>
      </c>
      <c r="T9172" s="4">
        <v>0</v>
      </c>
      <c r="U9172" s="3">
        <v>1.6</v>
      </c>
      <c r="V9172">
        <f>YEAR(superstore[[#This Row],[Order Date]])</f>
        <v>2016</v>
      </c>
      <c r="W9172">
        <f>MONTH(superstore[[#This Row],[Order Date]])</f>
        <v>12</v>
      </c>
      <c r="X9172">
        <f>superstore[[#This Row],[Ship Date]]-superstore[[#This Row],[Order Date]]</f>
        <v>0</v>
      </c>
      <c r="Y9172" s="4">
        <f>superstore[[#This Row],[Profit]]/superstore[[#This Row],[Sales]]</f>
        <v>5.0062578222778473E-2</v>
      </c>
    </row>
    <row r="9173" spans="1:25" x14ac:dyDescent="0.3">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s="3">
        <v>47.9</v>
      </c>
      <c r="S9173">
        <v>1</v>
      </c>
      <c r="T9173" s="4">
        <v>0</v>
      </c>
      <c r="U9173" s="3">
        <v>22.99</v>
      </c>
      <c r="V9173">
        <f>YEAR(superstore[[#This Row],[Order Date]])</f>
        <v>2016</v>
      </c>
      <c r="W9173">
        <f>MONTH(superstore[[#This Row],[Order Date]])</f>
        <v>12</v>
      </c>
      <c r="X9173">
        <f>superstore[[#This Row],[Ship Date]]-superstore[[#This Row],[Order Date]]</f>
        <v>0</v>
      </c>
      <c r="Y9173" s="4">
        <f>superstore[[#This Row],[Profit]]/superstore[[#This Row],[Sales]]</f>
        <v>0.47995824634655532</v>
      </c>
    </row>
    <row r="9174" spans="1:25" x14ac:dyDescent="0.3">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s="3">
        <v>1112.94</v>
      </c>
      <c r="S9174">
        <v>3</v>
      </c>
      <c r="T9174" s="4">
        <v>0</v>
      </c>
      <c r="U9174" s="3">
        <v>222.59</v>
      </c>
      <c r="V9174">
        <f>YEAR(superstore[[#This Row],[Order Date]])</f>
        <v>2016</v>
      </c>
      <c r="W9174">
        <f>MONTH(superstore[[#This Row],[Order Date]])</f>
        <v>12</v>
      </c>
      <c r="X9174">
        <f>superstore[[#This Row],[Ship Date]]-superstore[[#This Row],[Order Date]]</f>
        <v>0</v>
      </c>
      <c r="Y9174" s="4">
        <f>superstore[[#This Row],[Profit]]/superstore[[#This Row],[Sales]]</f>
        <v>0.20000179704206875</v>
      </c>
    </row>
    <row r="9175" spans="1:25" x14ac:dyDescent="0.3">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s="3">
        <v>22.92</v>
      </c>
      <c r="S9175">
        <v>3</v>
      </c>
      <c r="T9175" s="4">
        <v>0</v>
      </c>
      <c r="U9175" s="3">
        <v>11.23</v>
      </c>
      <c r="V9175">
        <f>YEAR(superstore[[#This Row],[Order Date]])</f>
        <v>2016</v>
      </c>
      <c r="W9175">
        <f>MONTH(superstore[[#This Row],[Order Date]])</f>
        <v>12</v>
      </c>
      <c r="X9175">
        <f>superstore[[#This Row],[Ship Date]]-superstore[[#This Row],[Order Date]]</f>
        <v>0</v>
      </c>
      <c r="Y9175" s="4">
        <f>superstore[[#This Row],[Profit]]/superstore[[#This Row],[Sales]]</f>
        <v>0.48996509598603838</v>
      </c>
    </row>
    <row r="9176" spans="1:25" x14ac:dyDescent="0.3">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s="3">
        <v>71.98</v>
      </c>
      <c r="S9176">
        <v>3</v>
      </c>
      <c r="T9176" s="4">
        <v>0.2</v>
      </c>
      <c r="U9176" s="3">
        <v>9</v>
      </c>
      <c r="V9176">
        <f>YEAR(superstore[[#This Row],[Order Date]])</f>
        <v>2017</v>
      </c>
      <c r="W9176">
        <f>MONTH(superstore[[#This Row],[Order Date]])</f>
        <v>6</v>
      </c>
      <c r="X9176">
        <f>superstore[[#This Row],[Ship Date]]-superstore[[#This Row],[Order Date]]</f>
        <v>2</v>
      </c>
      <c r="Y9176" s="4">
        <f>superstore[[#This Row],[Profit]]/superstore[[#This Row],[Sales]]</f>
        <v>0.12503473186996386</v>
      </c>
    </row>
    <row r="9177" spans="1:25" x14ac:dyDescent="0.3">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s="3">
        <v>19.440000000000001</v>
      </c>
      <c r="S9177">
        <v>3</v>
      </c>
      <c r="T9177" s="4">
        <v>0</v>
      </c>
      <c r="U9177" s="3">
        <v>9.33</v>
      </c>
      <c r="V9177">
        <f>YEAR(superstore[[#This Row],[Order Date]])</f>
        <v>2017</v>
      </c>
      <c r="W9177">
        <f>MONTH(superstore[[#This Row],[Order Date]])</f>
        <v>6</v>
      </c>
      <c r="X9177">
        <f>superstore[[#This Row],[Ship Date]]-superstore[[#This Row],[Order Date]]</f>
        <v>2</v>
      </c>
      <c r="Y9177" s="4">
        <f>superstore[[#This Row],[Profit]]/superstore[[#This Row],[Sales]]</f>
        <v>0.47993827160493824</v>
      </c>
    </row>
    <row r="9178" spans="1:25" x14ac:dyDescent="0.3">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s="3">
        <v>31.09</v>
      </c>
      <c r="S9178">
        <v>3</v>
      </c>
      <c r="T9178" s="4">
        <v>0.7</v>
      </c>
      <c r="U9178" s="3">
        <v>-20.72</v>
      </c>
      <c r="V9178">
        <f>YEAR(superstore[[#This Row],[Order Date]])</f>
        <v>2016</v>
      </c>
      <c r="W9178">
        <f>MONTH(superstore[[#This Row],[Order Date]])</f>
        <v>3</v>
      </c>
      <c r="X9178">
        <f>superstore[[#This Row],[Ship Date]]-superstore[[#This Row],[Order Date]]</f>
        <v>5</v>
      </c>
      <c r="Y9178" s="4">
        <f>superstore[[#This Row],[Profit]]/superstore[[#This Row],[Sales]]</f>
        <v>-0.66645223544548082</v>
      </c>
    </row>
    <row r="9179" spans="1:25" x14ac:dyDescent="0.3">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s="3">
        <v>13.98</v>
      </c>
      <c r="S9179">
        <v>2</v>
      </c>
      <c r="T9179" s="4">
        <v>0</v>
      </c>
      <c r="U9179" s="3">
        <v>3.91</v>
      </c>
      <c r="V9179">
        <f>YEAR(superstore[[#This Row],[Order Date]])</f>
        <v>2016</v>
      </c>
      <c r="W9179">
        <f>MONTH(superstore[[#This Row],[Order Date]])</f>
        <v>11</v>
      </c>
      <c r="X9179">
        <f>superstore[[#This Row],[Ship Date]]-superstore[[#This Row],[Order Date]]</f>
        <v>4</v>
      </c>
      <c r="Y9179" s="4">
        <f>superstore[[#This Row],[Profit]]/superstore[[#This Row],[Sales]]</f>
        <v>0.27968526466380544</v>
      </c>
    </row>
    <row r="9180" spans="1:25" x14ac:dyDescent="0.3">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s="3">
        <v>23.65</v>
      </c>
      <c r="S9180">
        <v>1</v>
      </c>
      <c r="T9180" s="4">
        <v>0</v>
      </c>
      <c r="U9180" s="3">
        <v>6.15</v>
      </c>
      <c r="V9180">
        <f>YEAR(superstore[[#This Row],[Order Date]])</f>
        <v>2016</v>
      </c>
      <c r="W9180">
        <f>MONTH(superstore[[#This Row],[Order Date]])</f>
        <v>11</v>
      </c>
      <c r="X9180">
        <f>superstore[[#This Row],[Ship Date]]-superstore[[#This Row],[Order Date]]</f>
        <v>4</v>
      </c>
      <c r="Y9180" s="4">
        <f>superstore[[#This Row],[Profit]]/superstore[[#This Row],[Sales]]</f>
        <v>0.26004228329809731</v>
      </c>
    </row>
    <row r="9181" spans="1:25" x14ac:dyDescent="0.3">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s="3">
        <v>707.88</v>
      </c>
      <c r="S9181">
        <v>3</v>
      </c>
      <c r="T9181" s="4">
        <v>0.2</v>
      </c>
      <c r="U9181" s="3">
        <v>44.24</v>
      </c>
      <c r="V9181">
        <f>YEAR(superstore[[#This Row],[Order Date]])</f>
        <v>2017</v>
      </c>
      <c r="W9181">
        <f>MONTH(superstore[[#This Row],[Order Date]])</f>
        <v>8</v>
      </c>
      <c r="X9181">
        <f>superstore[[#This Row],[Ship Date]]-superstore[[#This Row],[Order Date]]</f>
        <v>4</v>
      </c>
      <c r="Y9181" s="4">
        <f>superstore[[#This Row],[Profit]]/superstore[[#This Row],[Sales]]</f>
        <v>6.2496468327965196E-2</v>
      </c>
    </row>
    <row r="9182" spans="1:25" x14ac:dyDescent="0.3">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s="3">
        <v>11.95</v>
      </c>
      <c r="S9182">
        <v>3</v>
      </c>
      <c r="T9182" s="4">
        <v>0.2</v>
      </c>
      <c r="U9182" s="3">
        <v>4.18</v>
      </c>
      <c r="V9182">
        <f>YEAR(superstore[[#This Row],[Order Date]])</f>
        <v>2017</v>
      </c>
      <c r="W9182">
        <f>MONTH(superstore[[#This Row],[Order Date]])</f>
        <v>8</v>
      </c>
      <c r="X9182">
        <f>superstore[[#This Row],[Ship Date]]-superstore[[#This Row],[Order Date]]</f>
        <v>4</v>
      </c>
      <c r="Y9182" s="4">
        <f>superstore[[#This Row],[Profit]]/superstore[[#This Row],[Sales]]</f>
        <v>0.3497907949790795</v>
      </c>
    </row>
    <row r="9183" spans="1:25" x14ac:dyDescent="0.3">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s="3">
        <v>31.13</v>
      </c>
      <c r="S9183">
        <v>3</v>
      </c>
      <c r="T9183" s="4">
        <v>0.2</v>
      </c>
      <c r="U9183" s="3">
        <v>11.67</v>
      </c>
      <c r="V9183">
        <f>YEAR(superstore[[#This Row],[Order Date]])</f>
        <v>2017</v>
      </c>
      <c r="W9183">
        <f>MONTH(superstore[[#This Row],[Order Date]])</f>
        <v>8</v>
      </c>
      <c r="X9183">
        <f>superstore[[#This Row],[Ship Date]]-superstore[[#This Row],[Order Date]]</f>
        <v>4</v>
      </c>
      <c r="Y9183" s="4">
        <f>superstore[[#This Row],[Profit]]/superstore[[#This Row],[Sales]]</f>
        <v>0.37487953742370705</v>
      </c>
    </row>
    <row r="9184" spans="1:25" x14ac:dyDescent="0.3">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s="3">
        <v>55.76</v>
      </c>
      <c r="S9184">
        <v>4</v>
      </c>
      <c r="T9184" s="4">
        <v>0</v>
      </c>
      <c r="U9184" s="3">
        <v>7.81</v>
      </c>
      <c r="V9184">
        <f>YEAR(superstore[[#This Row],[Order Date]])</f>
        <v>2017</v>
      </c>
      <c r="W9184">
        <f>MONTH(superstore[[#This Row],[Order Date]])</f>
        <v>8</v>
      </c>
      <c r="X9184">
        <f>superstore[[#This Row],[Ship Date]]-superstore[[#This Row],[Order Date]]</f>
        <v>4</v>
      </c>
      <c r="Y9184" s="4">
        <f>superstore[[#This Row],[Profit]]/superstore[[#This Row],[Sales]]</f>
        <v>0.14006456241033</v>
      </c>
    </row>
    <row r="9185" spans="1:25" x14ac:dyDescent="0.3">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s="3">
        <v>24.56</v>
      </c>
      <c r="S9185">
        <v>2</v>
      </c>
      <c r="T9185" s="4">
        <v>0</v>
      </c>
      <c r="U9185" s="3">
        <v>11.54</v>
      </c>
      <c r="V9185">
        <f>YEAR(superstore[[#This Row],[Order Date]])</f>
        <v>2017</v>
      </c>
      <c r="W9185">
        <f>MONTH(superstore[[#This Row],[Order Date]])</f>
        <v>8</v>
      </c>
      <c r="X9185">
        <f>superstore[[#This Row],[Ship Date]]-superstore[[#This Row],[Order Date]]</f>
        <v>4</v>
      </c>
      <c r="Y9185" s="4">
        <f>superstore[[#This Row],[Profit]]/superstore[[#This Row],[Sales]]</f>
        <v>0.46986970684039087</v>
      </c>
    </row>
    <row r="9186" spans="1:25" x14ac:dyDescent="0.3">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s="3">
        <v>51.75</v>
      </c>
      <c r="S9186">
        <v>1</v>
      </c>
      <c r="T9186" s="4">
        <v>0</v>
      </c>
      <c r="U9186" s="3">
        <v>15.53</v>
      </c>
      <c r="V9186">
        <f>YEAR(superstore[[#This Row],[Order Date]])</f>
        <v>2017</v>
      </c>
      <c r="W9186">
        <f>MONTH(superstore[[#This Row],[Order Date]])</f>
        <v>8</v>
      </c>
      <c r="X9186">
        <f>superstore[[#This Row],[Ship Date]]-superstore[[#This Row],[Order Date]]</f>
        <v>4</v>
      </c>
      <c r="Y9186" s="4">
        <f>superstore[[#This Row],[Profit]]/superstore[[#This Row],[Sales]]</f>
        <v>0.30009661835748791</v>
      </c>
    </row>
    <row r="9187" spans="1:25" x14ac:dyDescent="0.3">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s="3">
        <v>207.18</v>
      </c>
      <c r="S9187">
        <v>1</v>
      </c>
      <c r="T9187" s="4">
        <v>0.2</v>
      </c>
      <c r="U9187" s="3">
        <v>25.9</v>
      </c>
      <c r="V9187">
        <f>YEAR(superstore[[#This Row],[Order Date]])</f>
        <v>2017</v>
      </c>
      <c r="W9187">
        <f>MONTH(superstore[[#This Row],[Order Date]])</f>
        <v>8</v>
      </c>
      <c r="X9187">
        <f>superstore[[#This Row],[Ship Date]]-superstore[[#This Row],[Order Date]]</f>
        <v>4</v>
      </c>
      <c r="Y9187" s="4">
        <f>superstore[[#This Row],[Profit]]/superstore[[#This Row],[Sales]]</f>
        <v>0.12501206680181484</v>
      </c>
    </row>
    <row r="9188" spans="1:25" x14ac:dyDescent="0.3">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s="3">
        <v>1473.1</v>
      </c>
      <c r="S9188">
        <v>5</v>
      </c>
      <c r="T9188" s="4">
        <v>0</v>
      </c>
      <c r="U9188" s="3">
        <v>412.47</v>
      </c>
      <c r="V9188">
        <f>YEAR(superstore[[#This Row],[Order Date]])</f>
        <v>2017</v>
      </c>
      <c r="W9188">
        <f>MONTH(superstore[[#This Row],[Order Date]])</f>
        <v>8</v>
      </c>
      <c r="X9188">
        <f>superstore[[#This Row],[Ship Date]]-superstore[[#This Row],[Order Date]]</f>
        <v>4</v>
      </c>
      <c r="Y9188" s="4">
        <f>superstore[[#This Row],[Profit]]/superstore[[#This Row],[Sales]]</f>
        <v>0.28000135768108075</v>
      </c>
    </row>
    <row r="9189" spans="1:25" x14ac:dyDescent="0.3">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s="3">
        <v>3.49</v>
      </c>
      <c r="S9189">
        <v>2</v>
      </c>
      <c r="T9189" s="4">
        <v>0.2</v>
      </c>
      <c r="U9189" s="3">
        <v>-0.7</v>
      </c>
      <c r="V9189">
        <f>YEAR(superstore[[#This Row],[Order Date]])</f>
        <v>2015</v>
      </c>
      <c r="W9189">
        <f>MONTH(superstore[[#This Row],[Order Date]])</f>
        <v>8</v>
      </c>
      <c r="X9189">
        <f>superstore[[#This Row],[Ship Date]]-superstore[[#This Row],[Order Date]]</f>
        <v>4</v>
      </c>
      <c r="Y9189" s="4">
        <f>superstore[[#This Row],[Profit]]/superstore[[#This Row],[Sales]]</f>
        <v>-0.20057306590257878</v>
      </c>
    </row>
    <row r="9190" spans="1:25" x14ac:dyDescent="0.3">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s="3">
        <v>21.73</v>
      </c>
      <c r="S9190">
        <v>4</v>
      </c>
      <c r="T9190" s="4">
        <v>0.2</v>
      </c>
      <c r="U9190" s="3">
        <v>3.8</v>
      </c>
      <c r="V9190">
        <f>YEAR(superstore[[#This Row],[Order Date]])</f>
        <v>2015</v>
      </c>
      <c r="W9190">
        <f>MONTH(superstore[[#This Row],[Order Date]])</f>
        <v>8</v>
      </c>
      <c r="X9190">
        <f>superstore[[#This Row],[Ship Date]]-superstore[[#This Row],[Order Date]]</f>
        <v>4</v>
      </c>
      <c r="Y9190" s="4">
        <f>superstore[[#This Row],[Profit]]/superstore[[#This Row],[Sales]]</f>
        <v>0.174873446847676</v>
      </c>
    </row>
    <row r="9191" spans="1:25" x14ac:dyDescent="0.3">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s="3">
        <v>663.07</v>
      </c>
      <c r="S9191">
        <v>6</v>
      </c>
      <c r="T9191" s="4">
        <v>0.2</v>
      </c>
      <c r="U9191" s="3">
        <v>-165.77</v>
      </c>
      <c r="V9191">
        <f>YEAR(superstore[[#This Row],[Order Date]])</f>
        <v>2015</v>
      </c>
      <c r="W9191">
        <f>MONTH(superstore[[#This Row],[Order Date]])</f>
        <v>8</v>
      </c>
      <c r="X9191">
        <f>superstore[[#This Row],[Ship Date]]-superstore[[#This Row],[Order Date]]</f>
        <v>4</v>
      </c>
      <c r="Y9191" s="4">
        <f>superstore[[#This Row],[Profit]]/superstore[[#This Row],[Sales]]</f>
        <v>-0.25000377034098964</v>
      </c>
    </row>
    <row r="9192" spans="1:25" x14ac:dyDescent="0.3">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s="3">
        <v>99.59</v>
      </c>
      <c r="S9192">
        <v>2</v>
      </c>
      <c r="T9192" s="4">
        <v>0.7</v>
      </c>
      <c r="U9192" s="3">
        <v>-82.99</v>
      </c>
      <c r="V9192">
        <f>YEAR(superstore[[#This Row],[Order Date]])</f>
        <v>2015</v>
      </c>
      <c r="W9192">
        <f>MONTH(superstore[[#This Row],[Order Date]])</f>
        <v>8</v>
      </c>
      <c r="X9192">
        <f>superstore[[#This Row],[Ship Date]]-superstore[[#This Row],[Order Date]]</f>
        <v>4</v>
      </c>
      <c r="Y9192" s="4">
        <f>superstore[[#This Row],[Profit]]/superstore[[#This Row],[Sales]]</f>
        <v>-0.83331659805201319</v>
      </c>
    </row>
    <row r="9193" spans="1:25" x14ac:dyDescent="0.3">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s="3">
        <v>49.57</v>
      </c>
      <c r="S9193">
        <v>2</v>
      </c>
      <c r="T9193" s="4">
        <v>0.2</v>
      </c>
      <c r="U9193" s="3">
        <v>15.49</v>
      </c>
      <c r="V9193">
        <f>YEAR(superstore[[#This Row],[Order Date]])</f>
        <v>2015</v>
      </c>
      <c r="W9193">
        <f>MONTH(superstore[[#This Row],[Order Date]])</f>
        <v>8</v>
      </c>
      <c r="X9193">
        <f>superstore[[#This Row],[Ship Date]]-superstore[[#This Row],[Order Date]]</f>
        <v>4</v>
      </c>
      <c r="Y9193" s="4">
        <f>superstore[[#This Row],[Profit]]/superstore[[#This Row],[Sales]]</f>
        <v>0.31248739156748034</v>
      </c>
    </row>
    <row r="9194" spans="1:25" x14ac:dyDescent="0.3">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s="3">
        <v>29.37</v>
      </c>
      <c r="S9194">
        <v>7</v>
      </c>
      <c r="T9194" s="4">
        <v>0.8</v>
      </c>
      <c r="U9194" s="3">
        <v>-47</v>
      </c>
      <c r="V9194">
        <f>YEAR(superstore[[#This Row],[Order Date]])</f>
        <v>2015</v>
      </c>
      <c r="W9194">
        <f>MONTH(superstore[[#This Row],[Order Date]])</f>
        <v>11</v>
      </c>
      <c r="X9194">
        <f>superstore[[#This Row],[Ship Date]]-superstore[[#This Row],[Order Date]]</f>
        <v>5</v>
      </c>
      <c r="Y9194" s="4">
        <f>superstore[[#This Row],[Profit]]/superstore[[#This Row],[Sales]]</f>
        <v>-1.6002723867892408</v>
      </c>
    </row>
    <row r="9195" spans="1:25" x14ac:dyDescent="0.3">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s="3">
        <v>344.7</v>
      </c>
      <c r="S9195">
        <v>2</v>
      </c>
      <c r="T9195" s="4">
        <v>0.2</v>
      </c>
      <c r="U9195" s="3">
        <v>38.78</v>
      </c>
      <c r="V9195">
        <f>YEAR(superstore[[#This Row],[Order Date]])</f>
        <v>2015</v>
      </c>
      <c r="W9195">
        <f>MONTH(superstore[[#This Row],[Order Date]])</f>
        <v>11</v>
      </c>
      <c r="X9195">
        <f>superstore[[#This Row],[Ship Date]]-superstore[[#This Row],[Order Date]]</f>
        <v>5</v>
      </c>
      <c r="Y9195" s="4">
        <f>superstore[[#This Row],[Profit]]/superstore[[#This Row],[Sales]]</f>
        <v>0.11250362634174646</v>
      </c>
    </row>
    <row r="9196" spans="1:25" x14ac:dyDescent="0.3">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s="3">
        <v>47.99</v>
      </c>
      <c r="S9196">
        <v>7</v>
      </c>
      <c r="T9196" s="4">
        <v>0.2</v>
      </c>
      <c r="U9196" s="3">
        <v>3.6</v>
      </c>
      <c r="V9196">
        <f>YEAR(superstore[[#This Row],[Order Date]])</f>
        <v>2014</v>
      </c>
      <c r="W9196">
        <f>MONTH(superstore[[#This Row],[Order Date]])</f>
        <v>11</v>
      </c>
      <c r="X9196">
        <f>superstore[[#This Row],[Ship Date]]-superstore[[#This Row],[Order Date]]</f>
        <v>6</v>
      </c>
      <c r="Y9196" s="4">
        <f>superstore[[#This Row],[Profit]]/superstore[[#This Row],[Sales]]</f>
        <v>7.5015628255886646E-2</v>
      </c>
    </row>
    <row r="9197" spans="1:25" x14ac:dyDescent="0.3">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s="3">
        <v>102.24</v>
      </c>
      <c r="S9197">
        <v>4</v>
      </c>
      <c r="T9197" s="4">
        <v>0.2</v>
      </c>
      <c r="U9197" s="3">
        <v>-16.61</v>
      </c>
      <c r="V9197">
        <f>YEAR(superstore[[#This Row],[Order Date]])</f>
        <v>2014</v>
      </c>
      <c r="W9197">
        <f>MONTH(superstore[[#This Row],[Order Date]])</f>
        <v>11</v>
      </c>
      <c r="X9197">
        <f>superstore[[#This Row],[Ship Date]]-superstore[[#This Row],[Order Date]]</f>
        <v>6</v>
      </c>
      <c r="Y9197" s="4">
        <f>superstore[[#This Row],[Profit]]/superstore[[#This Row],[Sales]]</f>
        <v>-0.16246087636932707</v>
      </c>
    </row>
    <row r="9198" spans="1:25" x14ac:dyDescent="0.3">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s="3">
        <v>39.96</v>
      </c>
      <c r="S9198">
        <v>2</v>
      </c>
      <c r="T9198" s="4">
        <v>0</v>
      </c>
      <c r="U9198" s="3">
        <v>19.18</v>
      </c>
      <c r="V9198">
        <f>YEAR(superstore[[#This Row],[Order Date]])</f>
        <v>2014</v>
      </c>
      <c r="W9198">
        <f>MONTH(superstore[[#This Row],[Order Date]])</f>
        <v>5</v>
      </c>
      <c r="X9198">
        <f>superstore[[#This Row],[Ship Date]]-superstore[[#This Row],[Order Date]]</f>
        <v>5</v>
      </c>
      <c r="Y9198" s="4">
        <f>superstore[[#This Row],[Profit]]/superstore[[#This Row],[Sales]]</f>
        <v>0.47997997997997999</v>
      </c>
    </row>
    <row r="9199" spans="1:25" x14ac:dyDescent="0.3">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s="3">
        <v>1432</v>
      </c>
      <c r="S9199">
        <v>5</v>
      </c>
      <c r="T9199" s="4">
        <v>0.2</v>
      </c>
      <c r="U9199" s="3">
        <v>125.3</v>
      </c>
      <c r="V9199">
        <f>YEAR(superstore[[#This Row],[Order Date]])</f>
        <v>2014</v>
      </c>
      <c r="W9199">
        <f>MONTH(superstore[[#This Row],[Order Date]])</f>
        <v>5</v>
      </c>
      <c r="X9199">
        <f>superstore[[#This Row],[Ship Date]]-superstore[[#This Row],[Order Date]]</f>
        <v>5</v>
      </c>
      <c r="Y9199" s="4">
        <f>superstore[[#This Row],[Profit]]/superstore[[#This Row],[Sales]]</f>
        <v>8.7499999999999994E-2</v>
      </c>
    </row>
    <row r="9200" spans="1:25" x14ac:dyDescent="0.3">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s="3">
        <v>41.04</v>
      </c>
      <c r="S9200">
        <v>6</v>
      </c>
      <c r="T9200" s="4">
        <v>0</v>
      </c>
      <c r="U9200" s="3">
        <v>11.08</v>
      </c>
      <c r="V9200">
        <f>YEAR(superstore[[#This Row],[Order Date]])</f>
        <v>2014</v>
      </c>
      <c r="W9200">
        <f>MONTH(superstore[[#This Row],[Order Date]])</f>
        <v>5</v>
      </c>
      <c r="X9200">
        <f>superstore[[#This Row],[Ship Date]]-superstore[[#This Row],[Order Date]]</f>
        <v>5</v>
      </c>
      <c r="Y9200" s="4">
        <f>superstore[[#This Row],[Profit]]/superstore[[#This Row],[Sales]]</f>
        <v>0.2699805068226121</v>
      </c>
    </row>
    <row r="9201" spans="1:25" x14ac:dyDescent="0.3">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s="3">
        <v>256.77999999999997</v>
      </c>
      <c r="S9201">
        <v>1</v>
      </c>
      <c r="T9201" s="4">
        <v>0.2</v>
      </c>
      <c r="U9201" s="3">
        <v>32.1</v>
      </c>
      <c r="V9201">
        <f>YEAR(superstore[[#This Row],[Order Date]])</f>
        <v>2014</v>
      </c>
      <c r="W9201">
        <f>MONTH(superstore[[#This Row],[Order Date]])</f>
        <v>5</v>
      </c>
      <c r="X9201">
        <f>superstore[[#This Row],[Ship Date]]-superstore[[#This Row],[Order Date]]</f>
        <v>5</v>
      </c>
      <c r="Y9201" s="4">
        <f>superstore[[#This Row],[Profit]]/superstore[[#This Row],[Sales]]</f>
        <v>0.12500973596074463</v>
      </c>
    </row>
    <row r="9202" spans="1:25" x14ac:dyDescent="0.3">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s="3">
        <v>120.98</v>
      </c>
      <c r="S9202">
        <v>1</v>
      </c>
      <c r="T9202" s="4">
        <v>0</v>
      </c>
      <c r="U9202" s="3">
        <v>12.1</v>
      </c>
      <c r="V9202">
        <f>YEAR(superstore[[#This Row],[Order Date]])</f>
        <v>2016</v>
      </c>
      <c r="W9202">
        <f>MONTH(superstore[[#This Row],[Order Date]])</f>
        <v>10</v>
      </c>
      <c r="X9202">
        <f>superstore[[#This Row],[Ship Date]]-superstore[[#This Row],[Order Date]]</f>
        <v>3</v>
      </c>
      <c r="Y9202" s="4">
        <f>superstore[[#This Row],[Profit]]/superstore[[#This Row],[Sales]]</f>
        <v>0.10001653165812531</v>
      </c>
    </row>
    <row r="9203" spans="1:25" x14ac:dyDescent="0.3">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s="3">
        <v>315.98</v>
      </c>
      <c r="S9203">
        <v>1</v>
      </c>
      <c r="T9203" s="4">
        <v>0</v>
      </c>
      <c r="U9203" s="3">
        <v>148.51</v>
      </c>
      <c r="V9203">
        <f>YEAR(superstore[[#This Row],[Order Date]])</f>
        <v>2016</v>
      </c>
      <c r="W9203">
        <f>MONTH(superstore[[#This Row],[Order Date]])</f>
        <v>10</v>
      </c>
      <c r="X9203">
        <f>superstore[[#This Row],[Ship Date]]-superstore[[#This Row],[Order Date]]</f>
        <v>3</v>
      </c>
      <c r="Y9203" s="4">
        <f>superstore[[#This Row],[Profit]]/superstore[[#This Row],[Sales]]</f>
        <v>0.46999810114564206</v>
      </c>
    </row>
    <row r="9204" spans="1:25" x14ac:dyDescent="0.3">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s="3">
        <v>28.75</v>
      </c>
      <c r="S9204">
        <v>3</v>
      </c>
      <c r="T9204" s="4">
        <v>0.2</v>
      </c>
      <c r="U9204" s="3">
        <v>10.06</v>
      </c>
      <c r="V9204">
        <f>YEAR(superstore[[#This Row],[Order Date]])</f>
        <v>2016</v>
      </c>
      <c r="W9204">
        <f>MONTH(superstore[[#This Row],[Order Date]])</f>
        <v>10</v>
      </c>
      <c r="X9204">
        <f>superstore[[#This Row],[Ship Date]]-superstore[[#This Row],[Order Date]]</f>
        <v>4</v>
      </c>
      <c r="Y9204" s="4">
        <f>superstore[[#This Row],[Profit]]/superstore[[#This Row],[Sales]]</f>
        <v>0.34991304347826091</v>
      </c>
    </row>
    <row r="9205" spans="1:25" x14ac:dyDescent="0.3">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s="3">
        <v>114.95</v>
      </c>
      <c r="S9205">
        <v>5</v>
      </c>
      <c r="T9205" s="4">
        <v>0</v>
      </c>
      <c r="U9205" s="3">
        <v>32.19</v>
      </c>
      <c r="V9205">
        <f>YEAR(superstore[[#This Row],[Order Date]])</f>
        <v>2016</v>
      </c>
      <c r="W9205">
        <f>MONTH(superstore[[#This Row],[Order Date]])</f>
        <v>10</v>
      </c>
      <c r="X9205">
        <f>superstore[[#This Row],[Ship Date]]-superstore[[#This Row],[Order Date]]</f>
        <v>4</v>
      </c>
      <c r="Y9205" s="4">
        <f>superstore[[#This Row],[Profit]]/superstore[[#This Row],[Sales]]</f>
        <v>0.28003479773814699</v>
      </c>
    </row>
    <row r="9206" spans="1:25" x14ac:dyDescent="0.3">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s="3">
        <v>23.04</v>
      </c>
      <c r="S9206">
        <v>8</v>
      </c>
      <c r="T9206" s="4">
        <v>0</v>
      </c>
      <c r="U9206" s="3">
        <v>6.91</v>
      </c>
      <c r="V9206">
        <f>YEAR(superstore[[#This Row],[Order Date]])</f>
        <v>2016</v>
      </c>
      <c r="W9206">
        <f>MONTH(superstore[[#This Row],[Order Date]])</f>
        <v>12</v>
      </c>
      <c r="X9206">
        <f>superstore[[#This Row],[Ship Date]]-superstore[[#This Row],[Order Date]]</f>
        <v>4</v>
      </c>
      <c r="Y9206" s="4">
        <f>superstore[[#This Row],[Profit]]/superstore[[#This Row],[Sales]]</f>
        <v>0.29991319444444448</v>
      </c>
    </row>
    <row r="9207" spans="1:25" x14ac:dyDescent="0.3">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s="3">
        <v>15.48</v>
      </c>
      <c r="S9207">
        <v>3</v>
      </c>
      <c r="T9207" s="4">
        <v>0</v>
      </c>
      <c r="U9207" s="3">
        <v>4.49</v>
      </c>
      <c r="V9207">
        <f>YEAR(superstore[[#This Row],[Order Date]])</f>
        <v>2016</v>
      </c>
      <c r="W9207">
        <f>MONTH(superstore[[#This Row],[Order Date]])</f>
        <v>4</v>
      </c>
      <c r="X9207">
        <f>superstore[[#This Row],[Ship Date]]-superstore[[#This Row],[Order Date]]</f>
        <v>0</v>
      </c>
      <c r="Y9207" s="4">
        <f>superstore[[#This Row],[Profit]]/superstore[[#This Row],[Sales]]</f>
        <v>0.2900516795865633</v>
      </c>
    </row>
    <row r="9208" spans="1:25" x14ac:dyDescent="0.3">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s="3">
        <v>51.84</v>
      </c>
      <c r="S9208">
        <v>8</v>
      </c>
      <c r="T9208" s="4">
        <v>0</v>
      </c>
      <c r="U9208" s="3">
        <v>24.88</v>
      </c>
      <c r="V9208">
        <f>YEAR(superstore[[#This Row],[Order Date]])</f>
        <v>2016</v>
      </c>
      <c r="W9208">
        <f>MONTH(superstore[[#This Row],[Order Date]])</f>
        <v>4</v>
      </c>
      <c r="X9208">
        <f>superstore[[#This Row],[Ship Date]]-superstore[[#This Row],[Order Date]]</f>
        <v>0</v>
      </c>
      <c r="Y9208" s="4">
        <f>superstore[[#This Row],[Profit]]/superstore[[#This Row],[Sales]]</f>
        <v>0.47993827160493824</v>
      </c>
    </row>
    <row r="9209" spans="1:25" x14ac:dyDescent="0.3">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s="3">
        <v>39.82</v>
      </c>
      <c r="S9209">
        <v>3</v>
      </c>
      <c r="T9209" s="4">
        <v>0.2</v>
      </c>
      <c r="U9209" s="3">
        <v>7.47</v>
      </c>
      <c r="V9209">
        <f>YEAR(superstore[[#This Row],[Order Date]])</f>
        <v>2017</v>
      </c>
      <c r="W9209">
        <f>MONTH(superstore[[#This Row],[Order Date]])</f>
        <v>8</v>
      </c>
      <c r="X9209">
        <f>superstore[[#This Row],[Ship Date]]-superstore[[#This Row],[Order Date]]</f>
        <v>4</v>
      </c>
      <c r="Y9209" s="4">
        <f>superstore[[#This Row],[Profit]]/superstore[[#This Row],[Sales]]</f>
        <v>0.18759417378201909</v>
      </c>
    </row>
    <row r="9210" spans="1:25" x14ac:dyDescent="0.3">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s="3">
        <v>16.059999999999999</v>
      </c>
      <c r="S9210">
        <v>1</v>
      </c>
      <c r="T9210" s="4">
        <v>0</v>
      </c>
      <c r="U9210" s="3">
        <v>4.18</v>
      </c>
      <c r="V9210">
        <f>YEAR(superstore[[#This Row],[Order Date]])</f>
        <v>2017</v>
      </c>
      <c r="W9210">
        <f>MONTH(superstore[[#This Row],[Order Date]])</f>
        <v>8</v>
      </c>
      <c r="X9210">
        <f>superstore[[#This Row],[Ship Date]]-superstore[[#This Row],[Order Date]]</f>
        <v>5</v>
      </c>
      <c r="Y9210" s="4">
        <f>superstore[[#This Row],[Profit]]/superstore[[#This Row],[Sales]]</f>
        <v>0.26027397260273971</v>
      </c>
    </row>
    <row r="9211" spans="1:25" x14ac:dyDescent="0.3">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s="3">
        <v>7.28</v>
      </c>
      <c r="S9211">
        <v>1</v>
      </c>
      <c r="T9211" s="4">
        <v>0</v>
      </c>
      <c r="U9211" s="3">
        <v>3.49</v>
      </c>
      <c r="V9211">
        <f>YEAR(superstore[[#This Row],[Order Date]])</f>
        <v>2017</v>
      </c>
      <c r="W9211">
        <f>MONTH(superstore[[#This Row],[Order Date]])</f>
        <v>12</v>
      </c>
      <c r="X9211">
        <f>superstore[[#This Row],[Ship Date]]-superstore[[#This Row],[Order Date]]</f>
        <v>3</v>
      </c>
      <c r="Y9211" s="4">
        <f>superstore[[#This Row],[Profit]]/superstore[[#This Row],[Sales]]</f>
        <v>0.47939560439560441</v>
      </c>
    </row>
    <row r="9212" spans="1:25" x14ac:dyDescent="0.3">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s="3">
        <v>5.4</v>
      </c>
      <c r="S9212">
        <v>3</v>
      </c>
      <c r="T9212" s="4">
        <v>0</v>
      </c>
      <c r="U9212" s="3">
        <v>2.59</v>
      </c>
      <c r="V9212">
        <f>YEAR(superstore[[#This Row],[Order Date]])</f>
        <v>2017</v>
      </c>
      <c r="W9212">
        <f>MONTH(superstore[[#This Row],[Order Date]])</f>
        <v>12</v>
      </c>
      <c r="X9212">
        <f>superstore[[#This Row],[Ship Date]]-superstore[[#This Row],[Order Date]]</f>
        <v>3</v>
      </c>
      <c r="Y9212" s="4">
        <f>superstore[[#This Row],[Profit]]/superstore[[#This Row],[Sales]]</f>
        <v>0.47962962962962957</v>
      </c>
    </row>
    <row r="9213" spans="1:25" x14ac:dyDescent="0.3">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s="3">
        <v>19.440000000000001</v>
      </c>
      <c r="S9213">
        <v>3</v>
      </c>
      <c r="T9213" s="4">
        <v>0</v>
      </c>
      <c r="U9213" s="3">
        <v>9.33</v>
      </c>
      <c r="V9213">
        <f>YEAR(superstore[[#This Row],[Order Date]])</f>
        <v>2015</v>
      </c>
      <c r="W9213">
        <f>MONTH(superstore[[#This Row],[Order Date]])</f>
        <v>3</v>
      </c>
      <c r="X9213">
        <f>superstore[[#This Row],[Ship Date]]-superstore[[#This Row],[Order Date]]</f>
        <v>5</v>
      </c>
      <c r="Y9213" s="4">
        <f>superstore[[#This Row],[Profit]]/superstore[[#This Row],[Sales]]</f>
        <v>0.47993827160493824</v>
      </c>
    </row>
    <row r="9214" spans="1:25" x14ac:dyDescent="0.3">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s="3">
        <v>39.880000000000003</v>
      </c>
      <c r="S9214">
        <v>2</v>
      </c>
      <c r="T9214" s="4">
        <v>0</v>
      </c>
      <c r="U9214" s="3">
        <v>11.17</v>
      </c>
      <c r="V9214">
        <f>YEAR(superstore[[#This Row],[Order Date]])</f>
        <v>2014</v>
      </c>
      <c r="W9214">
        <f>MONTH(superstore[[#This Row],[Order Date]])</f>
        <v>12</v>
      </c>
      <c r="X9214">
        <f>superstore[[#This Row],[Ship Date]]-superstore[[#This Row],[Order Date]]</f>
        <v>7</v>
      </c>
      <c r="Y9214" s="4">
        <f>superstore[[#This Row],[Profit]]/superstore[[#This Row],[Sales]]</f>
        <v>0.28009027081243731</v>
      </c>
    </row>
    <row r="9215" spans="1:25" x14ac:dyDescent="0.3">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s="3">
        <v>79.44</v>
      </c>
      <c r="S9215">
        <v>3</v>
      </c>
      <c r="T9215" s="4">
        <v>0</v>
      </c>
      <c r="U9215" s="3">
        <v>28.6</v>
      </c>
      <c r="V9215">
        <f>YEAR(superstore[[#This Row],[Order Date]])</f>
        <v>2014</v>
      </c>
      <c r="W9215">
        <f>MONTH(superstore[[#This Row],[Order Date]])</f>
        <v>12</v>
      </c>
      <c r="X9215">
        <f>superstore[[#This Row],[Ship Date]]-superstore[[#This Row],[Order Date]]</f>
        <v>7</v>
      </c>
      <c r="Y9215" s="4">
        <f>superstore[[#This Row],[Profit]]/superstore[[#This Row],[Sales]]</f>
        <v>0.36002014098690838</v>
      </c>
    </row>
    <row r="9216" spans="1:25" x14ac:dyDescent="0.3">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s="3">
        <v>20.66</v>
      </c>
      <c r="S9216">
        <v>7</v>
      </c>
      <c r="T9216" s="4">
        <v>0.2</v>
      </c>
      <c r="U9216" s="3">
        <v>6.97</v>
      </c>
      <c r="V9216">
        <f>YEAR(superstore[[#This Row],[Order Date]])</f>
        <v>2017</v>
      </c>
      <c r="W9216">
        <f>MONTH(superstore[[#This Row],[Order Date]])</f>
        <v>9</v>
      </c>
      <c r="X9216">
        <f>superstore[[#This Row],[Ship Date]]-superstore[[#This Row],[Order Date]]</f>
        <v>2</v>
      </c>
      <c r="Y9216" s="4">
        <f>superstore[[#This Row],[Profit]]/superstore[[#This Row],[Sales]]</f>
        <v>0.33736689254598257</v>
      </c>
    </row>
    <row r="9217" spans="1:25" x14ac:dyDescent="0.3">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s="3">
        <v>32.4</v>
      </c>
      <c r="S9217">
        <v>5</v>
      </c>
      <c r="T9217" s="4">
        <v>0</v>
      </c>
      <c r="U9217" s="3">
        <v>15.55</v>
      </c>
      <c r="V9217">
        <f>YEAR(superstore[[#This Row],[Order Date]])</f>
        <v>2016</v>
      </c>
      <c r="W9217">
        <f>MONTH(superstore[[#This Row],[Order Date]])</f>
        <v>11</v>
      </c>
      <c r="X9217">
        <f>superstore[[#This Row],[Ship Date]]-superstore[[#This Row],[Order Date]]</f>
        <v>5</v>
      </c>
      <c r="Y9217" s="4">
        <f>superstore[[#This Row],[Profit]]/superstore[[#This Row],[Sales]]</f>
        <v>0.47993827160493829</v>
      </c>
    </row>
    <row r="9218" spans="1:25" x14ac:dyDescent="0.3">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s="3">
        <v>13.76</v>
      </c>
      <c r="S9218">
        <v>1</v>
      </c>
      <c r="T9218" s="4">
        <v>0.8</v>
      </c>
      <c r="U9218" s="3">
        <v>-24.77</v>
      </c>
      <c r="V9218">
        <f>YEAR(superstore[[#This Row],[Order Date]])</f>
        <v>2017</v>
      </c>
      <c r="W9218">
        <f>MONTH(superstore[[#This Row],[Order Date]])</f>
        <v>11</v>
      </c>
      <c r="X9218">
        <f>superstore[[#This Row],[Ship Date]]-superstore[[#This Row],[Order Date]]</f>
        <v>6</v>
      </c>
      <c r="Y9218" s="4">
        <f>superstore[[#This Row],[Profit]]/superstore[[#This Row],[Sales]]</f>
        <v>-1.8001453488372092</v>
      </c>
    </row>
    <row r="9219" spans="1:25" x14ac:dyDescent="0.3">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s="3">
        <v>15.28</v>
      </c>
      <c r="S9219">
        <v>2</v>
      </c>
      <c r="T9219" s="4">
        <v>0</v>
      </c>
      <c r="U9219" s="3">
        <v>7.49</v>
      </c>
      <c r="V9219">
        <f>YEAR(superstore[[#This Row],[Order Date]])</f>
        <v>2017</v>
      </c>
      <c r="W9219">
        <f>MONTH(superstore[[#This Row],[Order Date]])</f>
        <v>11</v>
      </c>
      <c r="X9219">
        <f>superstore[[#This Row],[Ship Date]]-superstore[[#This Row],[Order Date]]</f>
        <v>3</v>
      </c>
      <c r="Y9219" s="4">
        <f>superstore[[#This Row],[Profit]]/superstore[[#This Row],[Sales]]</f>
        <v>0.49018324607329844</v>
      </c>
    </row>
    <row r="9220" spans="1:25" x14ac:dyDescent="0.3">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s="3">
        <v>44.69</v>
      </c>
      <c r="S9220">
        <v>7</v>
      </c>
      <c r="T9220" s="4">
        <v>0.2</v>
      </c>
      <c r="U9220" s="3">
        <v>3.35</v>
      </c>
      <c r="V9220">
        <f>YEAR(superstore[[#This Row],[Order Date]])</f>
        <v>2015</v>
      </c>
      <c r="W9220">
        <f>MONTH(superstore[[#This Row],[Order Date]])</f>
        <v>8</v>
      </c>
      <c r="X9220">
        <f>superstore[[#This Row],[Ship Date]]-superstore[[#This Row],[Order Date]]</f>
        <v>4</v>
      </c>
      <c r="Y9220" s="4">
        <f>superstore[[#This Row],[Profit]]/superstore[[#This Row],[Sales]]</f>
        <v>7.4960841351532789E-2</v>
      </c>
    </row>
    <row r="9221" spans="1:25" x14ac:dyDescent="0.3">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s="3">
        <v>301.47000000000003</v>
      </c>
      <c r="S9221">
        <v>3</v>
      </c>
      <c r="T9221" s="4">
        <v>0.5</v>
      </c>
      <c r="U9221" s="3">
        <v>-205</v>
      </c>
      <c r="V9221">
        <f>YEAR(superstore[[#This Row],[Order Date]])</f>
        <v>2015</v>
      </c>
      <c r="W9221">
        <f>MONTH(superstore[[#This Row],[Order Date]])</f>
        <v>8</v>
      </c>
      <c r="X9221">
        <f>superstore[[#This Row],[Ship Date]]-superstore[[#This Row],[Order Date]]</f>
        <v>4</v>
      </c>
      <c r="Y9221" s="4">
        <f>superstore[[#This Row],[Profit]]/superstore[[#This Row],[Sales]]</f>
        <v>-0.68000132683185721</v>
      </c>
    </row>
    <row r="9222" spans="1:25" x14ac:dyDescent="0.3">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s="3">
        <v>11.07</v>
      </c>
      <c r="S9222">
        <v>3</v>
      </c>
      <c r="T9222" s="4">
        <v>0</v>
      </c>
      <c r="U9222" s="3">
        <v>5.2</v>
      </c>
      <c r="V9222">
        <f>YEAR(superstore[[#This Row],[Order Date]])</f>
        <v>2017</v>
      </c>
      <c r="W9222">
        <f>MONTH(superstore[[#This Row],[Order Date]])</f>
        <v>10</v>
      </c>
      <c r="X9222">
        <f>superstore[[#This Row],[Ship Date]]-superstore[[#This Row],[Order Date]]</f>
        <v>1</v>
      </c>
      <c r="Y9222" s="4">
        <f>superstore[[#This Row],[Profit]]/superstore[[#This Row],[Sales]]</f>
        <v>0.46973803071364045</v>
      </c>
    </row>
    <row r="9223" spans="1:25" x14ac:dyDescent="0.3">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s="3">
        <v>1504.52</v>
      </c>
      <c r="S9223">
        <v>4</v>
      </c>
      <c r="T9223" s="4">
        <v>0</v>
      </c>
      <c r="U9223" s="3">
        <v>346.04</v>
      </c>
      <c r="V9223">
        <f>YEAR(superstore[[#This Row],[Order Date]])</f>
        <v>2017</v>
      </c>
      <c r="W9223">
        <f>MONTH(superstore[[#This Row],[Order Date]])</f>
        <v>10</v>
      </c>
      <c r="X9223">
        <f>superstore[[#This Row],[Ship Date]]-superstore[[#This Row],[Order Date]]</f>
        <v>1</v>
      </c>
      <c r="Y9223" s="4">
        <f>superstore[[#This Row],[Profit]]/superstore[[#This Row],[Sales]]</f>
        <v>0.23000026586552524</v>
      </c>
    </row>
    <row r="9224" spans="1:25" x14ac:dyDescent="0.3">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s="3">
        <v>25.92</v>
      </c>
      <c r="S9224">
        <v>4</v>
      </c>
      <c r="T9224" s="4">
        <v>0</v>
      </c>
      <c r="U9224" s="3">
        <v>12.44</v>
      </c>
      <c r="V9224">
        <f>YEAR(superstore[[#This Row],[Order Date]])</f>
        <v>2017</v>
      </c>
      <c r="W9224">
        <f>MONTH(superstore[[#This Row],[Order Date]])</f>
        <v>10</v>
      </c>
      <c r="X9224">
        <f>superstore[[#This Row],[Ship Date]]-superstore[[#This Row],[Order Date]]</f>
        <v>1</v>
      </c>
      <c r="Y9224" s="4">
        <f>superstore[[#This Row],[Profit]]/superstore[[#This Row],[Sales]]</f>
        <v>0.47993827160493824</v>
      </c>
    </row>
    <row r="9225" spans="1:25" x14ac:dyDescent="0.3">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s="3">
        <v>7.54</v>
      </c>
      <c r="S9225">
        <v>6</v>
      </c>
      <c r="T9225" s="4">
        <v>0.8</v>
      </c>
      <c r="U9225" s="3">
        <v>-13.19</v>
      </c>
      <c r="V9225">
        <f>YEAR(superstore[[#This Row],[Order Date]])</f>
        <v>2017</v>
      </c>
      <c r="W9225">
        <f>MONTH(superstore[[#This Row],[Order Date]])</f>
        <v>11</v>
      </c>
      <c r="X9225">
        <f>superstore[[#This Row],[Ship Date]]-superstore[[#This Row],[Order Date]]</f>
        <v>0</v>
      </c>
      <c r="Y9225" s="4">
        <f>superstore[[#This Row],[Profit]]/superstore[[#This Row],[Sales]]</f>
        <v>-1.749336870026525</v>
      </c>
    </row>
    <row r="9226" spans="1:25" x14ac:dyDescent="0.3">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s="3">
        <v>1.41</v>
      </c>
      <c r="S9226">
        <v>2</v>
      </c>
      <c r="T9226" s="4">
        <v>0.8</v>
      </c>
      <c r="U9226" s="3">
        <v>-2.3199999999999998</v>
      </c>
      <c r="V9226">
        <f>YEAR(superstore[[#This Row],[Order Date]])</f>
        <v>2017</v>
      </c>
      <c r="W9226">
        <f>MONTH(superstore[[#This Row],[Order Date]])</f>
        <v>11</v>
      </c>
      <c r="X9226">
        <f>superstore[[#This Row],[Ship Date]]-superstore[[#This Row],[Order Date]]</f>
        <v>0</v>
      </c>
      <c r="Y9226" s="4">
        <f>superstore[[#This Row],[Profit]]/superstore[[#This Row],[Sales]]</f>
        <v>-1.6453900709219857</v>
      </c>
    </row>
    <row r="9227" spans="1:25" x14ac:dyDescent="0.3">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s="3">
        <v>4.1399999999999997</v>
      </c>
      <c r="S9227">
        <v>4</v>
      </c>
      <c r="T9227" s="4">
        <v>0.8</v>
      </c>
      <c r="U9227" s="3">
        <v>-6.42</v>
      </c>
      <c r="V9227">
        <f>YEAR(superstore[[#This Row],[Order Date]])</f>
        <v>2017</v>
      </c>
      <c r="W9227">
        <f>MONTH(superstore[[#This Row],[Order Date]])</f>
        <v>11</v>
      </c>
      <c r="X9227">
        <f>superstore[[#This Row],[Ship Date]]-superstore[[#This Row],[Order Date]]</f>
        <v>0</v>
      </c>
      <c r="Y9227" s="4">
        <f>superstore[[#This Row],[Profit]]/superstore[[#This Row],[Sales]]</f>
        <v>-1.5507246376811594</v>
      </c>
    </row>
    <row r="9228" spans="1:25" x14ac:dyDescent="0.3">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s="3">
        <v>52.75</v>
      </c>
      <c r="S9228">
        <v>3</v>
      </c>
      <c r="T9228" s="4">
        <v>0.2</v>
      </c>
      <c r="U9228" s="3">
        <v>-12.53</v>
      </c>
      <c r="V9228">
        <f>YEAR(superstore[[#This Row],[Order Date]])</f>
        <v>2017</v>
      </c>
      <c r="W9228">
        <f>MONTH(superstore[[#This Row],[Order Date]])</f>
        <v>11</v>
      </c>
      <c r="X9228">
        <f>superstore[[#This Row],[Ship Date]]-superstore[[#This Row],[Order Date]]</f>
        <v>0</v>
      </c>
      <c r="Y9228" s="4">
        <f>superstore[[#This Row],[Profit]]/superstore[[#This Row],[Sales]]</f>
        <v>-0.23753554502369667</v>
      </c>
    </row>
    <row r="9229" spans="1:25" x14ac:dyDescent="0.3">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s="3">
        <v>381.36</v>
      </c>
      <c r="S9229">
        <v>7</v>
      </c>
      <c r="T9229" s="4">
        <v>0</v>
      </c>
      <c r="U9229" s="3">
        <v>106.78</v>
      </c>
      <c r="V9229">
        <f>YEAR(superstore[[#This Row],[Order Date]])</f>
        <v>2017</v>
      </c>
      <c r="W9229">
        <f>MONTH(superstore[[#This Row],[Order Date]])</f>
        <v>3</v>
      </c>
      <c r="X9229">
        <f>superstore[[#This Row],[Ship Date]]-superstore[[#This Row],[Order Date]]</f>
        <v>5</v>
      </c>
      <c r="Y9229" s="4">
        <f>superstore[[#This Row],[Profit]]/superstore[[#This Row],[Sales]]</f>
        <v>0.27999790224459825</v>
      </c>
    </row>
    <row r="9230" spans="1:25" x14ac:dyDescent="0.3">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s="3">
        <v>6.72</v>
      </c>
      <c r="S9230">
        <v>4</v>
      </c>
      <c r="T9230" s="4">
        <v>0</v>
      </c>
      <c r="U9230" s="3">
        <v>3.36</v>
      </c>
      <c r="V9230">
        <f>YEAR(superstore[[#This Row],[Order Date]])</f>
        <v>2014</v>
      </c>
      <c r="W9230">
        <f>MONTH(superstore[[#This Row],[Order Date]])</f>
        <v>11</v>
      </c>
      <c r="X9230">
        <f>superstore[[#This Row],[Ship Date]]-superstore[[#This Row],[Order Date]]</f>
        <v>0</v>
      </c>
      <c r="Y9230" s="4">
        <f>superstore[[#This Row],[Profit]]/superstore[[#This Row],[Sales]]</f>
        <v>0.5</v>
      </c>
    </row>
    <row r="9231" spans="1:25" x14ac:dyDescent="0.3">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s="3">
        <v>15.19</v>
      </c>
      <c r="S9231">
        <v>3</v>
      </c>
      <c r="T9231" s="4">
        <v>0.2</v>
      </c>
      <c r="U9231" s="3">
        <v>5.51</v>
      </c>
      <c r="V9231">
        <f>YEAR(superstore[[#This Row],[Order Date]])</f>
        <v>2017</v>
      </c>
      <c r="W9231">
        <f>MONTH(superstore[[#This Row],[Order Date]])</f>
        <v>7</v>
      </c>
      <c r="X9231">
        <f>superstore[[#This Row],[Ship Date]]-superstore[[#This Row],[Order Date]]</f>
        <v>3</v>
      </c>
      <c r="Y9231" s="4">
        <f>superstore[[#This Row],[Profit]]/superstore[[#This Row],[Sales]]</f>
        <v>0.36273864384463461</v>
      </c>
    </row>
    <row r="9232" spans="1:25" x14ac:dyDescent="0.3">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s="3">
        <v>58.32</v>
      </c>
      <c r="S9232">
        <v>9</v>
      </c>
      <c r="T9232" s="4">
        <v>0</v>
      </c>
      <c r="U9232" s="3">
        <v>27.99</v>
      </c>
      <c r="V9232">
        <f>YEAR(superstore[[#This Row],[Order Date]])</f>
        <v>2017</v>
      </c>
      <c r="W9232">
        <f>MONTH(superstore[[#This Row],[Order Date]])</f>
        <v>7</v>
      </c>
      <c r="X9232">
        <f>superstore[[#This Row],[Ship Date]]-superstore[[#This Row],[Order Date]]</f>
        <v>3</v>
      </c>
      <c r="Y9232" s="4">
        <f>superstore[[#This Row],[Profit]]/superstore[[#This Row],[Sales]]</f>
        <v>0.47993827160493824</v>
      </c>
    </row>
    <row r="9233" spans="1:25" x14ac:dyDescent="0.3">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s="3">
        <v>946.76</v>
      </c>
      <c r="S9233">
        <v>6</v>
      </c>
      <c r="T9233" s="4">
        <v>0.7</v>
      </c>
      <c r="U9233" s="3">
        <v>-694.29</v>
      </c>
      <c r="V9233">
        <f>YEAR(superstore[[#This Row],[Order Date]])</f>
        <v>2014</v>
      </c>
      <c r="W9233">
        <f>MONTH(superstore[[#This Row],[Order Date]])</f>
        <v>12</v>
      </c>
      <c r="X9233">
        <f>superstore[[#This Row],[Ship Date]]-superstore[[#This Row],[Order Date]]</f>
        <v>4</v>
      </c>
      <c r="Y9233" s="4">
        <f>superstore[[#This Row],[Profit]]/superstore[[#This Row],[Sales]]</f>
        <v>-0.73333262917740505</v>
      </c>
    </row>
    <row r="9234" spans="1:25" x14ac:dyDescent="0.3">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s="3">
        <v>94.68</v>
      </c>
      <c r="S9234">
        <v>9</v>
      </c>
      <c r="T9234" s="4">
        <v>0</v>
      </c>
      <c r="U9234" s="3">
        <v>31.24</v>
      </c>
      <c r="V9234">
        <f>YEAR(superstore[[#This Row],[Order Date]])</f>
        <v>2016</v>
      </c>
      <c r="W9234">
        <f>MONTH(superstore[[#This Row],[Order Date]])</f>
        <v>9</v>
      </c>
      <c r="X9234">
        <f>superstore[[#This Row],[Ship Date]]-superstore[[#This Row],[Order Date]]</f>
        <v>4</v>
      </c>
      <c r="Y9234" s="4">
        <f>superstore[[#This Row],[Profit]]/superstore[[#This Row],[Sales]]</f>
        <v>0.3299535276721588</v>
      </c>
    </row>
    <row r="9235" spans="1:25" x14ac:dyDescent="0.3">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s="3">
        <v>23.67</v>
      </c>
      <c r="S9235">
        <v>3</v>
      </c>
      <c r="T9235" s="4">
        <v>0</v>
      </c>
      <c r="U9235" s="3">
        <v>0.95</v>
      </c>
      <c r="V9235">
        <f>YEAR(superstore[[#This Row],[Order Date]])</f>
        <v>2016</v>
      </c>
      <c r="W9235">
        <f>MONTH(superstore[[#This Row],[Order Date]])</f>
        <v>9</v>
      </c>
      <c r="X9235">
        <f>superstore[[#This Row],[Ship Date]]-superstore[[#This Row],[Order Date]]</f>
        <v>4</v>
      </c>
      <c r="Y9235" s="4">
        <f>superstore[[#This Row],[Profit]]/superstore[[#This Row],[Sales]]</f>
        <v>4.0135192226446972E-2</v>
      </c>
    </row>
    <row r="9236" spans="1:25" x14ac:dyDescent="0.3">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s="3">
        <v>1091.17</v>
      </c>
      <c r="S9236">
        <v>4</v>
      </c>
      <c r="T9236" s="4">
        <v>0.2</v>
      </c>
      <c r="U9236" s="3">
        <v>68.2</v>
      </c>
      <c r="V9236">
        <f>YEAR(superstore[[#This Row],[Order Date]])</f>
        <v>2016</v>
      </c>
      <c r="W9236">
        <f>MONTH(superstore[[#This Row],[Order Date]])</f>
        <v>9</v>
      </c>
      <c r="X9236">
        <f>superstore[[#This Row],[Ship Date]]-superstore[[#This Row],[Order Date]]</f>
        <v>4</v>
      </c>
      <c r="Y9236" s="4">
        <f>superstore[[#This Row],[Profit]]/superstore[[#This Row],[Sales]]</f>
        <v>6.2501718339030579E-2</v>
      </c>
    </row>
    <row r="9237" spans="1:25" x14ac:dyDescent="0.3">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s="3">
        <v>18.690000000000001</v>
      </c>
      <c r="S9237">
        <v>7</v>
      </c>
      <c r="T9237" s="4">
        <v>0</v>
      </c>
      <c r="U9237" s="3">
        <v>5.23</v>
      </c>
      <c r="V9237">
        <f>YEAR(superstore[[#This Row],[Order Date]])</f>
        <v>2016</v>
      </c>
      <c r="W9237">
        <f>MONTH(superstore[[#This Row],[Order Date]])</f>
        <v>9</v>
      </c>
      <c r="X9237">
        <f>superstore[[#This Row],[Ship Date]]-superstore[[#This Row],[Order Date]]</f>
        <v>4</v>
      </c>
      <c r="Y9237" s="4">
        <f>superstore[[#This Row],[Profit]]/superstore[[#This Row],[Sales]]</f>
        <v>0.27982878544676298</v>
      </c>
    </row>
    <row r="9238" spans="1:25" x14ac:dyDescent="0.3">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s="3">
        <v>568.73</v>
      </c>
      <c r="S9238">
        <v>3</v>
      </c>
      <c r="T9238" s="4">
        <v>0.2</v>
      </c>
      <c r="U9238" s="3">
        <v>28.44</v>
      </c>
      <c r="V9238">
        <f>YEAR(superstore[[#This Row],[Order Date]])</f>
        <v>2016</v>
      </c>
      <c r="W9238">
        <f>MONTH(superstore[[#This Row],[Order Date]])</f>
        <v>9</v>
      </c>
      <c r="X9238">
        <f>superstore[[#This Row],[Ship Date]]-superstore[[#This Row],[Order Date]]</f>
        <v>4</v>
      </c>
      <c r="Y9238" s="4">
        <f>superstore[[#This Row],[Profit]]/superstore[[#This Row],[Sales]]</f>
        <v>5.000615406256044E-2</v>
      </c>
    </row>
    <row r="9239" spans="1:25" x14ac:dyDescent="0.3">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s="3">
        <v>7.31</v>
      </c>
      <c r="S9239">
        <v>1</v>
      </c>
      <c r="T9239" s="4">
        <v>0.2</v>
      </c>
      <c r="U9239" s="3">
        <v>2.56</v>
      </c>
      <c r="V9239">
        <f>YEAR(superstore[[#This Row],[Order Date]])</f>
        <v>2016</v>
      </c>
      <c r="W9239">
        <f>MONTH(superstore[[#This Row],[Order Date]])</f>
        <v>9</v>
      </c>
      <c r="X9239">
        <f>superstore[[#This Row],[Ship Date]]-superstore[[#This Row],[Order Date]]</f>
        <v>4</v>
      </c>
      <c r="Y9239" s="4">
        <f>superstore[[#This Row],[Profit]]/superstore[[#This Row],[Sales]]</f>
        <v>0.35020519835841318</v>
      </c>
    </row>
    <row r="9240" spans="1:25" x14ac:dyDescent="0.3">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s="3">
        <v>147.57</v>
      </c>
      <c r="S9240">
        <v>2</v>
      </c>
      <c r="T9240" s="4">
        <v>0.2</v>
      </c>
      <c r="U9240" s="3">
        <v>-3.69</v>
      </c>
      <c r="V9240">
        <f>YEAR(superstore[[#This Row],[Order Date]])</f>
        <v>2017</v>
      </c>
      <c r="W9240">
        <f>MONTH(superstore[[#This Row],[Order Date]])</f>
        <v>2</v>
      </c>
      <c r="X9240">
        <f>superstore[[#This Row],[Ship Date]]-superstore[[#This Row],[Order Date]]</f>
        <v>3</v>
      </c>
      <c r="Y9240" s="4">
        <f>superstore[[#This Row],[Profit]]/superstore[[#This Row],[Sales]]</f>
        <v>-2.5005082333807684E-2</v>
      </c>
    </row>
    <row r="9241" spans="1:25" x14ac:dyDescent="0.3">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s="3">
        <v>56.78</v>
      </c>
      <c r="S9241">
        <v>7</v>
      </c>
      <c r="T9241" s="4">
        <v>0.2</v>
      </c>
      <c r="U9241" s="3">
        <v>20.58</v>
      </c>
      <c r="V9241">
        <f>YEAR(superstore[[#This Row],[Order Date]])</f>
        <v>2017</v>
      </c>
      <c r="W9241">
        <f>MONTH(superstore[[#This Row],[Order Date]])</f>
        <v>10</v>
      </c>
      <c r="X9241">
        <f>superstore[[#This Row],[Ship Date]]-superstore[[#This Row],[Order Date]]</f>
        <v>6</v>
      </c>
      <c r="Y9241" s="4">
        <f>superstore[[#This Row],[Profit]]/superstore[[#This Row],[Sales]]</f>
        <v>0.36245156745332863</v>
      </c>
    </row>
    <row r="9242" spans="1:25" x14ac:dyDescent="0.3">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s="3">
        <v>5.61</v>
      </c>
      <c r="S9242">
        <v>3</v>
      </c>
      <c r="T9242" s="4">
        <v>0.7</v>
      </c>
      <c r="U9242" s="3">
        <v>-3.92</v>
      </c>
      <c r="V9242">
        <f>YEAR(superstore[[#This Row],[Order Date]])</f>
        <v>2017</v>
      </c>
      <c r="W9242">
        <f>MONTH(superstore[[#This Row],[Order Date]])</f>
        <v>10</v>
      </c>
      <c r="X9242">
        <f>superstore[[#This Row],[Ship Date]]-superstore[[#This Row],[Order Date]]</f>
        <v>6</v>
      </c>
      <c r="Y9242" s="4">
        <f>superstore[[#This Row],[Profit]]/superstore[[#This Row],[Sales]]</f>
        <v>-0.69875222816399285</v>
      </c>
    </row>
    <row r="9243" spans="1:25" x14ac:dyDescent="0.3">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s="3">
        <v>6.58</v>
      </c>
      <c r="S9243">
        <v>3</v>
      </c>
      <c r="T9243" s="4">
        <v>0.2</v>
      </c>
      <c r="U9243" s="3">
        <v>0.57999999999999996</v>
      </c>
      <c r="V9243">
        <f>YEAR(superstore[[#This Row],[Order Date]])</f>
        <v>2017</v>
      </c>
      <c r="W9243">
        <f>MONTH(superstore[[#This Row],[Order Date]])</f>
        <v>10</v>
      </c>
      <c r="X9243">
        <f>superstore[[#This Row],[Ship Date]]-superstore[[#This Row],[Order Date]]</f>
        <v>6</v>
      </c>
      <c r="Y9243" s="4">
        <f>superstore[[#This Row],[Profit]]/superstore[[#This Row],[Sales]]</f>
        <v>8.8145896656534953E-2</v>
      </c>
    </row>
    <row r="9244" spans="1:25" x14ac:dyDescent="0.3">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s="3">
        <v>14.3</v>
      </c>
      <c r="S9244">
        <v>6</v>
      </c>
      <c r="T9244" s="4">
        <v>0.2</v>
      </c>
      <c r="U9244" s="3">
        <v>4.6500000000000004</v>
      </c>
      <c r="V9244">
        <f>YEAR(superstore[[#This Row],[Order Date]])</f>
        <v>2014</v>
      </c>
      <c r="W9244">
        <f>MONTH(superstore[[#This Row],[Order Date]])</f>
        <v>7</v>
      </c>
      <c r="X9244">
        <f>superstore[[#This Row],[Ship Date]]-superstore[[#This Row],[Order Date]]</f>
        <v>5</v>
      </c>
      <c r="Y9244" s="4">
        <f>superstore[[#This Row],[Profit]]/superstore[[#This Row],[Sales]]</f>
        <v>0.32517482517482521</v>
      </c>
    </row>
    <row r="9245" spans="1:25" x14ac:dyDescent="0.3">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s="3">
        <v>119.83</v>
      </c>
      <c r="S9245">
        <v>1</v>
      </c>
      <c r="T9245" s="4">
        <v>0.15</v>
      </c>
      <c r="U9245" s="3">
        <v>7.05</v>
      </c>
      <c r="V9245">
        <f>YEAR(superstore[[#This Row],[Order Date]])</f>
        <v>2014</v>
      </c>
      <c r="W9245">
        <f>MONTH(superstore[[#This Row],[Order Date]])</f>
        <v>7</v>
      </c>
      <c r="X9245">
        <f>superstore[[#This Row],[Ship Date]]-superstore[[#This Row],[Order Date]]</f>
        <v>5</v>
      </c>
      <c r="Y9245" s="4">
        <f>superstore[[#This Row],[Profit]]/superstore[[#This Row],[Sales]]</f>
        <v>5.8833347241926064E-2</v>
      </c>
    </row>
    <row r="9246" spans="1:25" x14ac:dyDescent="0.3">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s="3">
        <v>5.56</v>
      </c>
      <c r="S9246">
        <v>2</v>
      </c>
      <c r="T9246" s="4">
        <v>0</v>
      </c>
      <c r="U9246" s="3">
        <v>2.2200000000000002</v>
      </c>
      <c r="V9246">
        <f>YEAR(superstore[[#This Row],[Order Date]])</f>
        <v>2014</v>
      </c>
      <c r="W9246">
        <f>MONTH(superstore[[#This Row],[Order Date]])</f>
        <v>7</v>
      </c>
      <c r="X9246">
        <f>superstore[[#This Row],[Ship Date]]-superstore[[#This Row],[Order Date]]</f>
        <v>5</v>
      </c>
      <c r="Y9246" s="4">
        <f>superstore[[#This Row],[Profit]]/superstore[[#This Row],[Sales]]</f>
        <v>0.39928057553956842</v>
      </c>
    </row>
    <row r="9247" spans="1:25" x14ac:dyDescent="0.3">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s="3">
        <v>32.4</v>
      </c>
      <c r="S9247">
        <v>5</v>
      </c>
      <c r="T9247" s="4">
        <v>0</v>
      </c>
      <c r="U9247" s="3">
        <v>15.55</v>
      </c>
      <c r="V9247">
        <f>YEAR(superstore[[#This Row],[Order Date]])</f>
        <v>2014</v>
      </c>
      <c r="W9247">
        <f>MONTH(superstore[[#This Row],[Order Date]])</f>
        <v>7</v>
      </c>
      <c r="X9247">
        <f>superstore[[#This Row],[Ship Date]]-superstore[[#This Row],[Order Date]]</f>
        <v>5</v>
      </c>
      <c r="Y9247" s="4">
        <f>superstore[[#This Row],[Profit]]/superstore[[#This Row],[Sales]]</f>
        <v>0.47993827160493829</v>
      </c>
    </row>
    <row r="9248" spans="1:25" x14ac:dyDescent="0.3">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s="3">
        <v>9.84</v>
      </c>
      <c r="S9248">
        <v>3</v>
      </c>
      <c r="T9248" s="4">
        <v>0</v>
      </c>
      <c r="U9248" s="3">
        <v>2.85</v>
      </c>
      <c r="V9248">
        <f>YEAR(superstore[[#This Row],[Order Date]])</f>
        <v>2017</v>
      </c>
      <c r="W9248">
        <f>MONTH(superstore[[#This Row],[Order Date]])</f>
        <v>5</v>
      </c>
      <c r="X9248">
        <f>superstore[[#This Row],[Ship Date]]-superstore[[#This Row],[Order Date]]</f>
        <v>4</v>
      </c>
      <c r="Y9248" s="4">
        <f>superstore[[#This Row],[Profit]]/superstore[[#This Row],[Sales]]</f>
        <v>0.28963414634146345</v>
      </c>
    </row>
    <row r="9249" spans="1:25" x14ac:dyDescent="0.3">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s="3">
        <v>2.78</v>
      </c>
      <c r="S9249">
        <v>1</v>
      </c>
      <c r="T9249" s="4">
        <v>0</v>
      </c>
      <c r="U9249" s="3">
        <v>0.72</v>
      </c>
      <c r="V9249">
        <f>YEAR(superstore[[#This Row],[Order Date]])</f>
        <v>2017</v>
      </c>
      <c r="W9249">
        <f>MONTH(superstore[[#This Row],[Order Date]])</f>
        <v>5</v>
      </c>
      <c r="X9249">
        <f>superstore[[#This Row],[Ship Date]]-superstore[[#This Row],[Order Date]]</f>
        <v>4</v>
      </c>
      <c r="Y9249" s="4">
        <f>superstore[[#This Row],[Profit]]/superstore[[#This Row],[Sales]]</f>
        <v>0.25899280575539568</v>
      </c>
    </row>
    <row r="9250" spans="1:25" x14ac:dyDescent="0.3">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s="3">
        <v>3.64</v>
      </c>
      <c r="S9250">
        <v>1</v>
      </c>
      <c r="T9250" s="4">
        <v>0.2</v>
      </c>
      <c r="U9250" s="3">
        <v>1.37</v>
      </c>
      <c r="V9250">
        <f>YEAR(superstore[[#This Row],[Order Date]])</f>
        <v>2016</v>
      </c>
      <c r="W9250">
        <f>MONTH(superstore[[#This Row],[Order Date]])</f>
        <v>11</v>
      </c>
      <c r="X9250">
        <f>superstore[[#This Row],[Ship Date]]-superstore[[#This Row],[Order Date]]</f>
        <v>4</v>
      </c>
      <c r="Y9250" s="4">
        <f>superstore[[#This Row],[Profit]]/superstore[[#This Row],[Sales]]</f>
        <v>0.37637362637362637</v>
      </c>
    </row>
    <row r="9251" spans="1:25" x14ac:dyDescent="0.3">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s="3">
        <v>881.93</v>
      </c>
      <c r="S9251">
        <v>7</v>
      </c>
      <c r="T9251" s="4">
        <v>0</v>
      </c>
      <c r="U9251" s="3">
        <v>220.48</v>
      </c>
      <c r="V9251">
        <f>YEAR(superstore[[#This Row],[Order Date]])</f>
        <v>2016</v>
      </c>
      <c r="W9251">
        <f>MONTH(superstore[[#This Row],[Order Date]])</f>
        <v>11</v>
      </c>
      <c r="X9251">
        <f>superstore[[#This Row],[Ship Date]]-superstore[[#This Row],[Order Date]]</f>
        <v>4</v>
      </c>
      <c r="Y9251" s="4">
        <f>superstore[[#This Row],[Profit]]/superstore[[#This Row],[Sales]]</f>
        <v>0.24999716530790425</v>
      </c>
    </row>
    <row r="9252" spans="1:25" x14ac:dyDescent="0.3">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s="3">
        <v>115.84</v>
      </c>
      <c r="S9252">
        <v>8</v>
      </c>
      <c r="T9252" s="4">
        <v>0</v>
      </c>
      <c r="U9252" s="3">
        <v>54.44</v>
      </c>
      <c r="V9252">
        <f>YEAR(superstore[[#This Row],[Order Date]])</f>
        <v>2016</v>
      </c>
      <c r="W9252">
        <f>MONTH(superstore[[#This Row],[Order Date]])</f>
        <v>12</v>
      </c>
      <c r="X9252">
        <f>superstore[[#This Row],[Ship Date]]-superstore[[#This Row],[Order Date]]</f>
        <v>4</v>
      </c>
      <c r="Y9252" s="4">
        <f>superstore[[#This Row],[Profit]]/superstore[[#This Row],[Sales]]</f>
        <v>0.46995856353591159</v>
      </c>
    </row>
    <row r="9253" spans="1:25" x14ac:dyDescent="0.3">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s="3">
        <v>107.65</v>
      </c>
      <c r="S9253">
        <v>2</v>
      </c>
      <c r="T9253" s="4">
        <v>0.2</v>
      </c>
      <c r="U9253" s="3">
        <v>33.64</v>
      </c>
      <c r="V9253">
        <f>YEAR(superstore[[#This Row],[Order Date]])</f>
        <v>2017</v>
      </c>
      <c r="W9253">
        <f>MONTH(superstore[[#This Row],[Order Date]])</f>
        <v>3</v>
      </c>
      <c r="X9253">
        <f>superstore[[#This Row],[Ship Date]]-superstore[[#This Row],[Order Date]]</f>
        <v>6</v>
      </c>
      <c r="Y9253" s="4">
        <f>superstore[[#This Row],[Profit]]/superstore[[#This Row],[Sales]]</f>
        <v>0.31249419414770085</v>
      </c>
    </row>
    <row r="9254" spans="1:25" x14ac:dyDescent="0.3">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s="3">
        <v>199.95</v>
      </c>
      <c r="S9254">
        <v>5</v>
      </c>
      <c r="T9254" s="4">
        <v>0</v>
      </c>
      <c r="U9254" s="3">
        <v>63.98</v>
      </c>
      <c r="V9254">
        <f>YEAR(superstore[[#This Row],[Order Date]])</f>
        <v>2017</v>
      </c>
      <c r="W9254">
        <f>MONTH(superstore[[#This Row],[Order Date]])</f>
        <v>9</v>
      </c>
      <c r="X9254">
        <f>superstore[[#This Row],[Ship Date]]-superstore[[#This Row],[Order Date]]</f>
        <v>2</v>
      </c>
      <c r="Y9254" s="4">
        <f>superstore[[#This Row],[Profit]]/superstore[[#This Row],[Sales]]</f>
        <v>0.31997999499874968</v>
      </c>
    </row>
    <row r="9255" spans="1:25" x14ac:dyDescent="0.3">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s="3">
        <v>12.96</v>
      </c>
      <c r="S9255">
        <v>2</v>
      </c>
      <c r="T9255" s="4">
        <v>0</v>
      </c>
      <c r="U9255" s="3">
        <v>6.22</v>
      </c>
      <c r="V9255">
        <f>YEAR(superstore[[#This Row],[Order Date]])</f>
        <v>2017</v>
      </c>
      <c r="W9255">
        <f>MONTH(superstore[[#This Row],[Order Date]])</f>
        <v>9</v>
      </c>
      <c r="X9255">
        <f>superstore[[#This Row],[Ship Date]]-superstore[[#This Row],[Order Date]]</f>
        <v>2</v>
      </c>
      <c r="Y9255" s="4">
        <f>superstore[[#This Row],[Profit]]/superstore[[#This Row],[Sales]]</f>
        <v>0.47993827160493824</v>
      </c>
    </row>
    <row r="9256" spans="1:25" x14ac:dyDescent="0.3">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s="3">
        <v>60.89</v>
      </c>
      <c r="S9256">
        <v>1</v>
      </c>
      <c r="T9256" s="4">
        <v>0</v>
      </c>
      <c r="U9256" s="3">
        <v>15.22</v>
      </c>
      <c r="V9256">
        <f>YEAR(superstore[[#This Row],[Order Date]])</f>
        <v>2014</v>
      </c>
      <c r="W9256">
        <f>MONTH(superstore[[#This Row],[Order Date]])</f>
        <v>2</v>
      </c>
      <c r="X9256">
        <f>superstore[[#This Row],[Ship Date]]-superstore[[#This Row],[Order Date]]</f>
        <v>4</v>
      </c>
      <c r="Y9256" s="4">
        <f>superstore[[#This Row],[Profit]]/superstore[[#This Row],[Sales]]</f>
        <v>0.24995894235506652</v>
      </c>
    </row>
    <row r="9257" spans="1:25" x14ac:dyDescent="0.3">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s="3">
        <v>14.94</v>
      </c>
      <c r="S9257">
        <v>3</v>
      </c>
      <c r="T9257" s="4">
        <v>0</v>
      </c>
      <c r="U9257" s="3">
        <v>6.87</v>
      </c>
      <c r="V9257">
        <f>YEAR(superstore[[#This Row],[Order Date]])</f>
        <v>2014</v>
      </c>
      <c r="W9257">
        <f>MONTH(superstore[[#This Row],[Order Date]])</f>
        <v>2</v>
      </c>
      <c r="X9257">
        <f>superstore[[#This Row],[Ship Date]]-superstore[[#This Row],[Order Date]]</f>
        <v>4</v>
      </c>
      <c r="Y9257" s="4">
        <f>superstore[[#This Row],[Profit]]/superstore[[#This Row],[Sales]]</f>
        <v>0.45983935742971888</v>
      </c>
    </row>
    <row r="9258" spans="1:25" x14ac:dyDescent="0.3">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s="3">
        <v>9.64</v>
      </c>
      <c r="S9258">
        <v>2</v>
      </c>
      <c r="T9258" s="4">
        <v>0</v>
      </c>
      <c r="U9258" s="3">
        <v>4.43</v>
      </c>
      <c r="V9258">
        <f>YEAR(superstore[[#This Row],[Order Date]])</f>
        <v>2014</v>
      </c>
      <c r="W9258">
        <f>MONTH(superstore[[#This Row],[Order Date]])</f>
        <v>2</v>
      </c>
      <c r="X9258">
        <f>superstore[[#This Row],[Ship Date]]-superstore[[#This Row],[Order Date]]</f>
        <v>4</v>
      </c>
      <c r="Y9258" s="4">
        <f>superstore[[#This Row],[Profit]]/superstore[[#This Row],[Sales]]</f>
        <v>0.45954356846473021</v>
      </c>
    </row>
    <row r="9259" spans="1:25" x14ac:dyDescent="0.3">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s="3">
        <v>332.94</v>
      </c>
      <c r="S9259">
        <v>3</v>
      </c>
      <c r="T9259" s="4">
        <v>0</v>
      </c>
      <c r="U9259" s="3">
        <v>53.27</v>
      </c>
      <c r="V9259">
        <f>YEAR(superstore[[#This Row],[Order Date]])</f>
        <v>2014</v>
      </c>
      <c r="W9259">
        <f>MONTH(superstore[[#This Row],[Order Date]])</f>
        <v>2</v>
      </c>
      <c r="X9259">
        <f>superstore[[#This Row],[Ship Date]]-superstore[[#This Row],[Order Date]]</f>
        <v>4</v>
      </c>
      <c r="Y9259" s="4">
        <f>superstore[[#This Row],[Profit]]/superstore[[#This Row],[Sales]]</f>
        <v>0.15999879858232716</v>
      </c>
    </row>
    <row r="9260" spans="1:25" x14ac:dyDescent="0.3">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s="3">
        <v>51.9</v>
      </c>
      <c r="S9260">
        <v>3</v>
      </c>
      <c r="T9260" s="4">
        <v>0</v>
      </c>
      <c r="U9260" s="3">
        <v>24.39</v>
      </c>
      <c r="V9260">
        <f>YEAR(superstore[[#This Row],[Order Date]])</f>
        <v>2014</v>
      </c>
      <c r="W9260">
        <f>MONTH(superstore[[#This Row],[Order Date]])</f>
        <v>2</v>
      </c>
      <c r="X9260">
        <f>superstore[[#This Row],[Ship Date]]-superstore[[#This Row],[Order Date]]</f>
        <v>4</v>
      </c>
      <c r="Y9260" s="4">
        <f>superstore[[#This Row],[Profit]]/superstore[[#This Row],[Sales]]</f>
        <v>0.46994219653179192</v>
      </c>
    </row>
    <row r="9261" spans="1:25" x14ac:dyDescent="0.3">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s="3">
        <v>64.959999999999994</v>
      </c>
      <c r="S9261">
        <v>2</v>
      </c>
      <c r="T9261" s="4">
        <v>0</v>
      </c>
      <c r="U9261" s="3">
        <v>2.6</v>
      </c>
      <c r="V9261">
        <f>YEAR(superstore[[#This Row],[Order Date]])</f>
        <v>2014</v>
      </c>
      <c r="W9261">
        <f>MONTH(superstore[[#This Row],[Order Date]])</f>
        <v>2</v>
      </c>
      <c r="X9261">
        <f>superstore[[#This Row],[Ship Date]]-superstore[[#This Row],[Order Date]]</f>
        <v>4</v>
      </c>
      <c r="Y9261" s="4">
        <f>superstore[[#This Row],[Profit]]/superstore[[#This Row],[Sales]]</f>
        <v>4.0024630541871928E-2</v>
      </c>
    </row>
    <row r="9262" spans="1:25" x14ac:dyDescent="0.3">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s="3">
        <v>25.5</v>
      </c>
      <c r="S9262">
        <v>3</v>
      </c>
      <c r="T9262" s="4">
        <v>0</v>
      </c>
      <c r="U9262" s="3">
        <v>6.63</v>
      </c>
      <c r="V9262">
        <f>YEAR(superstore[[#This Row],[Order Date]])</f>
        <v>2017</v>
      </c>
      <c r="W9262">
        <f>MONTH(superstore[[#This Row],[Order Date]])</f>
        <v>11</v>
      </c>
      <c r="X9262">
        <f>superstore[[#This Row],[Ship Date]]-superstore[[#This Row],[Order Date]]</f>
        <v>3</v>
      </c>
      <c r="Y9262" s="4">
        <f>superstore[[#This Row],[Profit]]/superstore[[#This Row],[Sales]]</f>
        <v>0.26</v>
      </c>
    </row>
    <row r="9263" spans="1:25" x14ac:dyDescent="0.3">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s="3">
        <v>215.98</v>
      </c>
      <c r="S9263">
        <v>3</v>
      </c>
      <c r="T9263" s="4">
        <v>0.2</v>
      </c>
      <c r="U9263" s="3">
        <v>-2.7</v>
      </c>
      <c r="V9263">
        <f>YEAR(superstore[[#This Row],[Order Date]])</f>
        <v>2017</v>
      </c>
      <c r="W9263">
        <f>MONTH(superstore[[#This Row],[Order Date]])</f>
        <v>9</v>
      </c>
      <c r="X9263">
        <f>superstore[[#This Row],[Ship Date]]-superstore[[#This Row],[Order Date]]</f>
        <v>0</v>
      </c>
      <c r="Y9263" s="4">
        <f>superstore[[#This Row],[Profit]]/superstore[[#This Row],[Sales]]</f>
        <v>-1.2501157514584684E-2</v>
      </c>
    </row>
    <row r="9264" spans="1:25" x14ac:dyDescent="0.3">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s="3">
        <v>389.97</v>
      </c>
      <c r="S9264">
        <v>3</v>
      </c>
      <c r="T9264" s="4">
        <v>0</v>
      </c>
      <c r="U9264" s="3">
        <v>35.1</v>
      </c>
      <c r="V9264">
        <f>YEAR(superstore[[#This Row],[Order Date]])</f>
        <v>2015</v>
      </c>
      <c r="W9264">
        <f>MONTH(superstore[[#This Row],[Order Date]])</f>
        <v>10</v>
      </c>
      <c r="X9264">
        <f>superstore[[#This Row],[Ship Date]]-superstore[[#This Row],[Order Date]]</f>
        <v>4</v>
      </c>
      <c r="Y9264" s="4">
        <f>superstore[[#This Row],[Profit]]/superstore[[#This Row],[Sales]]</f>
        <v>9.0006923609508419E-2</v>
      </c>
    </row>
    <row r="9265" spans="1:25" x14ac:dyDescent="0.3">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s="3">
        <v>269.91000000000003</v>
      </c>
      <c r="S9265">
        <v>5</v>
      </c>
      <c r="T9265" s="4">
        <v>0.1</v>
      </c>
      <c r="U9265" s="3">
        <v>53.98</v>
      </c>
      <c r="V9265">
        <f>YEAR(superstore[[#This Row],[Order Date]])</f>
        <v>2015</v>
      </c>
      <c r="W9265">
        <f>MONTH(superstore[[#This Row],[Order Date]])</f>
        <v>10</v>
      </c>
      <c r="X9265">
        <f>superstore[[#This Row],[Ship Date]]-superstore[[#This Row],[Order Date]]</f>
        <v>4</v>
      </c>
      <c r="Y9265" s="4">
        <f>superstore[[#This Row],[Profit]]/superstore[[#This Row],[Sales]]</f>
        <v>0.19999259012263343</v>
      </c>
    </row>
    <row r="9266" spans="1:25" x14ac:dyDescent="0.3">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s="3">
        <v>11.67</v>
      </c>
      <c r="S9266">
        <v>3</v>
      </c>
      <c r="T9266" s="4">
        <v>0.7</v>
      </c>
      <c r="U9266" s="3">
        <v>-7.78</v>
      </c>
      <c r="V9266">
        <f>YEAR(superstore[[#This Row],[Order Date]])</f>
        <v>2017</v>
      </c>
      <c r="W9266">
        <f>MONTH(superstore[[#This Row],[Order Date]])</f>
        <v>11</v>
      </c>
      <c r="X9266">
        <f>superstore[[#This Row],[Ship Date]]-superstore[[#This Row],[Order Date]]</f>
        <v>7</v>
      </c>
      <c r="Y9266" s="4">
        <f>superstore[[#This Row],[Profit]]/superstore[[#This Row],[Sales]]</f>
        <v>-0.66666666666666674</v>
      </c>
    </row>
    <row r="9267" spans="1:25" x14ac:dyDescent="0.3">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s="3">
        <v>64.849999999999994</v>
      </c>
      <c r="S9267">
        <v>7</v>
      </c>
      <c r="T9267" s="4">
        <v>0.2</v>
      </c>
      <c r="U9267" s="3">
        <v>24.32</v>
      </c>
      <c r="V9267">
        <f>YEAR(superstore[[#This Row],[Order Date]])</f>
        <v>2017</v>
      </c>
      <c r="W9267">
        <f>MONTH(superstore[[#This Row],[Order Date]])</f>
        <v>11</v>
      </c>
      <c r="X9267">
        <f>superstore[[#This Row],[Ship Date]]-superstore[[#This Row],[Order Date]]</f>
        <v>7</v>
      </c>
      <c r="Y9267" s="4">
        <f>superstore[[#This Row],[Profit]]/superstore[[#This Row],[Sales]]</f>
        <v>0.37501927525057832</v>
      </c>
    </row>
    <row r="9268" spans="1:25" x14ac:dyDescent="0.3">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s="3">
        <v>14.56</v>
      </c>
      <c r="S9268">
        <v>2</v>
      </c>
      <c r="T9268" s="4">
        <v>0</v>
      </c>
      <c r="U9268" s="3">
        <v>5.53</v>
      </c>
      <c r="V9268">
        <f>YEAR(superstore[[#This Row],[Order Date]])</f>
        <v>2014</v>
      </c>
      <c r="W9268">
        <f>MONTH(superstore[[#This Row],[Order Date]])</f>
        <v>2</v>
      </c>
      <c r="X9268">
        <f>superstore[[#This Row],[Ship Date]]-superstore[[#This Row],[Order Date]]</f>
        <v>1</v>
      </c>
      <c r="Y9268" s="4">
        <f>superstore[[#This Row],[Profit]]/superstore[[#This Row],[Sales]]</f>
        <v>0.37980769230769229</v>
      </c>
    </row>
    <row r="9269" spans="1:25" x14ac:dyDescent="0.3">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s="3">
        <v>102.58</v>
      </c>
      <c r="S9269">
        <v>1</v>
      </c>
      <c r="T9269" s="4">
        <v>0.1</v>
      </c>
      <c r="U9269" s="3">
        <v>6.84</v>
      </c>
      <c r="V9269">
        <f>YEAR(superstore[[#This Row],[Order Date]])</f>
        <v>2015</v>
      </c>
      <c r="W9269">
        <f>MONTH(superstore[[#This Row],[Order Date]])</f>
        <v>9</v>
      </c>
      <c r="X9269">
        <f>superstore[[#This Row],[Ship Date]]-superstore[[#This Row],[Order Date]]</f>
        <v>0</v>
      </c>
      <c r="Y9269" s="4">
        <f>superstore[[#This Row],[Profit]]/superstore[[#This Row],[Sales]]</f>
        <v>6.6679664651978943E-2</v>
      </c>
    </row>
    <row r="9270" spans="1:25" x14ac:dyDescent="0.3">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s="3">
        <v>20.04</v>
      </c>
      <c r="S9270">
        <v>3</v>
      </c>
      <c r="T9270" s="4">
        <v>0</v>
      </c>
      <c r="U9270" s="3">
        <v>9.6199999999999992</v>
      </c>
      <c r="V9270">
        <f>YEAR(superstore[[#This Row],[Order Date]])</f>
        <v>2015</v>
      </c>
      <c r="W9270">
        <f>MONTH(superstore[[#This Row],[Order Date]])</f>
        <v>9</v>
      </c>
      <c r="X9270">
        <f>superstore[[#This Row],[Ship Date]]-superstore[[#This Row],[Order Date]]</f>
        <v>0</v>
      </c>
      <c r="Y9270" s="4">
        <f>superstore[[#This Row],[Profit]]/superstore[[#This Row],[Sales]]</f>
        <v>0.48003992015968061</v>
      </c>
    </row>
    <row r="9271" spans="1:25" x14ac:dyDescent="0.3">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s="3">
        <v>32.090000000000003</v>
      </c>
      <c r="S9271">
        <v>7</v>
      </c>
      <c r="T9271" s="4">
        <v>0.2</v>
      </c>
      <c r="U9271" s="3">
        <v>11.23</v>
      </c>
      <c r="V9271">
        <f>YEAR(superstore[[#This Row],[Order Date]])</f>
        <v>2017</v>
      </c>
      <c r="W9271">
        <f>MONTH(superstore[[#This Row],[Order Date]])</f>
        <v>8</v>
      </c>
      <c r="X9271">
        <f>superstore[[#This Row],[Ship Date]]-superstore[[#This Row],[Order Date]]</f>
        <v>7</v>
      </c>
      <c r="Y9271" s="4">
        <f>superstore[[#This Row],[Profit]]/superstore[[#This Row],[Sales]]</f>
        <v>0.3499532564661888</v>
      </c>
    </row>
    <row r="9272" spans="1:25" x14ac:dyDescent="0.3">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s="3">
        <v>4305.55</v>
      </c>
      <c r="S9272">
        <v>6</v>
      </c>
      <c r="T9272" s="4">
        <v>0.2</v>
      </c>
      <c r="U9272" s="3">
        <v>1453.12</v>
      </c>
      <c r="V9272">
        <f>YEAR(superstore[[#This Row],[Order Date]])</f>
        <v>2017</v>
      </c>
      <c r="W9272">
        <f>MONTH(superstore[[#This Row],[Order Date]])</f>
        <v>8</v>
      </c>
      <c r="X9272">
        <f>superstore[[#This Row],[Ship Date]]-superstore[[#This Row],[Order Date]]</f>
        <v>7</v>
      </c>
      <c r="Y9272" s="4">
        <f>superstore[[#This Row],[Profit]]/superstore[[#This Row],[Sales]]</f>
        <v>0.33749927419261183</v>
      </c>
    </row>
    <row r="9273" spans="1:25" x14ac:dyDescent="0.3">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s="3">
        <v>10.02</v>
      </c>
      <c r="S9273">
        <v>3</v>
      </c>
      <c r="T9273" s="4">
        <v>0</v>
      </c>
      <c r="U9273" s="3">
        <v>4.41</v>
      </c>
      <c r="V9273">
        <f>YEAR(superstore[[#This Row],[Order Date]])</f>
        <v>2016</v>
      </c>
      <c r="W9273">
        <f>MONTH(superstore[[#This Row],[Order Date]])</f>
        <v>5</v>
      </c>
      <c r="X9273">
        <f>superstore[[#This Row],[Ship Date]]-superstore[[#This Row],[Order Date]]</f>
        <v>5</v>
      </c>
      <c r="Y9273" s="4">
        <f>superstore[[#This Row],[Profit]]/superstore[[#This Row],[Sales]]</f>
        <v>0.44011976047904194</v>
      </c>
    </row>
    <row r="9274" spans="1:25" x14ac:dyDescent="0.3">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s="3">
        <v>631.96</v>
      </c>
      <c r="S9274">
        <v>4</v>
      </c>
      <c r="T9274" s="4">
        <v>0</v>
      </c>
      <c r="U9274" s="3">
        <v>303.33999999999997</v>
      </c>
      <c r="V9274">
        <f>YEAR(superstore[[#This Row],[Order Date]])</f>
        <v>2016</v>
      </c>
      <c r="W9274">
        <f>MONTH(superstore[[#This Row],[Order Date]])</f>
        <v>5</v>
      </c>
      <c r="X9274">
        <f>superstore[[#This Row],[Ship Date]]-superstore[[#This Row],[Order Date]]</f>
        <v>5</v>
      </c>
      <c r="Y9274" s="4">
        <f>superstore[[#This Row],[Profit]]/superstore[[#This Row],[Sales]]</f>
        <v>0.4799987340970947</v>
      </c>
    </row>
    <row r="9275" spans="1:25" x14ac:dyDescent="0.3">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s="3">
        <v>1577.94</v>
      </c>
      <c r="S9275">
        <v>3</v>
      </c>
      <c r="T9275" s="4">
        <v>0</v>
      </c>
      <c r="U9275" s="3">
        <v>757.41</v>
      </c>
      <c r="V9275">
        <f>YEAR(superstore[[#This Row],[Order Date]])</f>
        <v>2017</v>
      </c>
      <c r="W9275">
        <f>MONTH(superstore[[#This Row],[Order Date]])</f>
        <v>9</v>
      </c>
      <c r="X9275">
        <f>superstore[[#This Row],[Ship Date]]-superstore[[#This Row],[Order Date]]</f>
        <v>4</v>
      </c>
      <c r="Y9275" s="4">
        <f>superstore[[#This Row],[Profit]]/superstore[[#This Row],[Sales]]</f>
        <v>0.47999923951481044</v>
      </c>
    </row>
    <row r="9276" spans="1:25" x14ac:dyDescent="0.3">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s="3">
        <v>255.85</v>
      </c>
      <c r="S9276">
        <v>7</v>
      </c>
      <c r="T9276" s="4">
        <v>0</v>
      </c>
      <c r="U9276" s="3">
        <v>112.57</v>
      </c>
      <c r="V9276">
        <f>YEAR(superstore[[#This Row],[Order Date]])</f>
        <v>2014</v>
      </c>
      <c r="W9276">
        <f>MONTH(superstore[[#This Row],[Order Date]])</f>
        <v>10</v>
      </c>
      <c r="X9276">
        <f>superstore[[#This Row],[Ship Date]]-superstore[[#This Row],[Order Date]]</f>
        <v>0</v>
      </c>
      <c r="Y9276" s="4">
        <f>superstore[[#This Row],[Profit]]/superstore[[#This Row],[Sales]]</f>
        <v>0.43998436583935896</v>
      </c>
    </row>
    <row r="9277" spans="1:25" x14ac:dyDescent="0.3">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s="3">
        <v>184.7</v>
      </c>
      <c r="S9277">
        <v>6</v>
      </c>
      <c r="T9277" s="4">
        <v>0.2</v>
      </c>
      <c r="U9277" s="3">
        <v>13.85</v>
      </c>
      <c r="V9277">
        <f>YEAR(superstore[[#This Row],[Order Date]])</f>
        <v>2016</v>
      </c>
      <c r="W9277">
        <f>MONTH(superstore[[#This Row],[Order Date]])</f>
        <v>5</v>
      </c>
      <c r="X9277">
        <f>superstore[[#This Row],[Ship Date]]-superstore[[#This Row],[Order Date]]</f>
        <v>3</v>
      </c>
      <c r="Y9277" s="4">
        <f>superstore[[#This Row],[Profit]]/superstore[[#This Row],[Sales]]</f>
        <v>7.4986464537087169E-2</v>
      </c>
    </row>
    <row r="9278" spans="1:25" x14ac:dyDescent="0.3">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s="3">
        <v>47.92</v>
      </c>
      <c r="S9278">
        <v>2</v>
      </c>
      <c r="T9278" s="4">
        <v>0.2</v>
      </c>
      <c r="U9278" s="3">
        <v>11.98</v>
      </c>
      <c r="V9278">
        <f>YEAR(superstore[[#This Row],[Order Date]])</f>
        <v>2016</v>
      </c>
      <c r="W9278">
        <f>MONTH(superstore[[#This Row],[Order Date]])</f>
        <v>5</v>
      </c>
      <c r="X9278">
        <f>superstore[[#This Row],[Ship Date]]-superstore[[#This Row],[Order Date]]</f>
        <v>3</v>
      </c>
      <c r="Y9278" s="4">
        <f>superstore[[#This Row],[Profit]]/superstore[[#This Row],[Sales]]</f>
        <v>0.25</v>
      </c>
    </row>
    <row r="9279" spans="1:25" x14ac:dyDescent="0.3">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s="3">
        <v>15.94</v>
      </c>
      <c r="S9279">
        <v>4</v>
      </c>
      <c r="T9279" s="4">
        <v>0.2</v>
      </c>
      <c r="U9279" s="3">
        <v>5.18</v>
      </c>
      <c r="V9279">
        <f>YEAR(superstore[[#This Row],[Order Date]])</f>
        <v>2017</v>
      </c>
      <c r="W9279">
        <f>MONTH(superstore[[#This Row],[Order Date]])</f>
        <v>12</v>
      </c>
      <c r="X9279">
        <f>superstore[[#This Row],[Ship Date]]-superstore[[#This Row],[Order Date]]</f>
        <v>4</v>
      </c>
      <c r="Y9279" s="4">
        <f>superstore[[#This Row],[Profit]]/superstore[[#This Row],[Sales]]</f>
        <v>0.32496863237139273</v>
      </c>
    </row>
    <row r="9280" spans="1:25" x14ac:dyDescent="0.3">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s="3">
        <v>8</v>
      </c>
      <c r="S9280">
        <v>7</v>
      </c>
      <c r="T9280" s="4">
        <v>0.7</v>
      </c>
      <c r="U9280" s="3">
        <v>-5.6</v>
      </c>
      <c r="V9280">
        <f>YEAR(superstore[[#This Row],[Order Date]])</f>
        <v>2017</v>
      </c>
      <c r="W9280">
        <f>MONTH(superstore[[#This Row],[Order Date]])</f>
        <v>12</v>
      </c>
      <c r="X9280">
        <f>superstore[[#This Row],[Ship Date]]-superstore[[#This Row],[Order Date]]</f>
        <v>4</v>
      </c>
      <c r="Y9280" s="4">
        <f>superstore[[#This Row],[Profit]]/superstore[[#This Row],[Sales]]</f>
        <v>-0.7</v>
      </c>
    </row>
    <row r="9281" spans="1:25" x14ac:dyDescent="0.3">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s="3">
        <v>398.97</v>
      </c>
      <c r="S9281">
        <v>2</v>
      </c>
      <c r="T9281" s="4">
        <v>0.3</v>
      </c>
      <c r="U9281" s="3">
        <v>-28.5</v>
      </c>
      <c r="V9281">
        <f>YEAR(superstore[[#This Row],[Order Date]])</f>
        <v>2017</v>
      </c>
      <c r="W9281">
        <f>MONTH(superstore[[#This Row],[Order Date]])</f>
        <v>12</v>
      </c>
      <c r="X9281">
        <f>superstore[[#This Row],[Ship Date]]-superstore[[#This Row],[Order Date]]</f>
        <v>4</v>
      </c>
      <c r="Y9281" s="4">
        <f>superstore[[#This Row],[Profit]]/superstore[[#This Row],[Sales]]</f>
        <v>-7.1433942401684339E-2</v>
      </c>
    </row>
    <row r="9282" spans="1:25" x14ac:dyDescent="0.3">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s="3">
        <v>163.88</v>
      </c>
      <c r="S9282">
        <v>2</v>
      </c>
      <c r="T9282" s="4">
        <v>0</v>
      </c>
      <c r="U9282" s="3">
        <v>40.97</v>
      </c>
      <c r="V9282">
        <f>YEAR(superstore[[#This Row],[Order Date]])</f>
        <v>2016</v>
      </c>
      <c r="W9282">
        <f>MONTH(superstore[[#This Row],[Order Date]])</f>
        <v>9</v>
      </c>
      <c r="X9282">
        <f>superstore[[#This Row],[Ship Date]]-superstore[[#This Row],[Order Date]]</f>
        <v>4</v>
      </c>
      <c r="Y9282" s="4">
        <f>superstore[[#This Row],[Profit]]/superstore[[#This Row],[Sales]]</f>
        <v>0.25</v>
      </c>
    </row>
    <row r="9283" spans="1:25" x14ac:dyDescent="0.3">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s="3">
        <v>67.900000000000006</v>
      </c>
      <c r="S9283">
        <v>5</v>
      </c>
      <c r="T9283" s="4">
        <v>0</v>
      </c>
      <c r="U9283" s="3">
        <v>20.37</v>
      </c>
      <c r="V9283">
        <f>YEAR(superstore[[#This Row],[Order Date]])</f>
        <v>2017</v>
      </c>
      <c r="W9283">
        <f>MONTH(superstore[[#This Row],[Order Date]])</f>
        <v>9</v>
      </c>
      <c r="X9283">
        <f>superstore[[#This Row],[Ship Date]]-superstore[[#This Row],[Order Date]]</f>
        <v>4</v>
      </c>
      <c r="Y9283" s="4">
        <f>superstore[[#This Row],[Profit]]/superstore[[#This Row],[Sales]]</f>
        <v>0.3</v>
      </c>
    </row>
    <row r="9284" spans="1:25" x14ac:dyDescent="0.3">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s="3">
        <v>72.22</v>
      </c>
      <c r="S9284">
        <v>4</v>
      </c>
      <c r="T9284" s="4">
        <v>0.2</v>
      </c>
      <c r="U9284" s="3">
        <v>25.28</v>
      </c>
      <c r="V9284">
        <f>YEAR(superstore[[#This Row],[Order Date]])</f>
        <v>2016</v>
      </c>
      <c r="W9284">
        <f>MONTH(superstore[[#This Row],[Order Date]])</f>
        <v>12</v>
      </c>
      <c r="X9284">
        <f>superstore[[#This Row],[Ship Date]]-superstore[[#This Row],[Order Date]]</f>
        <v>5</v>
      </c>
      <c r="Y9284" s="4">
        <f>superstore[[#This Row],[Profit]]/superstore[[#This Row],[Sales]]</f>
        <v>0.35004153973968433</v>
      </c>
    </row>
    <row r="9285" spans="1:25" x14ac:dyDescent="0.3">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s="3">
        <v>11.7</v>
      </c>
      <c r="S9285">
        <v>2</v>
      </c>
      <c r="T9285" s="4">
        <v>0.2</v>
      </c>
      <c r="U9285" s="3">
        <v>3.95</v>
      </c>
      <c r="V9285">
        <f>YEAR(superstore[[#This Row],[Order Date]])</f>
        <v>2017</v>
      </c>
      <c r="W9285">
        <f>MONTH(superstore[[#This Row],[Order Date]])</f>
        <v>9</v>
      </c>
      <c r="X9285">
        <f>superstore[[#This Row],[Ship Date]]-superstore[[#This Row],[Order Date]]</f>
        <v>2</v>
      </c>
      <c r="Y9285" s="4">
        <f>superstore[[#This Row],[Profit]]/superstore[[#This Row],[Sales]]</f>
        <v>0.33760683760683763</v>
      </c>
    </row>
    <row r="9286" spans="1:25" x14ac:dyDescent="0.3">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s="3">
        <v>392.94</v>
      </c>
      <c r="S9286">
        <v>3</v>
      </c>
      <c r="T9286" s="4">
        <v>0</v>
      </c>
      <c r="U9286" s="3">
        <v>43.22</v>
      </c>
      <c r="V9286">
        <f>YEAR(superstore[[#This Row],[Order Date]])</f>
        <v>2014</v>
      </c>
      <c r="W9286">
        <f>MONTH(superstore[[#This Row],[Order Date]])</f>
        <v>11</v>
      </c>
      <c r="X9286">
        <f>superstore[[#This Row],[Ship Date]]-superstore[[#This Row],[Order Date]]</f>
        <v>5</v>
      </c>
      <c r="Y9286" s="4">
        <f>superstore[[#This Row],[Profit]]/superstore[[#This Row],[Sales]]</f>
        <v>0.10999134727948287</v>
      </c>
    </row>
    <row r="9287" spans="1:25" x14ac:dyDescent="0.3">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s="3">
        <v>18.18</v>
      </c>
      <c r="S9287">
        <v>1</v>
      </c>
      <c r="T9287" s="4">
        <v>0.2</v>
      </c>
      <c r="U9287" s="3">
        <v>4.7699999999999996</v>
      </c>
      <c r="V9287">
        <f>YEAR(superstore[[#This Row],[Order Date]])</f>
        <v>2015</v>
      </c>
      <c r="W9287">
        <f>MONTH(superstore[[#This Row],[Order Date]])</f>
        <v>11</v>
      </c>
      <c r="X9287">
        <f>superstore[[#This Row],[Ship Date]]-superstore[[#This Row],[Order Date]]</f>
        <v>3</v>
      </c>
      <c r="Y9287" s="4">
        <f>superstore[[#This Row],[Profit]]/superstore[[#This Row],[Sales]]</f>
        <v>0.26237623762376233</v>
      </c>
    </row>
    <row r="9288" spans="1:25" x14ac:dyDescent="0.3">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s="3">
        <v>6.89</v>
      </c>
      <c r="S9288">
        <v>3</v>
      </c>
      <c r="T9288" s="4">
        <v>0.8</v>
      </c>
      <c r="U9288" s="3">
        <v>-11.02</v>
      </c>
      <c r="V9288">
        <f>YEAR(superstore[[#This Row],[Order Date]])</f>
        <v>2017</v>
      </c>
      <c r="W9288">
        <f>MONTH(superstore[[#This Row],[Order Date]])</f>
        <v>6</v>
      </c>
      <c r="X9288">
        <f>superstore[[#This Row],[Ship Date]]-superstore[[#This Row],[Order Date]]</f>
        <v>7</v>
      </c>
      <c r="Y9288" s="4">
        <f>superstore[[#This Row],[Profit]]/superstore[[#This Row],[Sales]]</f>
        <v>-1.5994194484760522</v>
      </c>
    </row>
    <row r="9289" spans="1:25" x14ac:dyDescent="0.3">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s="3">
        <v>457.49</v>
      </c>
      <c r="S9289">
        <v>3</v>
      </c>
      <c r="T9289" s="4">
        <v>0.3</v>
      </c>
      <c r="U9289" s="3">
        <v>-84.96</v>
      </c>
      <c r="V9289">
        <f>YEAR(superstore[[#This Row],[Order Date]])</f>
        <v>2017</v>
      </c>
      <c r="W9289">
        <f>MONTH(superstore[[#This Row],[Order Date]])</f>
        <v>6</v>
      </c>
      <c r="X9289">
        <f>superstore[[#This Row],[Ship Date]]-superstore[[#This Row],[Order Date]]</f>
        <v>7</v>
      </c>
      <c r="Y9289" s="4">
        <f>superstore[[#This Row],[Profit]]/superstore[[#This Row],[Sales]]</f>
        <v>-0.18570897724540425</v>
      </c>
    </row>
    <row r="9290" spans="1:25" x14ac:dyDescent="0.3">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s="3">
        <v>1079.32</v>
      </c>
      <c r="S9290">
        <v>6</v>
      </c>
      <c r="T9290" s="4">
        <v>0.3</v>
      </c>
      <c r="U9290" s="3">
        <v>-15.42</v>
      </c>
      <c r="V9290">
        <f>YEAR(superstore[[#This Row],[Order Date]])</f>
        <v>2017</v>
      </c>
      <c r="W9290">
        <f>MONTH(superstore[[#This Row],[Order Date]])</f>
        <v>11</v>
      </c>
      <c r="X9290">
        <f>superstore[[#This Row],[Ship Date]]-superstore[[#This Row],[Order Date]]</f>
        <v>3</v>
      </c>
      <c r="Y9290" s="4">
        <f>superstore[[#This Row],[Profit]]/superstore[[#This Row],[Sales]]</f>
        <v>-1.4286773153466999E-2</v>
      </c>
    </row>
    <row r="9291" spans="1:25" x14ac:dyDescent="0.3">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s="3">
        <v>48.91</v>
      </c>
      <c r="S9291">
        <v>1</v>
      </c>
      <c r="T9291" s="4">
        <v>0</v>
      </c>
      <c r="U9291" s="3">
        <v>22.99</v>
      </c>
      <c r="V9291">
        <f>YEAR(superstore[[#This Row],[Order Date]])</f>
        <v>2014</v>
      </c>
      <c r="W9291">
        <f>MONTH(superstore[[#This Row],[Order Date]])</f>
        <v>4</v>
      </c>
      <c r="X9291">
        <f>superstore[[#This Row],[Ship Date]]-superstore[[#This Row],[Order Date]]</f>
        <v>3</v>
      </c>
      <c r="Y9291" s="4">
        <f>superstore[[#This Row],[Profit]]/superstore[[#This Row],[Sales]]</f>
        <v>0.47004702514823143</v>
      </c>
    </row>
    <row r="9292" spans="1:25" x14ac:dyDescent="0.3">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s="3">
        <v>9.84</v>
      </c>
      <c r="S9292">
        <v>3</v>
      </c>
      <c r="T9292" s="4">
        <v>0</v>
      </c>
      <c r="U9292" s="3">
        <v>2.85</v>
      </c>
      <c r="V9292">
        <f>YEAR(superstore[[#This Row],[Order Date]])</f>
        <v>2014</v>
      </c>
      <c r="W9292">
        <f>MONTH(superstore[[#This Row],[Order Date]])</f>
        <v>9</v>
      </c>
      <c r="X9292">
        <f>superstore[[#This Row],[Ship Date]]-superstore[[#This Row],[Order Date]]</f>
        <v>2</v>
      </c>
      <c r="Y9292" s="4">
        <f>superstore[[#This Row],[Profit]]/superstore[[#This Row],[Sales]]</f>
        <v>0.28963414634146345</v>
      </c>
    </row>
    <row r="9293" spans="1:25" x14ac:dyDescent="0.3">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s="3">
        <v>34.5</v>
      </c>
      <c r="S9293">
        <v>3</v>
      </c>
      <c r="T9293" s="4">
        <v>0</v>
      </c>
      <c r="U9293" s="3">
        <v>15.53</v>
      </c>
      <c r="V9293">
        <f>YEAR(superstore[[#This Row],[Order Date]])</f>
        <v>2014</v>
      </c>
      <c r="W9293">
        <f>MONTH(superstore[[#This Row],[Order Date]])</f>
        <v>9</v>
      </c>
      <c r="X9293">
        <f>superstore[[#This Row],[Ship Date]]-superstore[[#This Row],[Order Date]]</f>
        <v>2</v>
      </c>
      <c r="Y9293" s="4">
        <f>superstore[[#This Row],[Profit]]/superstore[[#This Row],[Sales]]</f>
        <v>0.45014492753623186</v>
      </c>
    </row>
    <row r="9294" spans="1:25" x14ac:dyDescent="0.3">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s="3">
        <v>0.56000000000000005</v>
      </c>
      <c r="S9294">
        <v>1</v>
      </c>
      <c r="T9294" s="4">
        <v>0.8</v>
      </c>
      <c r="U9294" s="3">
        <v>-0.95</v>
      </c>
      <c r="V9294">
        <f>YEAR(superstore[[#This Row],[Order Date]])</f>
        <v>2017</v>
      </c>
      <c r="W9294">
        <f>MONTH(superstore[[#This Row],[Order Date]])</f>
        <v>3</v>
      </c>
      <c r="X9294">
        <f>superstore[[#This Row],[Ship Date]]-superstore[[#This Row],[Order Date]]</f>
        <v>0</v>
      </c>
      <c r="Y9294" s="4">
        <f>superstore[[#This Row],[Profit]]/superstore[[#This Row],[Sales]]</f>
        <v>-1.6964285714285712</v>
      </c>
    </row>
    <row r="9295" spans="1:25" x14ac:dyDescent="0.3">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s="3">
        <v>43.8</v>
      </c>
      <c r="S9295">
        <v>6</v>
      </c>
      <c r="T9295" s="4">
        <v>0</v>
      </c>
      <c r="U9295" s="3">
        <v>20.59</v>
      </c>
      <c r="V9295">
        <f>YEAR(superstore[[#This Row],[Order Date]])</f>
        <v>2017</v>
      </c>
      <c r="W9295">
        <f>MONTH(superstore[[#This Row],[Order Date]])</f>
        <v>11</v>
      </c>
      <c r="X9295">
        <f>superstore[[#This Row],[Ship Date]]-superstore[[#This Row],[Order Date]]</f>
        <v>4</v>
      </c>
      <c r="Y9295" s="4">
        <f>superstore[[#This Row],[Profit]]/superstore[[#This Row],[Sales]]</f>
        <v>0.47009132420091326</v>
      </c>
    </row>
    <row r="9296" spans="1:25" x14ac:dyDescent="0.3">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s="3">
        <v>13.87</v>
      </c>
      <c r="S9296">
        <v>3</v>
      </c>
      <c r="T9296" s="4">
        <v>0.2</v>
      </c>
      <c r="U9296" s="3">
        <v>5.03</v>
      </c>
      <c r="V9296">
        <f>YEAR(superstore[[#This Row],[Order Date]])</f>
        <v>2017</v>
      </c>
      <c r="W9296">
        <f>MONTH(superstore[[#This Row],[Order Date]])</f>
        <v>5</v>
      </c>
      <c r="X9296">
        <f>superstore[[#This Row],[Ship Date]]-superstore[[#This Row],[Order Date]]</f>
        <v>4</v>
      </c>
      <c r="Y9296" s="4">
        <f>superstore[[#This Row],[Profit]]/superstore[[#This Row],[Sales]]</f>
        <v>0.36265320836337422</v>
      </c>
    </row>
    <row r="9297" spans="1:25" x14ac:dyDescent="0.3">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s="3">
        <v>115.96</v>
      </c>
      <c r="S9297">
        <v>4</v>
      </c>
      <c r="T9297" s="4">
        <v>0.5</v>
      </c>
      <c r="U9297" s="3">
        <v>-64.94</v>
      </c>
      <c r="V9297">
        <f>YEAR(superstore[[#This Row],[Order Date]])</f>
        <v>2017</v>
      </c>
      <c r="W9297">
        <f>MONTH(superstore[[#This Row],[Order Date]])</f>
        <v>5</v>
      </c>
      <c r="X9297">
        <f>superstore[[#This Row],[Ship Date]]-superstore[[#This Row],[Order Date]]</f>
        <v>4</v>
      </c>
      <c r="Y9297" s="4">
        <f>superstore[[#This Row],[Profit]]/superstore[[#This Row],[Sales]]</f>
        <v>-0.56002069679199729</v>
      </c>
    </row>
    <row r="9298" spans="1:25" x14ac:dyDescent="0.3">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s="3">
        <v>41.42</v>
      </c>
      <c r="S9298">
        <v>2</v>
      </c>
      <c r="T9298" s="4">
        <v>0.2</v>
      </c>
      <c r="U9298" s="3">
        <v>8.2799999999999994</v>
      </c>
      <c r="V9298">
        <f>YEAR(superstore[[#This Row],[Order Date]])</f>
        <v>2015</v>
      </c>
      <c r="W9298">
        <f>MONTH(superstore[[#This Row],[Order Date]])</f>
        <v>4</v>
      </c>
      <c r="X9298">
        <f>superstore[[#This Row],[Ship Date]]-superstore[[#This Row],[Order Date]]</f>
        <v>4</v>
      </c>
      <c r="Y9298" s="4">
        <f>superstore[[#This Row],[Profit]]/superstore[[#This Row],[Sales]]</f>
        <v>0.19990342829550939</v>
      </c>
    </row>
    <row r="9299" spans="1:25" x14ac:dyDescent="0.3">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s="3">
        <v>244.77</v>
      </c>
      <c r="S9299">
        <v>4</v>
      </c>
      <c r="T9299" s="4">
        <v>0.2</v>
      </c>
      <c r="U9299" s="3">
        <v>24.48</v>
      </c>
      <c r="V9299">
        <f>YEAR(superstore[[#This Row],[Order Date]])</f>
        <v>2015</v>
      </c>
      <c r="W9299">
        <f>MONTH(superstore[[#This Row],[Order Date]])</f>
        <v>4</v>
      </c>
      <c r="X9299">
        <f>superstore[[#This Row],[Ship Date]]-superstore[[#This Row],[Order Date]]</f>
        <v>4</v>
      </c>
      <c r="Y9299" s="4">
        <f>superstore[[#This Row],[Profit]]/superstore[[#This Row],[Sales]]</f>
        <v>0.10001225640397107</v>
      </c>
    </row>
    <row r="9300" spans="1:25" x14ac:dyDescent="0.3">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s="3">
        <v>74.349999999999994</v>
      </c>
      <c r="S9300">
        <v>3</v>
      </c>
      <c r="T9300" s="4">
        <v>0.2</v>
      </c>
      <c r="U9300" s="3">
        <v>6.51</v>
      </c>
      <c r="V9300">
        <f>YEAR(superstore[[#This Row],[Order Date]])</f>
        <v>2015</v>
      </c>
      <c r="W9300">
        <f>MONTH(superstore[[#This Row],[Order Date]])</f>
        <v>4</v>
      </c>
      <c r="X9300">
        <f>superstore[[#This Row],[Ship Date]]-superstore[[#This Row],[Order Date]]</f>
        <v>4</v>
      </c>
      <c r="Y9300" s="4">
        <f>superstore[[#This Row],[Profit]]/superstore[[#This Row],[Sales]]</f>
        <v>8.7558843308675194E-2</v>
      </c>
    </row>
    <row r="9301" spans="1:25" x14ac:dyDescent="0.3">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s="3">
        <v>4.3099999999999996</v>
      </c>
      <c r="S9301">
        <v>2</v>
      </c>
      <c r="T9301" s="4">
        <v>0.8</v>
      </c>
      <c r="U9301" s="3">
        <v>-6.9</v>
      </c>
      <c r="V9301">
        <f>YEAR(superstore[[#This Row],[Order Date]])</f>
        <v>2015</v>
      </c>
      <c r="W9301">
        <f>MONTH(superstore[[#This Row],[Order Date]])</f>
        <v>4</v>
      </c>
      <c r="X9301">
        <f>superstore[[#This Row],[Ship Date]]-superstore[[#This Row],[Order Date]]</f>
        <v>4</v>
      </c>
      <c r="Y9301" s="4">
        <f>superstore[[#This Row],[Profit]]/superstore[[#This Row],[Sales]]</f>
        <v>-1.60092807424594</v>
      </c>
    </row>
    <row r="9302" spans="1:25" x14ac:dyDescent="0.3">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s="3">
        <v>56.69</v>
      </c>
      <c r="S9302">
        <v>1</v>
      </c>
      <c r="T9302" s="4">
        <v>0.3</v>
      </c>
      <c r="U9302" s="3">
        <v>-20.25</v>
      </c>
      <c r="V9302">
        <f>YEAR(superstore[[#This Row],[Order Date]])</f>
        <v>2015</v>
      </c>
      <c r="W9302">
        <f>MONTH(superstore[[#This Row],[Order Date]])</f>
        <v>4</v>
      </c>
      <c r="X9302">
        <f>superstore[[#This Row],[Ship Date]]-superstore[[#This Row],[Order Date]]</f>
        <v>4</v>
      </c>
      <c r="Y9302" s="4">
        <f>superstore[[#This Row],[Profit]]/superstore[[#This Row],[Sales]]</f>
        <v>-0.35720585641206565</v>
      </c>
    </row>
    <row r="9303" spans="1:25" x14ac:dyDescent="0.3">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s="3">
        <v>97.97</v>
      </c>
      <c r="S9303">
        <v>2</v>
      </c>
      <c r="T9303" s="4">
        <v>0.2</v>
      </c>
      <c r="U9303" s="3">
        <v>6.12</v>
      </c>
      <c r="V9303">
        <f>YEAR(superstore[[#This Row],[Order Date]])</f>
        <v>2015</v>
      </c>
      <c r="W9303">
        <f>MONTH(superstore[[#This Row],[Order Date]])</f>
        <v>4</v>
      </c>
      <c r="X9303">
        <f>superstore[[#This Row],[Ship Date]]-superstore[[#This Row],[Order Date]]</f>
        <v>4</v>
      </c>
      <c r="Y9303" s="4">
        <f>superstore[[#This Row],[Profit]]/superstore[[#This Row],[Sales]]</f>
        <v>6.2468102480351131E-2</v>
      </c>
    </row>
    <row r="9304" spans="1:25" x14ac:dyDescent="0.3">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s="3">
        <v>7.87</v>
      </c>
      <c r="S9304">
        <v>3</v>
      </c>
      <c r="T9304" s="4">
        <v>0.2</v>
      </c>
      <c r="U9304" s="3">
        <v>0.89</v>
      </c>
      <c r="V9304">
        <f>YEAR(superstore[[#This Row],[Order Date]])</f>
        <v>2015</v>
      </c>
      <c r="W9304">
        <f>MONTH(superstore[[#This Row],[Order Date]])</f>
        <v>4</v>
      </c>
      <c r="X9304">
        <f>superstore[[#This Row],[Ship Date]]-superstore[[#This Row],[Order Date]]</f>
        <v>4</v>
      </c>
      <c r="Y9304" s="4">
        <f>superstore[[#This Row],[Profit]]/superstore[[#This Row],[Sales]]</f>
        <v>0.11308767471410419</v>
      </c>
    </row>
    <row r="9305" spans="1:25" x14ac:dyDescent="0.3">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s="3">
        <v>15.55</v>
      </c>
      <c r="S9305">
        <v>3</v>
      </c>
      <c r="T9305" s="4">
        <v>0.2</v>
      </c>
      <c r="U9305" s="3">
        <v>5.44</v>
      </c>
      <c r="V9305">
        <f>YEAR(superstore[[#This Row],[Order Date]])</f>
        <v>2015</v>
      </c>
      <c r="W9305">
        <f>MONTH(superstore[[#This Row],[Order Date]])</f>
        <v>4</v>
      </c>
      <c r="X9305">
        <f>superstore[[#This Row],[Ship Date]]-superstore[[#This Row],[Order Date]]</f>
        <v>4</v>
      </c>
      <c r="Y9305" s="4">
        <f>superstore[[#This Row],[Profit]]/superstore[[#This Row],[Sales]]</f>
        <v>0.34983922829581993</v>
      </c>
    </row>
    <row r="9306" spans="1:25" x14ac:dyDescent="0.3">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s="3">
        <v>1.48</v>
      </c>
      <c r="S9306">
        <v>1</v>
      </c>
      <c r="T9306" s="4">
        <v>0.8</v>
      </c>
      <c r="U9306" s="3">
        <v>-2.29</v>
      </c>
      <c r="V9306">
        <f>YEAR(superstore[[#This Row],[Order Date]])</f>
        <v>2015</v>
      </c>
      <c r="W9306">
        <f>MONTH(superstore[[#This Row],[Order Date]])</f>
        <v>4</v>
      </c>
      <c r="X9306">
        <f>superstore[[#This Row],[Ship Date]]-superstore[[#This Row],[Order Date]]</f>
        <v>4</v>
      </c>
      <c r="Y9306" s="4">
        <f>superstore[[#This Row],[Profit]]/superstore[[#This Row],[Sales]]</f>
        <v>-1.5472972972972974</v>
      </c>
    </row>
    <row r="9307" spans="1:25" x14ac:dyDescent="0.3">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s="3">
        <v>8.4</v>
      </c>
      <c r="S9307">
        <v>5</v>
      </c>
      <c r="T9307" s="4">
        <v>0</v>
      </c>
      <c r="U9307" s="3">
        <v>2.1800000000000002</v>
      </c>
      <c r="V9307">
        <f>YEAR(superstore[[#This Row],[Order Date]])</f>
        <v>2015</v>
      </c>
      <c r="W9307">
        <f>MONTH(superstore[[#This Row],[Order Date]])</f>
        <v>9</v>
      </c>
      <c r="X9307">
        <f>superstore[[#This Row],[Ship Date]]-superstore[[#This Row],[Order Date]]</f>
        <v>5</v>
      </c>
      <c r="Y9307" s="4">
        <f>superstore[[#This Row],[Profit]]/superstore[[#This Row],[Sales]]</f>
        <v>0.25952380952380955</v>
      </c>
    </row>
    <row r="9308" spans="1:25" x14ac:dyDescent="0.3">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s="3">
        <v>6.56</v>
      </c>
      <c r="S9308">
        <v>2</v>
      </c>
      <c r="T9308" s="4">
        <v>0</v>
      </c>
      <c r="U9308" s="3">
        <v>1.9</v>
      </c>
      <c r="V9308">
        <f>YEAR(superstore[[#This Row],[Order Date]])</f>
        <v>2014</v>
      </c>
      <c r="W9308">
        <f>MONTH(superstore[[#This Row],[Order Date]])</f>
        <v>3</v>
      </c>
      <c r="X9308">
        <f>superstore[[#This Row],[Ship Date]]-superstore[[#This Row],[Order Date]]</f>
        <v>5</v>
      </c>
      <c r="Y9308" s="4">
        <f>superstore[[#This Row],[Profit]]/superstore[[#This Row],[Sales]]</f>
        <v>0.28963414634146339</v>
      </c>
    </row>
    <row r="9309" spans="1:25" x14ac:dyDescent="0.3">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s="3">
        <v>14.88</v>
      </c>
      <c r="S9309">
        <v>2</v>
      </c>
      <c r="T9309" s="4">
        <v>0</v>
      </c>
      <c r="U9309" s="3">
        <v>3.72</v>
      </c>
      <c r="V9309">
        <f>YEAR(superstore[[#This Row],[Order Date]])</f>
        <v>2014</v>
      </c>
      <c r="W9309">
        <f>MONTH(superstore[[#This Row],[Order Date]])</f>
        <v>3</v>
      </c>
      <c r="X9309">
        <f>superstore[[#This Row],[Ship Date]]-superstore[[#This Row],[Order Date]]</f>
        <v>5</v>
      </c>
      <c r="Y9309" s="4">
        <f>superstore[[#This Row],[Profit]]/superstore[[#This Row],[Sales]]</f>
        <v>0.25</v>
      </c>
    </row>
    <row r="9310" spans="1:25" x14ac:dyDescent="0.3">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s="3">
        <v>45.48</v>
      </c>
      <c r="S9310">
        <v>4</v>
      </c>
      <c r="T9310" s="4">
        <v>0</v>
      </c>
      <c r="U9310" s="3">
        <v>15.92</v>
      </c>
      <c r="V9310">
        <f>YEAR(superstore[[#This Row],[Order Date]])</f>
        <v>2014</v>
      </c>
      <c r="W9310">
        <f>MONTH(superstore[[#This Row],[Order Date]])</f>
        <v>3</v>
      </c>
      <c r="X9310">
        <f>superstore[[#This Row],[Ship Date]]-superstore[[#This Row],[Order Date]]</f>
        <v>5</v>
      </c>
      <c r="Y9310" s="4">
        <f>superstore[[#This Row],[Profit]]/superstore[[#This Row],[Sales]]</f>
        <v>0.35004397537379067</v>
      </c>
    </row>
    <row r="9311" spans="1:25" x14ac:dyDescent="0.3">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s="3">
        <v>25.44</v>
      </c>
      <c r="S9311">
        <v>6</v>
      </c>
      <c r="T9311" s="4">
        <v>0</v>
      </c>
      <c r="U9311" s="3">
        <v>9.92</v>
      </c>
      <c r="V9311">
        <f>YEAR(superstore[[#This Row],[Order Date]])</f>
        <v>2014</v>
      </c>
      <c r="W9311">
        <f>MONTH(superstore[[#This Row],[Order Date]])</f>
        <v>3</v>
      </c>
      <c r="X9311">
        <f>superstore[[#This Row],[Ship Date]]-superstore[[#This Row],[Order Date]]</f>
        <v>5</v>
      </c>
      <c r="Y9311" s="4">
        <f>superstore[[#This Row],[Profit]]/superstore[[#This Row],[Sales]]</f>
        <v>0.38993710691823896</v>
      </c>
    </row>
    <row r="9312" spans="1:25" x14ac:dyDescent="0.3">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s="3">
        <v>146.69</v>
      </c>
      <c r="S9312">
        <v>8</v>
      </c>
      <c r="T9312" s="4">
        <v>0.2</v>
      </c>
      <c r="U9312" s="3">
        <v>45.84</v>
      </c>
      <c r="V9312">
        <f>YEAR(superstore[[#This Row],[Order Date]])</f>
        <v>2016</v>
      </c>
      <c r="W9312">
        <f>MONTH(superstore[[#This Row],[Order Date]])</f>
        <v>8</v>
      </c>
      <c r="X9312">
        <f>superstore[[#This Row],[Ship Date]]-superstore[[#This Row],[Order Date]]</f>
        <v>5</v>
      </c>
      <c r="Y9312" s="4">
        <f>superstore[[#This Row],[Profit]]/superstore[[#This Row],[Sales]]</f>
        <v>0.31249573931420005</v>
      </c>
    </row>
    <row r="9313" spans="1:25" x14ac:dyDescent="0.3">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s="3">
        <v>4.93</v>
      </c>
      <c r="S9313">
        <v>2</v>
      </c>
      <c r="T9313" s="4">
        <v>0.2</v>
      </c>
      <c r="U9313" s="3">
        <v>1.72</v>
      </c>
      <c r="V9313">
        <f>YEAR(superstore[[#This Row],[Order Date]])</f>
        <v>2017</v>
      </c>
      <c r="W9313">
        <f>MONTH(superstore[[#This Row],[Order Date]])</f>
        <v>3</v>
      </c>
      <c r="X9313">
        <f>superstore[[#This Row],[Ship Date]]-superstore[[#This Row],[Order Date]]</f>
        <v>6</v>
      </c>
      <c r="Y9313" s="4">
        <f>superstore[[#This Row],[Profit]]/superstore[[#This Row],[Sales]]</f>
        <v>0.34888438133874239</v>
      </c>
    </row>
    <row r="9314" spans="1:25" x14ac:dyDescent="0.3">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s="3">
        <v>63.49</v>
      </c>
      <c r="S9314">
        <v>4</v>
      </c>
      <c r="T9314" s="4">
        <v>0.2</v>
      </c>
      <c r="U9314" s="3">
        <v>4.76</v>
      </c>
      <c r="V9314">
        <f>YEAR(superstore[[#This Row],[Order Date]])</f>
        <v>2017</v>
      </c>
      <c r="W9314">
        <f>MONTH(superstore[[#This Row],[Order Date]])</f>
        <v>3</v>
      </c>
      <c r="X9314">
        <f>superstore[[#This Row],[Ship Date]]-superstore[[#This Row],[Order Date]]</f>
        <v>6</v>
      </c>
      <c r="Y9314" s="4">
        <f>superstore[[#This Row],[Profit]]/superstore[[#This Row],[Sales]]</f>
        <v>7.4972436604189632E-2</v>
      </c>
    </row>
    <row r="9315" spans="1:25" x14ac:dyDescent="0.3">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s="3">
        <v>418.32</v>
      </c>
      <c r="S9315">
        <v>7</v>
      </c>
      <c r="T9315" s="4">
        <v>0</v>
      </c>
      <c r="U9315" s="3">
        <v>117.13</v>
      </c>
      <c r="V9315">
        <f>YEAR(superstore[[#This Row],[Order Date]])</f>
        <v>2015</v>
      </c>
      <c r="W9315">
        <f>MONTH(superstore[[#This Row],[Order Date]])</f>
        <v>11</v>
      </c>
      <c r="X9315">
        <f>superstore[[#This Row],[Ship Date]]-superstore[[#This Row],[Order Date]]</f>
        <v>0</v>
      </c>
      <c r="Y9315" s="4">
        <f>superstore[[#This Row],[Profit]]/superstore[[#This Row],[Sales]]</f>
        <v>0.28000095620577548</v>
      </c>
    </row>
    <row r="9316" spans="1:25" x14ac:dyDescent="0.3">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s="3">
        <v>123.86</v>
      </c>
      <c r="S9316">
        <v>2</v>
      </c>
      <c r="T9316" s="4">
        <v>0.1</v>
      </c>
      <c r="U9316" s="3">
        <v>46.79</v>
      </c>
      <c r="V9316">
        <f>YEAR(superstore[[#This Row],[Order Date]])</f>
        <v>2015</v>
      </c>
      <c r="W9316">
        <f>MONTH(superstore[[#This Row],[Order Date]])</f>
        <v>11</v>
      </c>
      <c r="X9316">
        <f>superstore[[#This Row],[Ship Date]]-superstore[[#This Row],[Order Date]]</f>
        <v>0</v>
      </c>
      <c r="Y9316" s="4">
        <f>superstore[[#This Row],[Profit]]/superstore[[#This Row],[Sales]]</f>
        <v>0.37776521879541419</v>
      </c>
    </row>
    <row r="9317" spans="1:25" x14ac:dyDescent="0.3">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s="3">
        <v>118.78</v>
      </c>
      <c r="S9317">
        <v>3</v>
      </c>
      <c r="T9317" s="4">
        <v>0.4</v>
      </c>
      <c r="U9317" s="3">
        <v>-27.72</v>
      </c>
      <c r="V9317">
        <f>YEAR(superstore[[#This Row],[Order Date]])</f>
        <v>2016</v>
      </c>
      <c r="W9317">
        <f>MONTH(superstore[[#This Row],[Order Date]])</f>
        <v>4</v>
      </c>
      <c r="X9317">
        <f>superstore[[#This Row],[Ship Date]]-superstore[[#This Row],[Order Date]]</f>
        <v>4</v>
      </c>
      <c r="Y9317" s="4">
        <f>superstore[[#This Row],[Profit]]/superstore[[#This Row],[Sales]]</f>
        <v>-0.233372621653477</v>
      </c>
    </row>
    <row r="9318" spans="1:25" x14ac:dyDescent="0.3">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s="3">
        <v>769.18</v>
      </c>
      <c r="S9318">
        <v>4</v>
      </c>
      <c r="T9318" s="4">
        <v>0.2</v>
      </c>
      <c r="U9318" s="3">
        <v>-163.44999999999999</v>
      </c>
      <c r="V9318">
        <f>YEAR(superstore[[#This Row],[Order Date]])</f>
        <v>2016</v>
      </c>
      <c r="W9318">
        <f>MONTH(superstore[[#This Row],[Order Date]])</f>
        <v>4</v>
      </c>
      <c r="X9318">
        <f>superstore[[#This Row],[Ship Date]]-superstore[[#This Row],[Order Date]]</f>
        <v>4</v>
      </c>
      <c r="Y9318" s="4">
        <f>superstore[[#This Row],[Profit]]/superstore[[#This Row],[Sales]]</f>
        <v>-0.21249902493564576</v>
      </c>
    </row>
    <row r="9319" spans="1:25" x14ac:dyDescent="0.3">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s="3">
        <v>47.9</v>
      </c>
      <c r="S9319">
        <v>1</v>
      </c>
      <c r="T9319" s="4">
        <v>0.2</v>
      </c>
      <c r="U9319" s="3">
        <v>-2.99</v>
      </c>
      <c r="V9319">
        <f>YEAR(superstore[[#This Row],[Order Date]])</f>
        <v>2017</v>
      </c>
      <c r="W9319">
        <f>MONTH(superstore[[#This Row],[Order Date]])</f>
        <v>2</v>
      </c>
      <c r="X9319">
        <f>superstore[[#This Row],[Ship Date]]-superstore[[#This Row],[Order Date]]</f>
        <v>5</v>
      </c>
      <c r="Y9319" s="4">
        <f>superstore[[#This Row],[Profit]]/superstore[[#This Row],[Sales]]</f>
        <v>-6.2421711899791239E-2</v>
      </c>
    </row>
    <row r="9320" spans="1:25" x14ac:dyDescent="0.3">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s="3">
        <v>13.36</v>
      </c>
      <c r="S9320">
        <v>2</v>
      </c>
      <c r="T9320" s="4">
        <v>0</v>
      </c>
      <c r="U9320" s="3">
        <v>6.41</v>
      </c>
      <c r="V9320">
        <f>YEAR(superstore[[#This Row],[Order Date]])</f>
        <v>2017</v>
      </c>
      <c r="W9320">
        <f>MONTH(superstore[[#This Row],[Order Date]])</f>
        <v>7</v>
      </c>
      <c r="X9320">
        <f>superstore[[#This Row],[Ship Date]]-superstore[[#This Row],[Order Date]]</f>
        <v>5</v>
      </c>
      <c r="Y9320" s="4">
        <f>superstore[[#This Row],[Profit]]/superstore[[#This Row],[Sales]]</f>
        <v>0.4797904191616767</v>
      </c>
    </row>
    <row r="9321" spans="1:25" x14ac:dyDescent="0.3">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s="3">
        <v>163.76</v>
      </c>
      <c r="S9321">
        <v>2</v>
      </c>
      <c r="T9321" s="4">
        <v>0.1</v>
      </c>
      <c r="U9321" s="3">
        <v>25.47</v>
      </c>
      <c r="V9321">
        <f>YEAR(superstore[[#This Row],[Order Date]])</f>
        <v>2017</v>
      </c>
      <c r="W9321">
        <f>MONTH(superstore[[#This Row],[Order Date]])</f>
        <v>7</v>
      </c>
      <c r="X9321">
        <f>superstore[[#This Row],[Ship Date]]-superstore[[#This Row],[Order Date]]</f>
        <v>5</v>
      </c>
      <c r="Y9321" s="4">
        <f>superstore[[#This Row],[Profit]]/superstore[[#This Row],[Sales]]</f>
        <v>0.15553248656570592</v>
      </c>
    </row>
    <row r="9322" spans="1:25" x14ac:dyDescent="0.3">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s="3">
        <v>183.92</v>
      </c>
      <c r="S9322">
        <v>4</v>
      </c>
      <c r="T9322" s="4">
        <v>0</v>
      </c>
      <c r="U9322" s="3">
        <v>31.27</v>
      </c>
      <c r="V9322">
        <f>YEAR(superstore[[#This Row],[Order Date]])</f>
        <v>2017</v>
      </c>
      <c r="W9322">
        <f>MONTH(superstore[[#This Row],[Order Date]])</f>
        <v>7</v>
      </c>
      <c r="X9322">
        <f>superstore[[#This Row],[Ship Date]]-superstore[[#This Row],[Order Date]]</f>
        <v>5</v>
      </c>
      <c r="Y9322" s="4">
        <f>superstore[[#This Row],[Profit]]/superstore[[#This Row],[Sales]]</f>
        <v>0.17001957372770771</v>
      </c>
    </row>
    <row r="9323" spans="1:25" x14ac:dyDescent="0.3">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s="3">
        <v>11.38</v>
      </c>
      <c r="S9323">
        <v>3</v>
      </c>
      <c r="T9323" s="4">
        <v>0.6</v>
      </c>
      <c r="U9323" s="3">
        <v>-5.69</v>
      </c>
      <c r="V9323">
        <f>YEAR(superstore[[#This Row],[Order Date]])</f>
        <v>2016</v>
      </c>
      <c r="W9323">
        <f>MONTH(superstore[[#This Row],[Order Date]])</f>
        <v>11</v>
      </c>
      <c r="X9323">
        <f>superstore[[#This Row],[Ship Date]]-superstore[[#This Row],[Order Date]]</f>
        <v>4</v>
      </c>
      <c r="Y9323" s="4">
        <f>superstore[[#This Row],[Profit]]/superstore[[#This Row],[Sales]]</f>
        <v>-0.5</v>
      </c>
    </row>
    <row r="9324" spans="1:25" x14ac:dyDescent="0.3">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s="3">
        <v>66.11</v>
      </c>
      <c r="S9324">
        <v>4</v>
      </c>
      <c r="T9324" s="4">
        <v>0.6</v>
      </c>
      <c r="U9324" s="3">
        <v>-84.29</v>
      </c>
      <c r="V9324">
        <f>YEAR(superstore[[#This Row],[Order Date]])</f>
        <v>2016</v>
      </c>
      <c r="W9324">
        <f>MONTH(superstore[[#This Row],[Order Date]])</f>
        <v>11</v>
      </c>
      <c r="X9324">
        <f>superstore[[#This Row],[Ship Date]]-superstore[[#This Row],[Order Date]]</f>
        <v>4</v>
      </c>
      <c r="Y9324" s="4">
        <f>superstore[[#This Row],[Profit]]/superstore[[#This Row],[Sales]]</f>
        <v>-1.2749962184238393</v>
      </c>
    </row>
    <row r="9325" spans="1:25" x14ac:dyDescent="0.3">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s="3">
        <v>211.04</v>
      </c>
      <c r="S9325">
        <v>8</v>
      </c>
      <c r="T9325" s="4">
        <v>0</v>
      </c>
      <c r="U9325" s="3">
        <v>97.08</v>
      </c>
      <c r="V9325">
        <f>YEAR(superstore[[#This Row],[Order Date]])</f>
        <v>2017</v>
      </c>
      <c r="W9325">
        <f>MONTH(superstore[[#This Row],[Order Date]])</f>
        <v>9</v>
      </c>
      <c r="X9325">
        <f>superstore[[#This Row],[Ship Date]]-superstore[[#This Row],[Order Date]]</f>
        <v>6</v>
      </c>
      <c r="Y9325" s="4">
        <f>superstore[[#This Row],[Profit]]/superstore[[#This Row],[Sales]]</f>
        <v>0.46000758150113724</v>
      </c>
    </row>
    <row r="9326" spans="1:25" x14ac:dyDescent="0.3">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s="3">
        <v>594.82000000000005</v>
      </c>
      <c r="S9326">
        <v>2</v>
      </c>
      <c r="T9326" s="4">
        <v>0.2</v>
      </c>
      <c r="U9326" s="3">
        <v>59.48</v>
      </c>
      <c r="V9326">
        <f>YEAR(superstore[[#This Row],[Order Date]])</f>
        <v>2017</v>
      </c>
      <c r="W9326">
        <f>MONTH(superstore[[#This Row],[Order Date]])</f>
        <v>9</v>
      </c>
      <c r="X9326">
        <f>superstore[[#This Row],[Ship Date]]-superstore[[#This Row],[Order Date]]</f>
        <v>6</v>
      </c>
      <c r="Y9326" s="4">
        <f>superstore[[#This Row],[Profit]]/superstore[[#This Row],[Sales]]</f>
        <v>9.9996637638277111E-2</v>
      </c>
    </row>
    <row r="9327" spans="1:25" x14ac:dyDescent="0.3">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s="3">
        <v>72.959999999999994</v>
      </c>
      <c r="S9327">
        <v>3</v>
      </c>
      <c r="T9327" s="4">
        <v>0.2</v>
      </c>
      <c r="U9327" s="3">
        <v>23.71</v>
      </c>
      <c r="V9327">
        <f>YEAR(superstore[[#This Row],[Order Date]])</f>
        <v>2017</v>
      </c>
      <c r="W9327">
        <f>MONTH(superstore[[#This Row],[Order Date]])</f>
        <v>9</v>
      </c>
      <c r="X9327">
        <f>superstore[[#This Row],[Ship Date]]-superstore[[#This Row],[Order Date]]</f>
        <v>6</v>
      </c>
      <c r="Y9327" s="4">
        <f>superstore[[#This Row],[Profit]]/superstore[[#This Row],[Sales]]</f>
        <v>0.32497258771929827</v>
      </c>
    </row>
    <row r="9328" spans="1:25" x14ac:dyDescent="0.3">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s="3">
        <v>80.959999999999994</v>
      </c>
      <c r="S9328">
        <v>4</v>
      </c>
      <c r="T9328" s="4">
        <v>0</v>
      </c>
      <c r="U9328" s="3">
        <v>34.81</v>
      </c>
      <c r="V9328">
        <f>YEAR(superstore[[#This Row],[Order Date]])</f>
        <v>2017</v>
      </c>
      <c r="W9328">
        <f>MONTH(superstore[[#This Row],[Order Date]])</f>
        <v>9</v>
      </c>
      <c r="X9328">
        <f>superstore[[#This Row],[Ship Date]]-superstore[[#This Row],[Order Date]]</f>
        <v>3</v>
      </c>
      <c r="Y9328" s="4">
        <f>superstore[[#This Row],[Profit]]/superstore[[#This Row],[Sales]]</f>
        <v>0.42996541501976293</v>
      </c>
    </row>
    <row r="9329" spans="1:25" x14ac:dyDescent="0.3">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s="3">
        <v>455.71</v>
      </c>
      <c r="S9329">
        <v>2</v>
      </c>
      <c r="T9329" s="4">
        <v>0.2</v>
      </c>
      <c r="U9329" s="3">
        <v>34.18</v>
      </c>
      <c r="V9329">
        <f>YEAR(superstore[[#This Row],[Order Date]])</f>
        <v>2017</v>
      </c>
      <c r="W9329">
        <f>MONTH(superstore[[#This Row],[Order Date]])</f>
        <v>9</v>
      </c>
      <c r="X9329">
        <f>superstore[[#This Row],[Ship Date]]-superstore[[#This Row],[Order Date]]</f>
        <v>3</v>
      </c>
      <c r="Y9329" s="4">
        <f>superstore[[#This Row],[Profit]]/superstore[[#This Row],[Sales]]</f>
        <v>7.5003840161506227E-2</v>
      </c>
    </row>
    <row r="9330" spans="1:25" x14ac:dyDescent="0.3">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s="3">
        <v>25.98</v>
      </c>
      <c r="S9330">
        <v>1</v>
      </c>
      <c r="T9330" s="4">
        <v>0</v>
      </c>
      <c r="U9330" s="3">
        <v>7.27</v>
      </c>
      <c r="V9330">
        <f>YEAR(superstore[[#This Row],[Order Date]])</f>
        <v>2017</v>
      </c>
      <c r="W9330">
        <f>MONTH(superstore[[#This Row],[Order Date]])</f>
        <v>9</v>
      </c>
      <c r="X9330">
        <f>superstore[[#This Row],[Ship Date]]-superstore[[#This Row],[Order Date]]</f>
        <v>3</v>
      </c>
      <c r="Y9330" s="4">
        <f>superstore[[#This Row],[Profit]]/superstore[[#This Row],[Sales]]</f>
        <v>0.27983063895304078</v>
      </c>
    </row>
    <row r="9331" spans="1:25" x14ac:dyDescent="0.3">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s="3">
        <v>45.28</v>
      </c>
      <c r="S9331">
        <v>4</v>
      </c>
      <c r="T9331" s="4">
        <v>0</v>
      </c>
      <c r="U9331" s="3">
        <v>15.4</v>
      </c>
      <c r="V9331">
        <f>YEAR(superstore[[#This Row],[Order Date]])</f>
        <v>2015</v>
      </c>
      <c r="W9331">
        <f>MONTH(superstore[[#This Row],[Order Date]])</f>
        <v>11</v>
      </c>
      <c r="X9331">
        <f>superstore[[#This Row],[Ship Date]]-superstore[[#This Row],[Order Date]]</f>
        <v>2</v>
      </c>
      <c r="Y9331" s="4">
        <f>superstore[[#This Row],[Profit]]/superstore[[#This Row],[Sales]]</f>
        <v>0.34010600706713778</v>
      </c>
    </row>
    <row r="9332" spans="1:25" x14ac:dyDescent="0.3">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s="3">
        <v>15.56</v>
      </c>
      <c r="S9332">
        <v>2</v>
      </c>
      <c r="T9332" s="4">
        <v>0</v>
      </c>
      <c r="U9332" s="3">
        <v>7.31</v>
      </c>
      <c r="V9332">
        <f>YEAR(superstore[[#This Row],[Order Date]])</f>
        <v>2015</v>
      </c>
      <c r="W9332">
        <f>MONTH(superstore[[#This Row],[Order Date]])</f>
        <v>11</v>
      </c>
      <c r="X9332">
        <f>superstore[[#This Row],[Ship Date]]-superstore[[#This Row],[Order Date]]</f>
        <v>6</v>
      </c>
      <c r="Y9332" s="4">
        <f>superstore[[#This Row],[Profit]]/superstore[[#This Row],[Sales]]</f>
        <v>0.46979434447300766</v>
      </c>
    </row>
    <row r="9333" spans="1:25" x14ac:dyDescent="0.3">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s="3">
        <v>859.2</v>
      </c>
      <c r="S9333">
        <v>3</v>
      </c>
      <c r="T9333" s="4">
        <v>0.2</v>
      </c>
      <c r="U9333" s="3">
        <v>75.180000000000007</v>
      </c>
      <c r="V9333">
        <f>YEAR(superstore[[#This Row],[Order Date]])</f>
        <v>2016</v>
      </c>
      <c r="W9333">
        <f>MONTH(superstore[[#This Row],[Order Date]])</f>
        <v>9</v>
      </c>
      <c r="X9333">
        <f>superstore[[#This Row],[Ship Date]]-superstore[[#This Row],[Order Date]]</f>
        <v>4</v>
      </c>
      <c r="Y9333" s="4">
        <f>superstore[[#This Row],[Profit]]/superstore[[#This Row],[Sales]]</f>
        <v>8.7500000000000008E-2</v>
      </c>
    </row>
    <row r="9334" spans="1:25" x14ac:dyDescent="0.3">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s="3">
        <v>195.68</v>
      </c>
      <c r="S9334">
        <v>4</v>
      </c>
      <c r="T9334" s="4">
        <v>0</v>
      </c>
      <c r="U9334" s="3">
        <v>50.88</v>
      </c>
      <c r="V9334">
        <f>YEAR(superstore[[#This Row],[Order Date]])</f>
        <v>2017</v>
      </c>
      <c r="W9334">
        <f>MONTH(superstore[[#This Row],[Order Date]])</f>
        <v>9</v>
      </c>
      <c r="X9334">
        <f>superstore[[#This Row],[Ship Date]]-superstore[[#This Row],[Order Date]]</f>
        <v>2</v>
      </c>
      <c r="Y9334" s="4">
        <f>superstore[[#This Row],[Profit]]/superstore[[#This Row],[Sales]]</f>
        <v>0.26001635322976291</v>
      </c>
    </row>
    <row r="9335" spans="1:25" x14ac:dyDescent="0.3">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s="3">
        <v>14.2</v>
      </c>
      <c r="S9335">
        <v>4</v>
      </c>
      <c r="T9335" s="4">
        <v>0</v>
      </c>
      <c r="U9335" s="3">
        <v>6.67</v>
      </c>
      <c r="V9335">
        <f>YEAR(superstore[[#This Row],[Order Date]])</f>
        <v>2017</v>
      </c>
      <c r="W9335">
        <f>MONTH(superstore[[#This Row],[Order Date]])</f>
        <v>9</v>
      </c>
      <c r="X9335">
        <f>superstore[[#This Row],[Ship Date]]-superstore[[#This Row],[Order Date]]</f>
        <v>2</v>
      </c>
      <c r="Y9335" s="4">
        <f>superstore[[#This Row],[Profit]]/superstore[[#This Row],[Sales]]</f>
        <v>0.46971830985915497</v>
      </c>
    </row>
    <row r="9336" spans="1:25" x14ac:dyDescent="0.3">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s="3">
        <v>314.35000000000002</v>
      </c>
      <c r="S9336">
        <v>3</v>
      </c>
      <c r="T9336" s="4">
        <v>0.2</v>
      </c>
      <c r="U9336" s="3">
        <v>-15.72</v>
      </c>
      <c r="V9336">
        <f>YEAR(superstore[[#This Row],[Order Date]])</f>
        <v>2017</v>
      </c>
      <c r="W9336">
        <f>MONTH(superstore[[#This Row],[Order Date]])</f>
        <v>5</v>
      </c>
      <c r="X9336">
        <f>superstore[[#This Row],[Ship Date]]-superstore[[#This Row],[Order Date]]</f>
        <v>1</v>
      </c>
      <c r="Y9336" s="4">
        <f>superstore[[#This Row],[Profit]]/superstore[[#This Row],[Sales]]</f>
        <v>-5.000795291872117E-2</v>
      </c>
    </row>
    <row r="9337" spans="1:25" x14ac:dyDescent="0.3">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s="3">
        <v>4.6100000000000003</v>
      </c>
      <c r="S9337">
        <v>2</v>
      </c>
      <c r="T9337" s="4">
        <v>0.2</v>
      </c>
      <c r="U9337" s="3">
        <v>1.5</v>
      </c>
      <c r="V9337">
        <f>YEAR(superstore[[#This Row],[Order Date]])</f>
        <v>2017</v>
      </c>
      <c r="W9337">
        <f>MONTH(superstore[[#This Row],[Order Date]])</f>
        <v>5</v>
      </c>
      <c r="X9337">
        <f>superstore[[#This Row],[Ship Date]]-superstore[[#This Row],[Order Date]]</f>
        <v>1</v>
      </c>
      <c r="Y9337" s="4">
        <f>superstore[[#This Row],[Profit]]/superstore[[#This Row],[Sales]]</f>
        <v>0.32537960954446854</v>
      </c>
    </row>
    <row r="9338" spans="1:25" x14ac:dyDescent="0.3">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s="3">
        <v>17.899999999999999</v>
      </c>
      <c r="S9338">
        <v>5</v>
      </c>
      <c r="T9338" s="4">
        <v>0</v>
      </c>
      <c r="U9338" s="3">
        <v>8.77</v>
      </c>
      <c r="V9338">
        <f>YEAR(superstore[[#This Row],[Order Date]])</f>
        <v>2017</v>
      </c>
      <c r="W9338">
        <f>MONTH(superstore[[#This Row],[Order Date]])</f>
        <v>9</v>
      </c>
      <c r="X9338">
        <f>superstore[[#This Row],[Ship Date]]-superstore[[#This Row],[Order Date]]</f>
        <v>4</v>
      </c>
      <c r="Y9338" s="4">
        <f>superstore[[#This Row],[Profit]]/superstore[[#This Row],[Sales]]</f>
        <v>0.4899441340782123</v>
      </c>
    </row>
    <row r="9339" spans="1:25" x14ac:dyDescent="0.3">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s="3">
        <v>2.99</v>
      </c>
      <c r="S9339">
        <v>1</v>
      </c>
      <c r="T9339" s="4">
        <v>0.2</v>
      </c>
      <c r="U9339" s="3">
        <v>1.1200000000000001</v>
      </c>
      <c r="V9339">
        <f>YEAR(superstore[[#This Row],[Order Date]])</f>
        <v>2014</v>
      </c>
      <c r="W9339">
        <f>MONTH(superstore[[#This Row],[Order Date]])</f>
        <v>10</v>
      </c>
      <c r="X9339">
        <f>superstore[[#This Row],[Ship Date]]-superstore[[#This Row],[Order Date]]</f>
        <v>3</v>
      </c>
      <c r="Y9339" s="4">
        <f>superstore[[#This Row],[Profit]]/superstore[[#This Row],[Sales]]</f>
        <v>0.37458193979933113</v>
      </c>
    </row>
    <row r="9340" spans="1:25" x14ac:dyDescent="0.3">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s="3">
        <v>20.059999999999999</v>
      </c>
      <c r="S9340">
        <v>6</v>
      </c>
      <c r="T9340" s="4">
        <v>0.2</v>
      </c>
      <c r="U9340" s="3">
        <v>7.02</v>
      </c>
      <c r="V9340">
        <f>YEAR(superstore[[#This Row],[Order Date]])</f>
        <v>2014</v>
      </c>
      <c r="W9340">
        <f>MONTH(superstore[[#This Row],[Order Date]])</f>
        <v>10</v>
      </c>
      <c r="X9340">
        <f>superstore[[#This Row],[Ship Date]]-superstore[[#This Row],[Order Date]]</f>
        <v>3</v>
      </c>
      <c r="Y9340" s="4">
        <f>superstore[[#This Row],[Profit]]/superstore[[#This Row],[Sales]]</f>
        <v>0.34995014955134596</v>
      </c>
    </row>
    <row r="9341" spans="1:25" x14ac:dyDescent="0.3">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s="3">
        <v>146.72999999999999</v>
      </c>
      <c r="S9341">
        <v>3</v>
      </c>
      <c r="T9341" s="4">
        <v>0</v>
      </c>
      <c r="U9341" s="3">
        <v>68.959999999999994</v>
      </c>
      <c r="V9341">
        <f>YEAR(superstore[[#This Row],[Order Date]])</f>
        <v>2014</v>
      </c>
      <c r="W9341">
        <f>MONTH(superstore[[#This Row],[Order Date]])</f>
        <v>10</v>
      </c>
      <c r="X9341">
        <f>superstore[[#This Row],[Ship Date]]-superstore[[#This Row],[Order Date]]</f>
        <v>3</v>
      </c>
      <c r="Y9341" s="4">
        <f>superstore[[#This Row],[Profit]]/superstore[[#This Row],[Sales]]</f>
        <v>0.46997887275949018</v>
      </c>
    </row>
    <row r="9342" spans="1:25" x14ac:dyDescent="0.3">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s="3">
        <v>18.75</v>
      </c>
      <c r="S9342">
        <v>5</v>
      </c>
      <c r="T9342" s="4">
        <v>0</v>
      </c>
      <c r="U9342" s="3">
        <v>9</v>
      </c>
      <c r="V9342">
        <f>YEAR(superstore[[#This Row],[Order Date]])</f>
        <v>2014</v>
      </c>
      <c r="W9342">
        <f>MONTH(superstore[[#This Row],[Order Date]])</f>
        <v>10</v>
      </c>
      <c r="X9342">
        <f>superstore[[#This Row],[Ship Date]]-superstore[[#This Row],[Order Date]]</f>
        <v>3</v>
      </c>
      <c r="Y9342" s="4">
        <f>superstore[[#This Row],[Profit]]/superstore[[#This Row],[Sales]]</f>
        <v>0.48</v>
      </c>
    </row>
    <row r="9343" spans="1:25" x14ac:dyDescent="0.3">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s="3">
        <v>117.58</v>
      </c>
      <c r="S9343">
        <v>3</v>
      </c>
      <c r="T9343" s="4">
        <v>0.2</v>
      </c>
      <c r="U9343" s="3">
        <v>11.76</v>
      </c>
      <c r="V9343">
        <f>YEAR(superstore[[#This Row],[Order Date]])</f>
        <v>2014</v>
      </c>
      <c r="W9343">
        <f>MONTH(superstore[[#This Row],[Order Date]])</f>
        <v>10</v>
      </c>
      <c r="X9343">
        <f>superstore[[#This Row],[Ship Date]]-superstore[[#This Row],[Order Date]]</f>
        <v>3</v>
      </c>
      <c r="Y9343" s="4">
        <f>superstore[[#This Row],[Profit]]/superstore[[#This Row],[Sales]]</f>
        <v>0.10001700969552645</v>
      </c>
    </row>
    <row r="9344" spans="1:25" x14ac:dyDescent="0.3">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s="3">
        <v>51.18</v>
      </c>
      <c r="S9344">
        <v>7</v>
      </c>
      <c r="T9344" s="4">
        <v>0.2</v>
      </c>
      <c r="U9344" s="3">
        <v>19.190000000000001</v>
      </c>
      <c r="V9344">
        <f>YEAR(superstore[[#This Row],[Order Date]])</f>
        <v>2016</v>
      </c>
      <c r="W9344">
        <f>MONTH(superstore[[#This Row],[Order Date]])</f>
        <v>3</v>
      </c>
      <c r="X9344">
        <f>superstore[[#This Row],[Ship Date]]-superstore[[#This Row],[Order Date]]</f>
        <v>5</v>
      </c>
      <c r="Y9344" s="4">
        <f>superstore[[#This Row],[Profit]]/superstore[[#This Row],[Sales]]</f>
        <v>0.37495115279406022</v>
      </c>
    </row>
    <row r="9345" spans="1:25" x14ac:dyDescent="0.3">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s="3">
        <v>455.97</v>
      </c>
      <c r="S9345">
        <v>5</v>
      </c>
      <c r="T9345" s="4">
        <v>0.4</v>
      </c>
      <c r="U9345" s="3">
        <v>-106.39</v>
      </c>
      <c r="V9345">
        <f>YEAR(superstore[[#This Row],[Order Date]])</f>
        <v>2017</v>
      </c>
      <c r="W9345">
        <f>MONTH(superstore[[#This Row],[Order Date]])</f>
        <v>2</v>
      </c>
      <c r="X9345">
        <f>superstore[[#This Row],[Ship Date]]-superstore[[#This Row],[Order Date]]</f>
        <v>3</v>
      </c>
      <c r="Y9345" s="4">
        <f>superstore[[#This Row],[Profit]]/superstore[[#This Row],[Sales]]</f>
        <v>-0.23332675395311095</v>
      </c>
    </row>
    <row r="9346" spans="1:25" x14ac:dyDescent="0.3">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s="3">
        <v>5.72</v>
      </c>
      <c r="S9346">
        <v>5</v>
      </c>
      <c r="T9346" s="4">
        <v>0.7</v>
      </c>
      <c r="U9346" s="3">
        <v>-4.76</v>
      </c>
      <c r="V9346">
        <f>YEAR(superstore[[#This Row],[Order Date]])</f>
        <v>2017</v>
      </c>
      <c r="W9346">
        <f>MONTH(superstore[[#This Row],[Order Date]])</f>
        <v>2</v>
      </c>
      <c r="X9346">
        <f>superstore[[#This Row],[Ship Date]]-superstore[[#This Row],[Order Date]]</f>
        <v>3</v>
      </c>
      <c r="Y9346" s="4">
        <f>superstore[[#This Row],[Profit]]/superstore[[#This Row],[Sales]]</f>
        <v>-0.83216783216783219</v>
      </c>
    </row>
    <row r="9347" spans="1:25" x14ac:dyDescent="0.3">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s="3">
        <v>57.59</v>
      </c>
      <c r="S9347">
        <v>1</v>
      </c>
      <c r="T9347" s="4">
        <v>0.4</v>
      </c>
      <c r="U9347" s="3">
        <v>-11.52</v>
      </c>
      <c r="V9347">
        <f>YEAR(superstore[[#This Row],[Order Date]])</f>
        <v>2017</v>
      </c>
      <c r="W9347">
        <f>MONTH(superstore[[#This Row],[Order Date]])</f>
        <v>2</v>
      </c>
      <c r="X9347">
        <f>superstore[[#This Row],[Ship Date]]-superstore[[#This Row],[Order Date]]</f>
        <v>3</v>
      </c>
      <c r="Y9347" s="4">
        <f>superstore[[#This Row],[Profit]]/superstore[[#This Row],[Sales]]</f>
        <v>-0.20003472825143251</v>
      </c>
    </row>
    <row r="9348" spans="1:25" x14ac:dyDescent="0.3">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s="3">
        <v>30.14</v>
      </c>
      <c r="S9348">
        <v>2</v>
      </c>
      <c r="T9348" s="4">
        <v>0.2</v>
      </c>
      <c r="U9348" s="3">
        <v>8.2899999999999991</v>
      </c>
      <c r="V9348">
        <f>YEAR(superstore[[#This Row],[Order Date]])</f>
        <v>2017</v>
      </c>
      <c r="W9348">
        <f>MONTH(superstore[[#This Row],[Order Date]])</f>
        <v>2</v>
      </c>
      <c r="X9348">
        <f>superstore[[#This Row],[Ship Date]]-superstore[[#This Row],[Order Date]]</f>
        <v>3</v>
      </c>
      <c r="Y9348" s="4">
        <f>superstore[[#This Row],[Profit]]/superstore[[#This Row],[Sales]]</f>
        <v>0.27504976775049766</v>
      </c>
    </row>
    <row r="9349" spans="1:25" x14ac:dyDescent="0.3">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s="3">
        <v>899.43</v>
      </c>
      <c r="S9349">
        <v>5</v>
      </c>
      <c r="T9349" s="4">
        <v>0.3</v>
      </c>
      <c r="U9349" s="3">
        <v>-12.85</v>
      </c>
      <c r="V9349">
        <f>YEAR(superstore[[#This Row],[Order Date]])</f>
        <v>2017</v>
      </c>
      <c r="W9349">
        <f>MONTH(superstore[[#This Row],[Order Date]])</f>
        <v>2</v>
      </c>
      <c r="X9349">
        <f>superstore[[#This Row],[Ship Date]]-superstore[[#This Row],[Order Date]]</f>
        <v>3</v>
      </c>
      <c r="Y9349" s="4">
        <f>superstore[[#This Row],[Profit]]/superstore[[#This Row],[Sales]]</f>
        <v>-1.4286826100975062E-2</v>
      </c>
    </row>
    <row r="9350" spans="1:25" x14ac:dyDescent="0.3">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s="3">
        <v>842.72</v>
      </c>
      <c r="S9350">
        <v>8</v>
      </c>
      <c r="T9350" s="4">
        <v>0</v>
      </c>
      <c r="U9350" s="3">
        <v>202.25</v>
      </c>
      <c r="V9350">
        <f>YEAR(superstore[[#This Row],[Order Date]])</f>
        <v>2016</v>
      </c>
      <c r="W9350">
        <f>MONTH(superstore[[#This Row],[Order Date]])</f>
        <v>12</v>
      </c>
      <c r="X9350">
        <f>superstore[[#This Row],[Ship Date]]-superstore[[#This Row],[Order Date]]</f>
        <v>6</v>
      </c>
      <c r="Y9350" s="4">
        <f>superstore[[#This Row],[Profit]]/superstore[[#This Row],[Sales]]</f>
        <v>0.23999667742547939</v>
      </c>
    </row>
    <row r="9351" spans="1:25" x14ac:dyDescent="0.3">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s="3">
        <v>41.96</v>
      </c>
      <c r="S9351">
        <v>2</v>
      </c>
      <c r="T9351" s="4">
        <v>0</v>
      </c>
      <c r="U9351" s="3">
        <v>10.91</v>
      </c>
      <c r="V9351">
        <f>YEAR(superstore[[#This Row],[Order Date]])</f>
        <v>2016</v>
      </c>
      <c r="W9351">
        <f>MONTH(superstore[[#This Row],[Order Date]])</f>
        <v>12</v>
      </c>
      <c r="X9351">
        <f>superstore[[#This Row],[Ship Date]]-superstore[[#This Row],[Order Date]]</f>
        <v>6</v>
      </c>
      <c r="Y9351" s="4">
        <f>superstore[[#This Row],[Profit]]/superstore[[#This Row],[Sales]]</f>
        <v>0.26000953288846518</v>
      </c>
    </row>
    <row r="9352" spans="1:25" x14ac:dyDescent="0.3">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s="3">
        <v>13.22</v>
      </c>
      <c r="S9352">
        <v>4</v>
      </c>
      <c r="T9352" s="4">
        <v>0.2</v>
      </c>
      <c r="U9352" s="3">
        <v>4.46</v>
      </c>
      <c r="V9352">
        <f>YEAR(superstore[[#This Row],[Order Date]])</f>
        <v>2016</v>
      </c>
      <c r="W9352">
        <f>MONTH(superstore[[#This Row],[Order Date]])</f>
        <v>9</v>
      </c>
      <c r="X9352">
        <f>superstore[[#This Row],[Ship Date]]-superstore[[#This Row],[Order Date]]</f>
        <v>4</v>
      </c>
      <c r="Y9352" s="4">
        <f>superstore[[#This Row],[Profit]]/superstore[[#This Row],[Sales]]</f>
        <v>0.33736762481089255</v>
      </c>
    </row>
    <row r="9353" spans="1:25" x14ac:dyDescent="0.3">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s="3">
        <v>184.75</v>
      </c>
      <c r="S9353">
        <v>3</v>
      </c>
      <c r="T9353" s="4">
        <v>0.2</v>
      </c>
      <c r="U9353" s="3">
        <v>-20.78</v>
      </c>
      <c r="V9353">
        <f>YEAR(superstore[[#This Row],[Order Date]])</f>
        <v>2016</v>
      </c>
      <c r="W9353">
        <f>MONTH(superstore[[#This Row],[Order Date]])</f>
        <v>9</v>
      </c>
      <c r="X9353">
        <f>superstore[[#This Row],[Ship Date]]-superstore[[#This Row],[Order Date]]</f>
        <v>4</v>
      </c>
      <c r="Y9353" s="4">
        <f>superstore[[#This Row],[Profit]]/superstore[[#This Row],[Sales]]</f>
        <v>-0.11247631935047361</v>
      </c>
    </row>
    <row r="9354" spans="1:25" x14ac:dyDescent="0.3">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s="3">
        <v>520.46</v>
      </c>
      <c r="S9354">
        <v>2</v>
      </c>
      <c r="T9354" s="4">
        <v>0.3</v>
      </c>
      <c r="U9354" s="3">
        <v>-14.87</v>
      </c>
      <c r="V9354">
        <f>YEAR(superstore[[#This Row],[Order Date]])</f>
        <v>2017</v>
      </c>
      <c r="W9354">
        <f>MONTH(superstore[[#This Row],[Order Date]])</f>
        <v>9</v>
      </c>
      <c r="X9354">
        <f>superstore[[#This Row],[Ship Date]]-superstore[[#This Row],[Order Date]]</f>
        <v>2</v>
      </c>
      <c r="Y9354" s="4">
        <f>superstore[[#This Row],[Profit]]/superstore[[#This Row],[Sales]]</f>
        <v>-2.8570879606501936E-2</v>
      </c>
    </row>
    <row r="9355" spans="1:25" x14ac:dyDescent="0.3">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s="3">
        <v>11.42</v>
      </c>
      <c r="S9355">
        <v>3</v>
      </c>
      <c r="T9355" s="4">
        <v>0.2</v>
      </c>
      <c r="U9355" s="3">
        <v>3.71</v>
      </c>
      <c r="V9355">
        <f>YEAR(superstore[[#This Row],[Order Date]])</f>
        <v>2017</v>
      </c>
      <c r="W9355">
        <f>MONTH(superstore[[#This Row],[Order Date]])</f>
        <v>9</v>
      </c>
      <c r="X9355">
        <f>superstore[[#This Row],[Ship Date]]-superstore[[#This Row],[Order Date]]</f>
        <v>2</v>
      </c>
      <c r="Y9355" s="4">
        <f>superstore[[#This Row],[Profit]]/superstore[[#This Row],[Sales]]</f>
        <v>0.32486865148861649</v>
      </c>
    </row>
    <row r="9356" spans="1:25" x14ac:dyDescent="0.3">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s="3">
        <v>19.440000000000001</v>
      </c>
      <c r="S9356">
        <v>3</v>
      </c>
      <c r="T9356" s="4">
        <v>0</v>
      </c>
      <c r="U9356" s="3">
        <v>9.33</v>
      </c>
      <c r="V9356">
        <f>YEAR(superstore[[#This Row],[Order Date]])</f>
        <v>2015</v>
      </c>
      <c r="W9356">
        <f>MONTH(superstore[[#This Row],[Order Date]])</f>
        <v>12</v>
      </c>
      <c r="X9356">
        <f>superstore[[#This Row],[Ship Date]]-superstore[[#This Row],[Order Date]]</f>
        <v>4</v>
      </c>
      <c r="Y9356" s="4">
        <f>superstore[[#This Row],[Profit]]/superstore[[#This Row],[Sales]]</f>
        <v>0.47993827160493824</v>
      </c>
    </row>
    <row r="9357" spans="1:25" x14ac:dyDescent="0.3">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s="3">
        <v>3.64</v>
      </c>
      <c r="S9357">
        <v>2</v>
      </c>
      <c r="T9357" s="4">
        <v>0</v>
      </c>
      <c r="U9357" s="3">
        <v>1.02</v>
      </c>
      <c r="V9357">
        <f>YEAR(superstore[[#This Row],[Order Date]])</f>
        <v>2015</v>
      </c>
      <c r="W9357">
        <f>MONTH(superstore[[#This Row],[Order Date]])</f>
        <v>12</v>
      </c>
      <c r="X9357">
        <f>superstore[[#This Row],[Ship Date]]-superstore[[#This Row],[Order Date]]</f>
        <v>4</v>
      </c>
      <c r="Y9357" s="4">
        <f>superstore[[#This Row],[Profit]]/superstore[[#This Row],[Sales]]</f>
        <v>0.28021978021978022</v>
      </c>
    </row>
    <row r="9358" spans="1:25" x14ac:dyDescent="0.3">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s="3">
        <v>18.54</v>
      </c>
      <c r="S9358">
        <v>2</v>
      </c>
      <c r="T9358" s="4">
        <v>0</v>
      </c>
      <c r="U9358" s="3">
        <v>8.7100000000000009</v>
      </c>
      <c r="V9358">
        <f>YEAR(superstore[[#This Row],[Order Date]])</f>
        <v>2015</v>
      </c>
      <c r="W9358">
        <f>MONTH(superstore[[#This Row],[Order Date]])</f>
        <v>12</v>
      </c>
      <c r="X9358">
        <f>superstore[[#This Row],[Ship Date]]-superstore[[#This Row],[Order Date]]</f>
        <v>4</v>
      </c>
      <c r="Y9358" s="4">
        <f>superstore[[#This Row],[Profit]]/superstore[[#This Row],[Sales]]</f>
        <v>0.46979503775620285</v>
      </c>
    </row>
    <row r="9359" spans="1:25" x14ac:dyDescent="0.3">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s="3">
        <v>43.12</v>
      </c>
      <c r="S9359">
        <v>5</v>
      </c>
      <c r="T9359" s="4">
        <v>0.2</v>
      </c>
      <c r="U9359" s="3">
        <v>15.09</v>
      </c>
      <c r="V9359">
        <f>YEAR(superstore[[#This Row],[Order Date]])</f>
        <v>2016</v>
      </c>
      <c r="W9359">
        <f>MONTH(superstore[[#This Row],[Order Date]])</f>
        <v>1</v>
      </c>
      <c r="X9359">
        <f>superstore[[#This Row],[Ship Date]]-superstore[[#This Row],[Order Date]]</f>
        <v>3</v>
      </c>
      <c r="Y9359" s="4">
        <f>superstore[[#This Row],[Profit]]/superstore[[#This Row],[Sales]]</f>
        <v>0.34995361781076068</v>
      </c>
    </row>
    <row r="9360" spans="1:25" x14ac:dyDescent="0.3">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s="3">
        <v>313.72000000000003</v>
      </c>
      <c r="S9360">
        <v>3</v>
      </c>
      <c r="T9360" s="4">
        <v>0.4</v>
      </c>
      <c r="U9360" s="3">
        <v>-99.35</v>
      </c>
      <c r="V9360">
        <f>YEAR(superstore[[#This Row],[Order Date]])</f>
        <v>2016</v>
      </c>
      <c r="W9360">
        <f>MONTH(superstore[[#This Row],[Order Date]])</f>
        <v>1</v>
      </c>
      <c r="X9360">
        <f>superstore[[#This Row],[Ship Date]]-superstore[[#This Row],[Order Date]]</f>
        <v>3</v>
      </c>
      <c r="Y9360" s="4">
        <f>superstore[[#This Row],[Profit]]/superstore[[#This Row],[Sales]]</f>
        <v>-0.31668366696417183</v>
      </c>
    </row>
    <row r="9361" spans="1:25" x14ac:dyDescent="0.3">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s="3">
        <v>45.98</v>
      </c>
      <c r="S9361">
        <v>1</v>
      </c>
      <c r="T9361" s="4">
        <v>0</v>
      </c>
      <c r="U9361" s="3">
        <v>7.82</v>
      </c>
      <c r="V9361">
        <f>YEAR(superstore[[#This Row],[Order Date]])</f>
        <v>2016</v>
      </c>
      <c r="W9361">
        <f>MONTH(superstore[[#This Row],[Order Date]])</f>
        <v>1</v>
      </c>
      <c r="X9361">
        <f>superstore[[#This Row],[Ship Date]]-superstore[[#This Row],[Order Date]]</f>
        <v>3</v>
      </c>
      <c r="Y9361" s="4">
        <f>superstore[[#This Row],[Profit]]/superstore[[#This Row],[Sales]]</f>
        <v>0.17007394519356245</v>
      </c>
    </row>
    <row r="9362" spans="1:25" x14ac:dyDescent="0.3">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s="3">
        <v>428.68</v>
      </c>
      <c r="S9362">
        <v>7</v>
      </c>
      <c r="T9362" s="4">
        <v>0</v>
      </c>
      <c r="U9362" s="3">
        <v>0</v>
      </c>
      <c r="V9362">
        <f>YEAR(superstore[[#This Row],[Order Date]])</f>
        <v>2016</v>
      </c>
      <c r="W9362">
        <f>MONTH(superstore[[#This Row],[Order Date]])</f>
        <v>1</v>
      </c>
      <c r="X9362">
        <f>superstore[[#This Row],[Ship Date]]-superstore[[#This Row],[Order Date]]</f>
        <v>3</v>
      </c>
      <c r="Y9362" s="4">
        <f>superstore[[#This Row],[Profit]]/superstore[[#This Row],[Sales]]</f>
        <v>0</v>
      </c>
    </row>
    <row r="9363" spans="1:25" x14ac:dyDescent="0.3">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s="3">
        <v>30.58</v>
      </c>
      <c r="S9363">
        <v>6</v>
      </c>
      <c r="T9363" s="4">
        <v>0.2</v>
      </c>
      <c r="U9363" s="3">
        <v>10.32</v>
      </c>
      <c r="V9363">
        <f>YEAR(superstore[[#This Row],[Order Date]])</f>
        <v>2017</v>
      </c>
      <c r="W9363">
        <f>MONTH(superstore[[#This Row],[Order Date]])</f>
        <v>3</v>
      </c>
      <c r="X9363">
        <f>superstore[[#This Row],[Ship Date]]-superstore[[#This Row],[Order Date]]</f>
        <v>4</v>
      </c>
      <c r="Y9363" s="4">
        <f>superstore[[#This Row],[Profit]]/superstore[[#This Row],[Sales]]</f>
        <v>0.33747547416612167</v>
      </c>
    </row>
    <row r="9364" spans="1:25" x14ac:dyDescent="0.3">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s="3">
        <v>13.02</v>
      </c>
      <c r="S9364">
        <v>7</v>
      </c>
      <c r="T9364" s="4">
        <v>0</v>
      </c>
      <c r="U9364" s="3">
        <v>0.39</v>
      </c>
      <c r="V9364">
        <f>YEAR(superstore[[#This Row],[Order Date]])</f>
        <v>2017</v>
      </c>
      <c r="W9364">
        <f>MONTH(superstore[[#This Row],[Order Date]])</f>
        <v>3</v>
      </c>
      <c r="X9364">
        <f>superstore[[#This Row],[Ship Date]]-superstore[[#This Row],[Order Date]]</f>
        <v>4</v>
      </c>
      <c r="Y9364" s="4">
        <f>superstore[[#This Row],[Profit]]/superstore[[#This Row],[Sales]]</f>
        <v>2.9953917050691246E-2</v>
      </c>
    </row>
    <row r="9365" spans="1:25" x14ac:dyDescent="0.3">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s="3">
        <v>22.14</v>
      </c>
      <c r="S9365">
        <v>3</v>
      </c>
      <c r="T9365" s="4">
        <v>0</v>
      </c>
      <c r="U9365" s="3">
        <v>6.42</v>
      </c>
      <c r="V9365">
        <f>YEAR(superstore[[#This Row],[Order Date]])</f>
        <v>2017</v>
      </c>
      <c r="W9365">
        <f>MONTH(superstore[[#This Row],[Order Date]])</f>
        <v>3</v>
      </c>
      <c r="X9365">
        <f>superstore[[#This Row],[Ship Date]]-superstore[[#This Row],[Order Date]]</f>
        <v>4</v>
      </c>
      <c r="Y9365" s="4">
        <f>superstore[[#This Row],[Profit]]/superstore[[#This Row],[Sales]]</f>
        <v>0.28997289972899726</v>
      </c>
    </row>
    <row r="9366" spans="1:25" x14ac:dyDescent="0.3">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s="3">
        <v>359.32</v>
      </c>
      <c r="S9366">
        <v>4</v>
      </c>
      <c r="T9366" s="4">
        <v>0</v>
      </c>
      <c r="U9366" s="3">
        <v>7.19</v>
      </c>
      <c r="V9366">
        <f>YEAR(superstore[[#This Row],[Order Date]])</f>
        <v>2017</v>
      </c>
      <c r="W9366">
        <f>MONTH(superstore[[#This Row],[Order Date]])</f>
        <v>3</v>
      </c>
      <c r="X9366">
        <f>superstore[[#This Row],[Ship Date]]-superstore[[#This Row],[Order Date]]</f>
        <v>4</v>
      </c>
      <c r="Y9366" s="4">
        <f>superstore[[#This Row],[Profit]]/superstore[[#This Row],[Sales]]</f>
        <v>2.0010018924635425E-2</v>
      </c>
    </row>
    <row r="9367" spans="1:25" x14ac:dyDescent="0.3">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s="3">
        <v>11.56</v>
      </c>
      <c r="S9367">
        <v>2</v>
      </c>
      <c r="T9367" s="4">
        <v>0</v>
      </c>
      <c r="U9367" s="3">
        <v>5.66</v>
      </c>
      <c r="V9367">
        <f>YEAR(superstore[[#This Row],[Order Date]])</f>
        <v>2014</v>
      </c>
      <c r="W9367">
        <f>MONTH(superstore[[#This Row],[Order Date]])</f>
        <v>8</v>
      </c>
      <c r="X9367">
        <f>superstore[[#This Row],[Ship Date]]-superstore[[#This Row],[Order Date]]</f>
        <v>3</v>
      </c>
      <c r="Y9367" s="4">
        <f>superstore[[#This Row],[Profit]]/superstore[[#This Row],[Sales]]</f>
        <v>0.48961937716262977</v>
      </c>
    </row>
    <row r="9368" spans="1:25" x14ac:dyDescent="0.3">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s="3">
        <v>68.48</v>
      </c>
      <c r="S9368">
        <v>2</v>
      </c>
      <c r="T9368" s="4">
        <v>0.2</v>
      </c>
      <c r="U9368" s="3">
        <v>25.68</v>
      </c>
      <c r="V9368">
        <f>YEAR(superstore[[#This Row],[Order Date]])</f>
        <v>2014</v>
      </c>
      <c r="W9368">
        <f>MONTH(superstore[[#This Row],[Order Date]])</f>
        <v>6</v>
      </c>
      <c r="X9368">
        <f>superstore[[#This Row],[Ship Date]]-superstore[[#This Row],[Order Date]]</f>
        <v>5</v>
      </c>
      <c r="Y9368" s="4">
        <f>superstore[[#This Row],[Profit]]/superstore[[#This Row],[Sales]]</f>
        <v>0.375</v>
      </c>
    </row>
    <row r="9369" spans="1:25" x14ac:dyDescent="0.3">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s="3">
        <v>1676.88</v>
      </c>
      <c r="S9369">
        <v>6</v>
      </c>
      <c r="T9369" s="4">
        <v>0</v>
      </c>
      <c r="U9369" s="3">
        <v>83.84</v>
      </c>
      <c r="V9369">
        <f>YEAR(superstore[[#This Row],[Order Date]])</f>
        <v>2014</v>
      </c>
      <c r="W9369">
        <f>MONTH(superstore[[#This Row],[Order Date]])</f>
        <v>6</v>
      </c>
      <c r="X9369">
        <f>superstore[[#This Row],[Ship Date]]-superstore[[#This Row],[Order Date]]</f>
        <v>5</v>
      </c>
      <c r="Y9369" s="4">
        <f>superstore[[#This Row],[Profit]]/superstore[[#This Row],[Sales]]</f>
        <v>4.9997614617623205E-2</v>
      </c>
    </row>
    <row r="9370" spans="1:25" x14ac:dyDescent="0.3">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s="3">
        <v>37.94</v>
      </c>
      <c r="S9370">
        <v>2</v>
      </c>
      <c r="T9370" s="4">
        <v>0</v>
      </c>
      <c r="U9370" s="3">
        <v>18.21</v>
      </c>
      <c r="V9370">
        <f>YEAR(superstore[[#This Row],[Order Date]])</f>
        <v>2016</v>
      </c>
      <c r="W9370">
        <f>MONTH(superstore[[#This Row],[Order Date]])</f>
        <v>4</v>
      </c>
      <c r="X9370">
        <f>superstore[[#This Row],[Ship Date]]-superstore[[#This Row],[Order Date]]</f>
        <v>2</v>
      </c>
      <c r="Y9370" s="4">
        <f>superstore[[#This Row],[Profit]]/superstore[[#This Row],[Sales]]</f>
        <v>0.47996837111228258</v>
      </c>
    </row>
    <row r="9371" spans="1:25" x14ac:dyDescent="0.3">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s="3">
        <v>272.97000000000003</v>
      </c>
      <c r="S9371">
        <v>3</v>
      </c>
      <c r="T9371" s="4">
        <v>0</v>
      </c>
      <c r="U9371" s="3">
        <v>43.68</v>
      </c>
      <c r="V9371">
        <f>YEAR(superstore[[#This Row],[Order Date]])</f>
        <v>2017</v>
      </c>
      <c r="W9371">
        <f>MONTH(superstore[[#This Row],[Order Date]])</f>
        <v>11</v>
      </c>
      <c r="X9371">
        <f>superstore[[#This Row],[Ship Date]]-superstore[[#This Row],[Order Date]]</f>
        <v>2</v>
      </c>
      <c r="Y9371" s="4">
        <f>superstore[[#This Row],[Profit]]/superstore[[#This Row],[Sales]]</f>
        <v>0.16001758434992855</v>
      </c>
    </row>
    <row r="9372" spans="1:25" x14ac:dyDescent="0.3">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s="3">
        <v>41.57</v>
      </c>
      <c r="S9372">
        <v>4</v>
      </c>
      <c r="T9372" s="4">
        <v>0.2</v>
      </c>
      <c r="U9372" s="3">
        <v>-4.16</v>
      </c>
      <c r="V9372">
        <f>YEAR(superstore[[#This Row],[Order Date]])</f>
        <v>2015</v>
      </c>
      <c r="W9372">
        <f>MONTH(superstore[[#This Row],[Order Date]])</f>
        <v>5</v>
      </c>
      <c r="X9372">
        <f>superstore[[#This Row],[Ship Date]]-superstore[[#This Row],[Order Date]]</f>
        <v>2</v>
      </c>
      <c r="Y9372" s="4">
        <f>superstore[[#This Row],[Profit]]/superstore[[#This Row],[Sales]]</f>
        <v>-0.10007216742843397</v>
      </c>
    </row>
    <row r="9373" spans="1:25" x14ac:dyDescent="0.3">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s="3">
        <v>317.06</v>
      </c>
      <c r="S9373">
        <v>3</v>
      </c>
      <c r="T9373" s="4">
        <v>0.3</v>
      </c>
      <c r="U9373" s="3">
        <v>-86.06</v>
      </c>
      <c r="V9373">
        <f>YEAR(superstore[[#This Row],[Order Date]])</f>
        <v>2015</v>
      </c>
      <c r="W9373">
        <f>MONTH(superstore[[#This Row],[Order Date]])</f>
        <v>5</v>
      </c>
      <c r="X9373">
        <f>superstore[[#This Row],[Ship Date]]-superstore[[#This Row],[Order Date]]</f>
        <v>2</v>
      </c>
      <c r="Y9373" s="4">
        <f>superstore[[#This Row],[Profit]]/superstore[[#This Row],[Sales]]</f>
        <v>-0.27143127483757018</v>
      </c>
    </row>
    <row r="9374" spans="1:25" x14ac:dyDescent="0.3">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s="3">
        <v>8.0399999999999991</v>
      </c>
      <c r="S9374">
        <v>5</v>
      </c>
      <c r="T9374" s="4">
        <v>0.2</v>
      </c>
      <c r="U9374" s="3">
        <v>2.91</v>
      </c>
      <c r="V9374">
        <f>YEAR(superstore[[#This Row],[Order Date]])</f>
        <v>2015</v>
      </c>
      <c r="W9374">
        <f>MONTH(superstore[[#This Row],[Order Date]])</f>
        <v>5</v>
      </c>
      <c r="X9374">
        <f>superstore[[#This Row],[Ship Date]]-superstore[[#This Row],[Order Date]]</f>
        <v>2</v>
      </c>
      <c r="Y9374" s="4">
        <f>superstore[[#This Row],[Profit]]/superstore[[#This Row],[Sales]]</f>
        <v>0.36194029850746273</v>
      </c>
    </row>
    <row r="9375" spans="1:25" x14ac:dyDescent="0.3">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s="3">
        <v>419.94</v>
      </c>
      <c r="S9375">
        <v>7</v>
      </c>
      <c r="T9375" s="4">
        <v>0.2</v>
      </c>
      <c r="U9375" s="3">
        <v>52.49</v>
      </c>
      <c r="V9375">
        <f>YEAR(superstore[[#This Row],[Order Date]])</f>
        <v>2017</v>
      </c>
      <c r="W9375">
        <f>MONTH(superstore[[#This Row],[Order Date]])</f>
        <v>5</v>
      </c>
      <c r="X9375">
        <f>superstore[[#This Row],[Ship Date]]-superstore[[#This Row],[Order Date]]</f>
        <v>4</v>
      </c>
      <c r="Y9375" s="4">
        <f>superstore[[#This Row],[Profit]]/superstore[[#This Row],[Sales]]</f>
        <v>0.124994046768586</v>
      </c>
    </row>
    <row r="9376" spans="1:25" x14ac:dyDescent="0.3">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s="3">
        <v>61.38</v>
      </c>
      <c r="S9376">
        <v>6</v>
      </c>
      <c r="T9376" s="4">
        <v>0</v>
      </c>
      <c r="U9376" s="3">
        <v>15.96</v>
      </c>
      <c r="V9376">
        <f>YEAR(superstore[[#This Row],[Order Date]])</f>
        <v>2016</v>
      </c>
      <c r="W9376">
        <f>MONTH(superstore[[#This Row],[Order Date]])</f>
        <v>6</v>
      </c>
      <c r="X9376">
        <f>superstore[[#This Row],[Ship Date]]-superstore[[#This Row],[Order Date]]</f>
        <v>4</v>
      </c>
      <c r="Y9376" s="4">
        <f>superstore[[#This Row],[Profit]]/superstore[[#This Row],[Sales]]</f>
        <v>0.26001955034213098</v>
      </c>
    </row>
    <row r="9377" spans="1:25" x14ac:dyDescent="0.3">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s="3">
        <v>50</v>
      </c>
      <c r="S9377">
        <v>2</v>
      </c>
      <c r="T9377" s="4">
        <v>0</v>
      </c>
      <c r="U9377" s="3">
        <v>10.5</v>
      </c>
      <c r="V9377">
        <f>YEAR(superstore[[#This Row],[Order Date]])</f>
        <v>2015</v>
      </c>
      <c r="W9377">
        <f>MONTH(superstore[[#This Row],[Order Date]])</f>
        <v>12</v>
      </c>
      <c r="X9377">
        <f>superstore[[#This Row],[Ship Date]]-superstore[[#This Row],[Order Date]]</f>
        <v>5</v>
      </c>
      <c r="Y9377" s="4">
        <f>superstore[[#This Row],[Profit]]/superstore[[#This Row],[Sales]]</f>
        <v>0.21</v>
      </c>
    </row>
    <row r="9378" spans="1:25" x14ac:dyDescent="0.3">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s="3">
        <v>31.8</v>
      </c>
      <c r="S9378">
        <v>3</v>
      </c>
      <c r="T9378" s="4">
        <v>0</v>
      </c>
      <c r="U9378" s="3">
        <v>13.67</v>
      </c>
      <c r="V9378">
        <f>YEAR(superstore[[#This Row],[Order Date]])</f>
        <v>2017</v>
      </c>
      <c r="W9378">
        <f>MONTH(superstore[[#This Row],[Order Date]])</f>
        <v>12</v>
      </c>
      <c r="X9378">
        <f>superstore[[#This Row],[Ship Date]]-superstore[[#This Row],[Order Date]]</f>
        <v>4</v>
      </c>
      <c r="Y9378" s="4">
        <f>superstore[[#This Row],[Profit]]/superstore[[#This Row],[Sales]]</f>
        <v>0.429874213836478</v>
      </c>
    </row>
    <row r="9379" spans="1:25" x14ac:dyDescent="0.3">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s="3">
        <v>32.56</v>
      </c>
      <c r="S9379">
        <v>2</v>
      </c>
      <c r="T9379" s="4">
        <v>0</v>
      </c>
      <c r="U9379" s="3">
        <v>8.4700000000000006</v>
      </c>
      <c r="V9379">
        <f>YEAR(superstore[[#This Row],[Order Date]])</f>
        <v>2017</v>
      </c>
      <c r="W9379">
        <f>MONTH(superstore[[#This Row],[Order Date]])</f>
        <v>12</v>
      </c>
      <c r="X9379">
        <f>superstore[[#This Row],[Ship Date]]-superstore[[#This Row],[Order Date]]</f>
        <v>4</v>
      </c>
      <c r="Y9379" s="4">
        <f>superstore[[#This Row],[Profit]]/superstore[[#This Row],[Sales]]</f>
        <v>0.26013513513513514</v>
      </c>
    </row>
    <row r="9380" spans="1:25" x14ac:dyDescent="0.3">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s="3">
        <v>7.07</v>
      </c>
      <c r="S9380">
        <v>2</v>
      </c>
      <c r="T9380" s="4">
        <v>0.2</v>
      </c>
      <c r="U9380" s="3">
        <v>2.39</v>
      </c>
      <c r="V9380">
        <f>YEAR(superstore[[#This Row],[Order Date]])</f>
        <v>2016</v>
      </c>
      <c r="W9380">
        <f>MONTH(superstore[[#This Row],[Order Date]])</f>
        <v>5</v>
      </c>
      <c r="X9380">
        <f>superstore[[#This Row],[Ship Date]]-superstore[[#This Row],[Order Date]]</f>
        <v>5</v>
      </c>
      <c r="Y9380" s="4">
        <f>superstore[[#This Row],[Profit]]/superstore[[#This Row],[Sales]]</f>
        <v>0.33804809052333806</v>
      </c>
    </row>
    <row r="9381" spans="1:25" x14ac:dyDescent="0.3">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s="3">
        <v>45.53</v>
      </c>
      <c r="S9381">
        <v>3</v>
      </c>
      <c r="T9381" s="4">
        <v>0.2</v>
      </c>
      <c r="U9381" s="3">
        <v>15.93</v>
      </c>
      <c r="V9381">
        <f>YEAR(superstore[[#This Row],[Order Date]])</f>
        <v>2014</v>
      </c>
      <c r="W9381">
        <f>MONTH(superstore[[#This Row],[Order Date]])</f>
        <v>12</v>
      </c>
      <c r="X9381">
        <f>superstore[[#This Row],[Ship Date]]-superstore[[#This Row],[Order Date]]</f>
        <v>4</v>
      </c>
      <c r="Y9381" s="4">
        <f>superstore[[#This Row],[Profit]]/superstore[[#This Row],[Sales]]</f>
        <v>0.34987920052712496</v>
      </c>
    </row>
    <row r="9382" spans="1:25" x14ac:dyDescent="0.3">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s="3">
        <v>64.78</v>
      </c>
      <c r="S9382">
        <v>1</v>
      </c>
      <c r="T9382" s="4">
        <v>0.2</v>
      </c>
      <c r="U9382" s="3">
        <v>6.48</v>
      </c>
      <c r="V9382">
        <f>YEAR(superstore[[#This Row],[Order Date]])</f>
        <v>2014</v>
      </c>
      <c r="W9382">
        <f>MONTH(superstore[[#This Row],[Order Date]])</f>
        <v>12</v>
      </c>
      <c r="X9382">
        <f>superstore[[#This Row],[Ship Date]]-superstore[[#This Row],[Order Date]]</f>
        <v>4</v>
      </c>
      <c r="Y9382" s="4">
        <f>superstore[[#This Row],[Profit]]/superstore[[#This Row],[Sales]]</f>
        <v>0.10003087372645879</v>
      </c>
    </row>
    <row r="9383" spans="1:25" x14ac:dyDescent="0.3">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s="3">
        <v>424.27</v>
      </c>
      <c r="S9383">
        <v>2</v>
      </c>
      <c r="T9383" s="4">
        <v>0.2</v>
      </c>
      <c r="U9383" s="3">
        <v>-10.61</v>
      </c>
      <c r="V9383">
        <f>YEAR(superstore[[#This Row],[Order Date]])</f>
        <v>2014</v>
      </c>
      <c r="W9383">
        <f>MONTH(superstore[[#This Row],[Order Date]])</f>
        <v>12</v>
      </c>
      <c r="X9383">
        <f>superstore[[#This Row],[Ship Date]]-superstore[[#This Row],[Order Date]]</f>
        <v>4</v>
      </c>
      <c r="Y9383" s="4">
        <f>superstore[[#This Row],[Profit]]/superstore[[#This Row],[Sales]]</f>
        <v>-2.5007660216371651E-2</v>
      </c>
    </row>
    <row r="9384" spans="1:25" x14ac:dyDescent="0.3">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s="3">
        <v>1.34</v>
      </c>
      <c r="S9384">
        <v>1</v>
      </c>
      <c r="T9384" s="4">
        <v>0.2</v>
      </c>
      <c r="U9384" s="3">
        <v>0.5</v>
      </c>
      <c r="V9384">
        <f>YEAR(superstore[[#This Row],[Order Date]])</f>
        <v>2014</v>
      </c>
      <c r="W9384">
        <f>MONTH(superstore[[#This Row],[Order Date]])</f>
        <v>12</v>
      </c>
      <c r="X9384">
        <f>superstore[[#This Row],[Ship Date]]-superstore[[#This Row],[Order Date]]</f>
        <v>4</v>
      </c>
      <c r="Y9384" s="4">
        <f>superstore[[#This Row],[Profit]]/superstore[[#This Row],[Sales]]</f>
        <v>0.37313432835820892</v>
      </c>
    </row>
    <row r="9385" spans="1:25" x14ac:dyDescent="0.3">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s="3">
        <v>83.92</v>
      </c>
      <c r="S9385">
        <v>5</v>
      </c>
      <c r="T9385" s="4">
        <v>0.2</v>
      </c>
      <c r="U9385" s="3">
        <v>-1.05</v>
      </c>
      <c r="V9385">
        <f>YEAR(superstore[[#This Row],[Order Date]])</f>
        <v>2014</v>
      </c>
      <c r="W9385">
        <f>MONTH(superstore[[#This Row],[Order Date]])</f>
        <v>12</v>
      </c>
      <c r="X9385">
        <f>superstore[[#This Row],[Ship Date]]-superstore[[#This Row],[Order Date]]</f>
        <v>4</v>
      </c>
      <c r="Y9385" s="4">
        <f>superstore[[#This Row],[Profit]]/superstore[[#This Row],[Sales]]</f>
        <v>-1.2511916110581507E-2</v>
      </c>
    </row>
    <row r="9386" spans="1:25" x14ac:dyDescent="0.3">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s="3">
        <v>25.92</v>
      </c>
      <c r="S9386">
        <v>4</v>
      </c>
      <c r="T9386" s="4">
        <v>0</v>
      </c>
      <c r="U9386" s="3">
        <v>12.44</v>
      </c>
      <c r="V9386">
        <f>YEAR(superstore[[#This Row],[Order Date]])</f>
        <v>2017</v>
      </c>
      <c r="W9386">
        <f>MONTH(superstore[[#This Row],[Order Date]])</f>
        <v>8</v>
      </c>
      <c r="X9386">
        <f>superstore[[#This Row],[Ship Date]]-superstore[[#This Row],[Order Date]]</f>
        <v>5</v>
      </c>
      <c r="Y9386" s="4">
        <f>superstore[[#This Row],[Profit]]/superstore[[#This Row],[Sales]]</f>
        <v>0.47993827160493824</v>
      </c>
    </row>
    <row r="9387" spans="1:25" x14ac:dyDescent="0.3">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s="3">
        <v>120.58</v>
      </c>
      <c r="S9387">
        <v>8</v>
      </c>
      <c r="T9387" s="4">
        <v>0.2</v>
      </c>
      <c r="U9387" s="3">
        <v>33.159999999999997</v>
      </c>
      <c r="V9387">
        <f>YEAR(superstore[[#This Row],[Order Date]])</f>
        <v>2017</v>
      </c>
      <c r="W9387">
        <f>MONTH(superstore[[#This Row],[Order Date]])</f>
        <v>8</v>
      </c>
      <c r="X9387">
        <f>superstore[[#This Row],[Ship Date]]-superstore[[#This Row],[Order Date]]</f>
        <v>4</v>
      </c>
      <c r="Y9387" s="4">
        <f>superstore[[#This Row],[Profit]]/superstore[[#This Row],[Sales]]</f>
        <v>0.27500414662464751</v>
      </c>
    </row>
    <row r="9388" spans="1:25" x14ac:dyDescent="0.3">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s="3">
        <v>79.92</v>
      </c>
      <c r="S9388">
        <v>4</v>
      </c>
      <c r="T9388" s="4">
        <v>0</v>
      </c>
      <c r="U9388" s="3">
        <v>37.56</v>
      </c>
      <c r="V9388">
        <f>YEAR(superstore[[#This Row],[Order Date]])</f>
        <v>2017</v>
      </c>
      <c r="W9388">
        <f>MONTH(superstore[[#This Row],[Order Date]])</f>
        <v>1</v>
      </c>
      <c r="X9388">
        <f>superstore[[#This Row],[Ship Date]]-superstore[[#This Row],[Order Date]]</f>
        <v>4</v>
      </c>
      <c r="Y9388" s="4">
        <f>superstore[[#This Row],[Profit]]/superstore[[#This Row],[Sales]]</f>
        <v>0.46996996996996998</v>
      </c>
    </row>
    <row r="9389" spans="1:25" x14ac:dyDescent="0.3">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s="3">
        <v>12.28</v>
      </c>
      <c r="S9389">
        <v>1</v>
      </c>
      <c r="T9389" s="4">
        <v>0</v>
      </c>
      <c r="U9389" s="3">
        <v>5.77</v>
      </c>
      <c r="V9389">
        <f>YEAR(superstore[[#This Row],[Order Date]])</f>
        <v>2017</v>
      </c>
      <c r="W9389">
        <f>MONTH(superstore[[#This Row],[Order Date]])</f>
        <v>1</v>
      </c>
      <c r="X9389">
        <f>superstore[[#This Row],[Ship Date]]-superstore[[#This Row],[Order Date]]</f>
        <v>4</v>
      </c>
      <c r="Y9389" s="4">
        <f>superstore[[#This Row],[Profit]]/superstore[[#This Row],[Sales]]</f>
        <v>0.46986970684039087</v>
      </c>
    </row>
    <row r="9390" spans="1:25" x14ac:dyDescent="0.3">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s="3">
        <v>542.94000000000005</v>
      </c>
      <c r="S9390">
        <v>3</v>
      </c>
      <c r="T9390" s="4">
        <v>0</v>
      </c>
      <c r="U9390" s="3">
        <v>152.02000000000001</v>
      </c>
      <c r="V9390">
        <f>YEAR(superstore[[#This Row],[Order Date]])</f>
        <v>2017</v>
      </c>
      <c r="W9390">
        <f>MONTH(superstore[[#This Row],[Order Date]])</f>
        <v>1</v>
      </c>
      <c r="X9390">
        <f>superstore[[#This Row],[Ship Date]]-superstore[[#This Row],[Order Date]]</f>
        <v>4</v>
      </c>
      <c r="Y9390" s="4">
        <f>superstore[[#This Row],[Profit]]/superstore[[#This Row],[Sales]]</f>
        <v>0.27999410616274356</v>
      </c>
    </row>
    <row r="9391" spans="1:25" x14ac:dyDescent="0.3">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s="3">
        <v>2.04</v>
      </c>
      <c r="S9391">
        <v>1</v>
      </c>
      <c r="T9391" s="4">
        <v>0</v>
      </c>
      <c r="U9391" s="3">
        <v>0.96</v>
      </c>
      <c r="V9391">
        <f>YEAR(superstore[[#This Row],[Order Date]])</f>
        <v>2017</v>
      </c>
      <c r="W9391">
        <f>MONTH(superstore[[#This Row],[Order Date]])</f>
        <v>1</v>
      </c>
      <c r="X9391">
        <f>superstore[[#This Row],[Ship Date]]-superstore[[#This Row],[Order Date]]</f>
        <v>4</v>
      </c>
      <c r="Y9391" s="4">
        <f>superstore[[#This Row],[Profit]]/superstore[[#This Row],[Sales]]</f>
        <v>0.47058823529411764</v>
      </c>
    </row>
    <row r="9392" spans="1:25" x14ac:dyDescent="0.3">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s="3">
        <v>228.92</v>
      </c>
      <c r="S9392">
        <v>5</v>
      </c>
      <c r="T9392" s="4">
        <v>0.2</v>
      </c>
      <c r="U9392" s="3">
        <v>14.31</v>
      </c>
      <c r="V9392">
        <f>YEAR(superstore[[#This Row],[Order Date]])</f>
        <v>2015</v>
      </c>
      <c r="W9392">
        <f>MONTH(superstore[[#This Row],[Order Date]])</f>
        <v>6</v>
      </c>
      <c r="X9392">
        <f>superstore[[#This Row],[Ship Date]]-superstore[[#This Row],[Order Date]]</f>
        <v>5</v>
      </c>
      <c r="Y9392" s="4">
        <f>superstore[[#This Row],[Profit]]/superstore[[#This Row],[Sales]]</f>
        <v>6.2510920845710291E-2</v>
      </c>
    </row>
    <row r="9393" spans="1:25" x14ac:dyDescent="0.3">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s="3">
        <v>7.99</v>
      </c>
      <c r="S9393">
        <v>1</v>
      </c>
      <c r="T9393" s="4">
        <v>0.2</v>
      </c>
      <c r="U9393" s="3">
        <v>2.6</v>
      </c>
      <c r="V9393">
        <f>YEAR(superstore[[#This Row],[Order Date]])</f>
        <v>2017</v>
      </c>
      <c r="W9393">
        <f>MONTH(superstore[[#This Row],[Order Date]])</f>
        <v>3</v>
      </c>
      <c r="X9393">
        <f>superstore[[#This Row],[Ship Date]]-superstore[[#This Row],[Order Date]]</f>
        <v>3</v>
      </c>
      <c r="Y9393" s="4">
        <f>superstore[[#This Row],[Profit]]/superstore[[#This Row],[Sales]]</f>
        <v>0.32540675844806005</v>
      </c>
    </row>
    <row r="9394" spans="1:25" x14ac:dyDescent="0.3">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s="3">
        <v>582.34</v>
      </c>
      <c r="S9394">
        <v>8</v>
      </c>
      <c r="T9394" s="4">
        <v>0.2</v>
      </c>
      <c r="U9394" s="3">
        <v>-29.12</v>
      </c>
      <c r="V9394">
        <f>YEAR(superstore[[#This Row],[Order Date]])</f>
        <v>2015</v>
      </c>
      <c r="W9394">
        <f>MONTH(superstore[[#This Row],[Order Date]])</f>
        <v>10</v>
      </c>
      <c r="X9394">
        <f>superstore[[#This Row],[Ship Date]]-superstore[[#This Row],[Order Date]]</f>
        <v>0</v>
      </c>
      <c r="Y9394" s="4">
        <f>superstore[[#This Row],[Profit]]/superstore[[#This Row],[Sales]]</f>
        <v>-5.000515162963217E-2</v>
      </c>
    </row>
    <row r="9395" spans="1:25" x14ac:dyDescent="0.3">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s="3">
        <v>629.95000000000005</v>
      </c>
      <c r="S9395">
        <v>5</v>
      </c>
      <c r="T9395" s="4">
        <v>0</v>
      </c>
      <c r="U9395" s="3">
        <v>157.49</v>
      </c>
      <c r="V9395">
        <f>YEAR(superstore[[#This Row],[Order Date]])</f>
        <v>2014</v>
      </c>
      <c r="W9395">
        <f>MONTH(superstore[[#This Row],[Order Date]])</f>
        <v>9</v>
      </c>
      <c r="X9395">
        <f>superstore[[#This Row],[Ship Date]]-superstore[[#This Row],[Order Date]]</f>
        <v>3</v>
      </c>
      <c r="Y9395" s="4">
        <f>superstore[[#This Row],[Profit]]/superstore[[#This Row],[Sales]]</f>
        <v>0.25000396856893403</v>
      </c>
    </row>
    <row r="9396" spans="1:25" x14ac:dyDescent="0.3">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s="3">
        <v>631.78</v>
      </c>
      <c r="S9396">
        <v>2</v>
      </c>
      <c r="T9396" s="4">
        <v>0.1</v>
      </c>
      <c r="U9396" s="3">
        <v>140.4</v>
      </c>
      <c r="V9396">
        <f>YEAR(superstore[[#This Row],[Order Date]])</f>
        <v>2014</v>
      </c>
      <c r="W9396">
        <f>MONTH(superstore[[#This Row],[Order Date]])</f>
        <v>9</v>
      </c>
      <c r="X9396">
        <f>superstore[[#This Row],[Ship Date]]-superstore[[#This Row],[Order Date]]</f>
        <v>3</v>
      </c>
      <c r="Y9396" s="4">
        <f>superstore[[#This Row],[Profit]]/superstore[[#This Row],[Sales]]</f>
        <v>0.22222925701984869</v>
      </c>
    </row>
    <row r="9397" spans="1:25" x14ac:dyDescent="0.3">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s="3">
        <v>801.57</v>
      </c>
      <c r="S9397">
        <v>2</v>
      </c>
      <c r="T9397" s="4">
        <v>0.2</v>
      </c>
      <c r="U9397" s="3">
        <v>-10.02</v>
      </c>
      <c r="V9397">
        <f>YEAR(superstore[[#This Row],[Order Date]])</f>
        <v>2014</v>
      </c>
      <c r="W9397">
        <f>MONTH(superstore[[#This Row],[Order Date]])</f>
        <v>9</v>
      </c>
      <c r="X9397">
        <f>superstore[[#This Row],[Ship Date]]-superstore[[#This Row],[Order Date]]</f>
        <v>3</v>
      </c>
      <c r="Y9397" s="4">
        <f>superstore[[#This Row],[Profit]]/superstore[[#This Row],[Sales]]</f>
        <v>-1.2500467831879934E-2</v>
      </c>
    </row>
    <row r="9398" spans="1:25" x14ac:dyDescent="0.3">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s="3">
        <v>75.180000000000007</v>
      </c>
      <c r="S9398">
        <v>6</v>
      </c>
      <c r="T9398" s="4">
        <v>0</v>
      </c>
      <c r="U9398" s="3">
        <v>35.33</v>
      </c>
      <c r="V9398">
        <f>YEAR(superstore[[#This Row],[Order Date]])</f>
        <v>2014</v>
      </c>
      <c r="W9398">
        <f>MONTH(superstore[[#This Row],[Order Date]])</f>
        <v>9</v>
      </c>
      <c r="X9398">
        <f>superstore[[#This Row],[Ship Date]]-superstore[[#This Row],[Order Date]]</f>
        <v>3</v>
      </c>
      <c r="Y9398" s="4">
        <f>superstore[[#This Row],[Profit]]/superstore[[#This Row],[Sales]]</f>
        <v>0.46993881351423245</v>
      </c>
    </row>
    <row r="9399" spans="1:25" x14ac:dyDescent="0.3">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s="3">
        <v>30.98</v>
      </c>
      <c r="S9399">
        <v>1</v>
      </c>
      <c r="T9399" s="4">
        <v>0</v>
      </c>
      <c r="U9399" s="3">
        <v>8.0500000000000007</v>
      </c>
      <c r="V9399">
        <f>YEAR(superstore[[#This Row],[Order Date]])</f>
        <v>2014</v>
      </c>
      <c r="W9399">
        <f>MONTH(superstore[[#This Row],[Order Date]])</f>
        <v>9</v>
      </c>
      <c r="X9399">
        <f>superstore[[#This Row],[Ship Date]]-superstore[[#This Row],[Order Date]]</f>
        <v>3</v>
      </c>
      <c r="Y9399" s="4">
        <f>superstore[[#This Row],[Profit]]/superstore[[#This Row],[Sales]]</f>
        <v>0.25984506132989027</v>
      </c>
    </row>
    <row r="9400" spans="1:25" x14ac:dyDescent="0.3">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s="3">
        <v>1349.91</v>
      </c>
      <c r="S9400">
        <v>9</v>
      </c>
      <c r="T9400" s="4">
        <v>0</v>
      </c>
      <c r="U9400" s="3">
        <v>661.46</v>
      </c>
      <c r="V9400">
        <f>YEAR(superstore[[#This Row],[Order Date]])</f>
        <v>2014</v>
      </c>
      <c r="W9400">
        <f>MONTH(superstore[[#This Row],[Order Date]])</f>
        <v>9</v>
      </c>
      <c r="X9400">
        <f>superstore[[#This Row],[Ship Date]]-superstore[[#This Row],[Order Date]]</f>
        <v>3</v>
      </c>
      <c r="Y9400" s="4">
        <f>superstore[[#This Row],[Profit]]/superstore[[#This Row],[Sales]]</f>
        <v>0.49000303723951966</v>
      </c>
    </row>
    <row r="9401" spans="1:25" x14ac:dyDescent="0.3">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s="3">
        <v>14.11</v>
      </c>
      <c r="S9401">
        <v>6</v>
      </c>
      <c r="T9401" s="4">
        <v>0.2</v>
      </c>
      <c r="U9401" s="3">
        <v>1.23</v>
      </c>
      <c r="V9401">
        <f>YEAR(superstore[[#This Row],[Order Date]])</f>
        <v>2016</v>
      </c>
      <c r="W9401">
        <f>MONTH(superstore[[#This Row],[Order Date]])</f>
        <v>11</v>
      </c>
      <c r="X9401">
        <f>superstore[[#This Row],[Ship Date]]-superstore[[#This Row],[Order Date]]</f>
        <v>4</v>
      </c>
      <c r="Y9401" s="4">
        <f>superstore[[#This Row],[Profit]]/superstore[[#This Row],[Sales]]</f>
        <v>8.7172218284904332E-2</v>
      </c>
    </row>
    <row r="9402" spans="1:25" x14ac:dyDescent="0.3">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s="3">
        <v>31.12</v>
      </c>
      <c r="S9402">
        <v>4</v>
      </c>
      <c r="T9402" s="4">
        <v>0</v>
      </c>
      <c r="U9402" s="3">
        <v>14.63</v>
      </c>
      <c r="V9402">
        <f>YEAR(superstore[[#This Row],[Order Date]])</f>
        <v>2015</v>
      </c>
      <c r="W9402">
        <f>MONTH(superstore[[#This Row],[Order Date]])</f>
        <v>9</v>
      </c>
      <c r="X9402">
        <f>superstore[[#This Row],[Ship Date]]-superstore[[#This Row],[Order Date]]</f>
        <v>5</v>
      </c>
      <c r="Y9402" s="4">
        <f>superstore[[#This Row],[Profit]]/superstore[[#This Row],[Sales]]</f>
        <v>0.47011568123393316</v>
      </c>
    </row>
    <row r="9403" spans="1:25" x14ac:dyDescent="0.3">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s="3">
        <v>4.2699999999999996</v>
      </c>
      <c r="S9403">
        <v>2</v>
      </c>
      <c r="T9403" s="4">
        <v>0.2</v>
      </c>
      <c r="U9403" s="3">
        <v>0.96</v>
      </c>
      <c r="V9403">
        <f>YEAR(superstore[[#This Row],[Order Date]])</f>
        <v>2014</v>
      </c>
      <c r="W9403">
        <f>MONTH(superstore[[#This Row],[Order Date]])</f>
        <v>6</v>
      </c>
      <c r="X9403">
        <f>superstore[[#This Row],[Ship Date]]-superstore[[#This Row],[Order Date]]</f>
        <v>4</v>
      </c>
      <c r="Y9403" s="4">
        <f>superstore[[#This Row],[Profit]]/superstore[[#This Row],[Sales]]</f>
        <v>0.22482435597189698</v>
      </c>
    </row>
    <row r="9404" spans="1:25" x14ac:dyDescent="0.3">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s="3">
        <v>209.15</v>
      </c>
      <c r="S9404">
        <v>2</v>
      </c>
      <c r="T9404" s="4">
        <v>0.4</v>
      </c>
      <c r="U9404" s="3">
        <v>-66.23</v>
      </c>
      <c r="V9404">
        <f>YEAR(superstore[[#This Row],[Order Date]])</f>
        <v>2016</v>
      </c>
      <c r="W9404">
        <f>MONTH(superstore[[#This Row],[Order Date]])</f>
        <v>8</v>
      </c>
      <c r="X9404">
        <f>superstore[[#This Row],[Ship Date]]-superstore[[#This Row],[Order Date]]</f>
        <v>5</v>
      </c>
      <c r="Y9404" s="4">
        <f>superstore[[#This Row],[Profit]]/superstore[[#This Row],[Sales]]</f>
        <v>-0.31666268228544109</v>
      </c>
    </row>
    <row r="9405" spans="1:25" x14ac:dyDescent="0.3">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s="3">
        <v>1591.02</v>
      </c>
      <c r="S9405">
        <v>6</v>
      </c>
      <c r="T9405" s="4">
        <v>0</v>
      </c>
      <c r="U9405" s="3">
        <v>286.38</v>
      </c>
      <c r="V9405">
        <f>YEAR(superstore[[#This Row],[Order Date]])</f>
        <v>2016</v>
      </c>
      <c r="W9405">
        <f>MONTH(superstore[[#This Row],[Order Date]])</f>
        <v>8</v>
      </c>
      <c r="X9405">
        <f>superstore[[#This Row],[Ship Date]]-superstore[[#This Row],[Order Date]]</f>
        <v>5</v>
      </c>
      <c r="Y9405" s="4">
        <f>superstore[[#This Row],[Profit]]/superstore[[#This Row],[Sales]]</f>
        <v>0.17999773730059962</v>
      </c>
    </row>
    <row r="9406" spans="1:25" x14ac:dyDescent="0.3">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s="3">
        <v>7.92</v>
      </c>
      <c r="S9406">
        <v>5</v>
      </c>
      <c r="T9406" s="4">
        <v>0.2</v>
      </c>
      <c r="U9406" s="3">
        <v>1.68</v>
      </c>
      <c r="V9406">
        <f>YEAR(superstore[[#This Row],[Order Date]])</f>
        <v>2017</v>
      </c>
      <c r="W9406">
        <f>MONTH(superstore[[#This Row],[Order Date]])</f>
        <v>4</v>
      </c>
      <c r="X9406">
        <f>superstore[[#This Row],[Ship Date]]-superstore[[#This Row],[Order Date]]</f>
        <v>4</v>
      </c>
      <c r="Y9406" s="4">
        <f>superstore[[#This Row],[Profit]]/superstore[[#This Row],[Sales]]</f>
        <v>0.21212121212121213</v>
      </c>
    </row>
    <row r="9407" spans="1:25" x14ac:dyDescent="0.3">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s="3">
        <v>574.91</v>
      </c>
      <c r="S9407">
        <v>2</v>
      </c>
      <c r="T9407" s="4">
        <v>0.3</v>
      </c>
      <c r="U9407" s="3">
        <v>156.05000000000001</v>
      </c>
      <c r="V9407">
        <f>YEAR(superstore[[#This Row],[Order Date]])</f>
        <v>2014</v>
      </c>
      <c r="W9407">
        <f>MONTH(superstore[[#This Row],[Order Date]])</f>
        <v>3</v>
      </c>
      <c r="X9407">
        <f>superstore[[#This Row],[Ship Date]]-superstore[[#This Row],[Order Date]]</f>
        <v>3</v>
      </c>
      <c r="Y9407" s="4">
        <f>superstore[[#This Row],[Profit]]/superstore[[#This Row],[Sales]]</f>
        <v>0.27143378963663883</v>
      </c>
    </row>
    <row r="9408" spans="1:25" x14ac:dyDescent="0.3">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s="3">
        <v>8.4499999999999993</v>
      </c>
      <c r="S9408">
        <v>2</v>
      </c>
      <c r="T9408" s="4">
        <v>0.2</v>
      </c>
      <c r="U9408" s="3">
        <v>2.64</v>
      </c>
      <c r="V9408">
        <f>YEAR(superstore[[#This Row],[Order Date]])</f>
        <v>2014</v>
      </c>
      <c r="W9408">
        <f>MONTH(superstore[[#This Row],[Order Date]])</f>
        <v>3</v>
      </c>
      <c r="X9408">
        <f>superstore[[#This Row],[Ship Date]]-superstore[[#This Row],[Order Date]]</f>
        <v>3</v>
      </c>
      <c r="Y9408" s="4">
        <f>superstore[[#This Row],[Profit]]/superstore[[#This Row],[Sales]]</f>
        <v>0.31242603550295861</v>
      </c>
    </row>
    <row r="9409" spans="1:25" x14ac:dyDescent="0.3">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s="3">
        <v>1071</v>
      </c>
      <c r="S9409">
        <v>9</v>
      </c>
      <c r="T9409" s="4">
        <v>0</v>
      </c>
      <c r="U9409" s="3">
        <v>171.36</v>
      </c>
      <c r="V9409">
        <f>YEAR(superstore[[#This Row],[Order Date]])</f>
        <v>2017</v>
      </c>
      <c r="W9409">
        <f>MONTH(superstore[[#This Row],[Order Date]])</f>
        <v>9</v>
      </c>
      <c r="X9409">
        <f>superstore[[#This Row],[Ship Date]]-superstore[[#This Row],[Order Date]]</f>
        <v>2</v>
      </c>
      <c r="Y9409" s="4">
        <f>superstore[[#This Row],[Profit]]/superstore[[#This Row],[Sales]]</f>
        <v>0.16</v>
      </c>
    </row>
    <row r="9410" spans="1:25" x14ac:dyDescent="0.3">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s="3">
        <v>12.07</v>
      </c>
      <c r="S9410">
        <v>1</v>
      </c>
      <c r="T9410" s="4">
        <v>0</v>
      </c>
      <c r="U9410" s="3">
        <v>3.98</v>
      </c>
      <c r="V9410">
        <f>YEAR(superstore[[#This Row],[Order Date]])</f>
        <v>2017</v>
      </c>
      <c r="W9410">
        <f>MONTH(superstore[[#This Row],[Order Date]])</f>
        <v>9</v>
      </c>
      <c r="X9410">
        <f>superstore[[#This Row],[Ship Date]]-superstore[[#This Row],[Order Date]]</f>
        <v>2</v>
      </c>
      <c r="Y9410" s="4">
        <f>superstore[[#This Row],[Profit]]/superstore[[#This Row],[Sales]]</f>
        <v>0.32974316487158245</v>
      </c>
    </row>
    <row r="9411" spans="1:25" x14ac:dyDescent="0.3">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s="3">
        <v>3.27</v>
      </c>
      <c r="S9411">
        <v>1</v>
      </c>
      <c r="T9411" s="4">
        <v>0.7</v>
      </c>
      <c r="U9411" s="3">
        <v>-2.5099999999999998</v>
      </c>
      <c r="V9411">
        <f>YEAR(superstore[[#This Row],[Order Date]])</f>
        <v>2017</v>
      </c>
      <c r="W9411">
        <f>MONTH(superstore[[#This Row],[Order Date]])</f>
        <v>12</v>
      </c>
      <c r="X9411">
        <f>superstore[[#This Row],[Ship Date]]-superstore[[#This Row],[Order Date]]</f>
        <v>3</v>
      </c>
      <c r="Y9411" s="4">
        <f>superstore[[#This Row],[Profit]]/superstore[[#This Row],[Sales]]</f>
        <v>-0.76758409785932713</v>
      </c>
    </row>
    <row r="9412" spans="1:25" x14ac:dyDescent="0.3">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s="3">
        <v>87.92</v>
      </c>
      <c r="S9412">
        <v>5</v>
      </c>
      <c r="T9412" s="4">
        <v>0.2</v>
      </c>
      <c r="U9412" s="3">
        <v>15.39</v>
      </c>
      <c r="V9412">
        <f>YEAR(superstore[[#This Row],[Order Date]])</f>
        <v>2017</v>
      </c>
      <c r="W9412">
        <f>MONTH(superstore[[#This Row],[Order Date]])</f>
        <v>12</v>
      </c>
      <c r="X9412">
        <f>superstore[[#This Row],[Ship Date]]-superstore[[#This Row],[Order Date]]</f>
        <v>3</v>
      </c>
      <c r="Y9412" s="4">
        <f>superstore[[#This Row],[Profit]]/superstore[[#This Row],[Sales]]</f>
        <v>0.17504549590536853</v>
      </c>
    </row>
    <row r="9413" spans="1:25" x14ac:dyDescent="0.3">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s="3">
        <v>104.7</v>
      </c>
      <c r="S9413">
        <v>1</v>
      </c>
      <c r="T9413" s="4">
        <v>0.2</v>
      </c>
      <c r="U9413" s="3">
        <v>6.54</v>
      </c>
      <c r="V9413">
        <f>YEAR(superstore[[#This Row],[Order Date]])</f>
        <v>2016</v>
      </c>
      <c r="W9413">
        <f>MONTH(superstore[[#This Row],[Order Date]])</f>
        <v>3</v>
      </c>
      <c r="X9413">
        <f>superstore[[#This Row],[Ship Date]]-superstore[[#This Row],[Order Date]]</f>
        <v>4</v>
      </c>
      <c r="Y9413" s="4">
        <f>superstore[[#This Row],[Profit]]/superstore[[#This Row],[Sales]]</f>
        <v>6.2464183381088827E-2</v>
      </c>
    </row>
    <row r="9414" spans="1:25" x14ac:dyDescent="0.3">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s="3">
        <v>2803.92</v>
      </c>
      <c r="S9414">
        <v>5</v>
      </c>
      <c r="T9414" s="4">
        <v>0.2</v>
      </c>
      <c r="U9414" s="3">
        <v>0</v>
      </c>
      <c r="V9414">
        <f>YEAR(superstore[[#This Row],[Order Date]])</f>
        <v>2015</v>
      </c>
      <c r="W9414">
        <f>MONTH(superstore[[#This Row],[Order Date]])</f>
        <v>1</v>
      </c>
      <c r="X9414">
        <f>superstore[[#This Row],[Ship Date]]-superstore[[#This Row],[Order Date]]</f>
        <v>2</v>
      </c>
      <c r="Y9414" s="4">
        <f>superstore[[#This Row],[Profit]]/superstore[[#This Row],[Sales]]</f>
        <v>0</v>
      </c>
    </row>
    <row r="9415" spans="1:25" x14ac:dyDescent="0.3">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s="3">
        <v>6.82</v>
      </c>
      <c r="S9415">
        <v>2</v>
      </c>
      <c r="T9415" s="4">
        <v>0.8</v>
      </c>
      <c r="U9415" s="3">
        <v>-11.59</v>
      </c>
      <c r="V9415">
        <f>YEAR(superstore[[#This Row],[Order Date]])</f>
        <v>2016</v>
      </c>
      <c r="W9415">
        <f>MONTH(superstore[[#This Row],[Order Date]])</f>
        <v>9</v>
      </c>
      <c r="X9415">
        <f>superstore[[#This Row],[Ship Date]]-superstore[[#This Row],[Order Date]]</f>
        <v>1</v>
      </c>
      <c r="Y9415" s="4">
        <f>superstore[[#This Row],[Profit]]/superstore[[#This Row],[Sales]]</f>
        <v>-1.6994134897360702</v>
      </c>
    </row>
    <row r="9416" spans="1:25" x14ac:dyDescent="0.3">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s="3">
        <v>249.58</v>
      </c>
      <c r="S9416">
        <v>2</v>
      </c>
      <c r="T9416" s="4">
        <v>0.2</v>
      </c>
      <c r="U9416" s="3">
        <v>15.6</v>
      </c>
      <c r="V9416">
        <f>YEAR(superstore[[#This Row],[Order Date]])</f>
        <v>2015</v>
      </c>
      <c r="W9416">
        <f>MONTH(superstore[[#This Row],[Order Date]])</f>
        <v>10</v>
      </c>
      <c r="X9416">
        <f>superstore[[#This Row],[Ship Date]]-superstore[[#This Row],[Order Date]]</f>
        <v>4</v>
      </c>
      <c r="Y9416" s="4">
        <f>superstore[[#This Row],[Profit]]/superstore[[#This Row],[Sales]]</f>
        <v>6.250500841413574E-2</v>
      </c>
    </row>
    <row r="9417" spans="1:25" x14ac:dyDescent="0.3">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s="3">
        <v>17.940000000000001</v>
      </c>
      <c r="S9417">
        <v>3</v>
      </c>
      <c r="T9417" s="4">
        <v>0</v>
      </c>
      <c r="U9417" s="3">
        <v>8.7899999999999991</v>
      </c>
      <c r="V9417">
        <f>YEAR(superstore[[#This Row],[Order Date]])</f>
        <v>2015</v>
      </c>
      <c r="W9417">
        <f>MONTH(superstore[[#This Row],[Order Date]])</f>
        <v>10</v>
      </c>
      <c r="X9417">
        <f>superstore[[#This Row],[Ship Date]]-superstore[[#This Row],[Order Date]]</f>
        <v>4</v>
      </c>
      <c r="Y9417" s="4">
        <f>superstore[[#This Row],[Profit]]/superstore[[#This Row],[Sales]]</f>
        <v>0.48996655518394638</v>
      </c>
    </row>
    <row r="9418" spans="1:25" x14ac:dyDescent="0.3">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s="3">
        <v>10.11</v>
      </c>
      <c r="S9418">
        <v>3</v>
      </c>
      <c r="T9418" s="4">
        <v>0</v>
      </c>
      <c r="U9418" s="3">
        <v>3.24</v>
      </c>
      <c r="V9418">
        <f>YEAR(superstore[[#This Row],[Order Date]])</f>
        <v>2015</v>
      </c>
      <c r="W9418">
        <f>MONTH(superstore[[#This Row],[Order Date]])</f>
        <v>10</v>
      </c>
      <c r="X9418">
        <f>superstore[[#This Row],[Ship Date]]-superstore[[#This Row],[Order Date]]</f>
        <v>4</v>
      </c>
      <c r="Y9418" s="4">
        <f>superstore[[#This Row],[Profit]]/superstore[[#This Row],[Sales]]</f>
        <v>0.32047477744807124</v>
      </c>
    </row>
    <row r="9419" spans="1:25" x14ac:dyDescent="0.3">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s="3">
        <v>10.37</v>
      </c>
      <c r="S9419">
        <v>2</v>
      </c>
      <c r="T9419" s="4">
        <v>0.2</v>
      </c>
      <c r="U9419" s="3">
        <v>3.63</v>
      </c>
      <c r="V9419">
        <f>YEAR(superstore[[#This Row],[Order Date]])</f>
        <v>2014</v>
      </c>
      <c r="W9419">
        <f>MONTH(superstore[[#This Row],[Order Date]])</f>
        <v>10</v>
      </c>
      <c r="X9419">
        <f>superstore[[#This Row],[Ship Date]]-superstore[[#This Row],[Order Date]]</f>
        <v>5</v>
      </c>
      <c r="Y9419" s="4">
        <f>superstore[[#This Row],[Profit]]/superstore[[#This Row],[Sales]]</f>
        <v>0.35004821600771457</v>
      </c>
    </row>
    <row r="9420" spans="1:25" x14ac:dyDescent="0.3">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s="3">
        <v>11.95</v>
      </c>
      <c r="S9420">
        <v>3</v>
      </c>
      <c r="T9420" s="4">
        <v>0.2</v>
      </c>
      <c r="U9420" s="3">
        <v>4.03</v>
      </c>
      <c r="V9420">
        <f>YEAR(superstore[[#This Row],[Order Date]])</f>
        <v>2014</v>
      </c>
      <c r="W9420">
        <f>MONTH(superstore[[#This Row],[Order Date]])</f>
        <v>10</v>
      </c>
      <c r="X9420">
        <f>superstore[[#This Row],[Ship Date]]-superstore[[#This Row],[Order Date]]</f>
        <v>5</v>
      </c>
      <c r="Y9420" s="4">
        <f>superstore[[#This Row],[Profit]]/superstore[[#This Row],[Sales]]</f>
        <v>0.3372384937238494</v>
      </c>
    </row>
    <row r="9421" spans="1:25" x14ac:dyDescent="0.3">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s="3">
        <v>15.22</v>
      </c>
      <c r="S9421">
        <v>2</v>
      </c>
      <c r="T9421" s="4">
        <v>0.8</v>
      </c>
      <c r="U9421" s="3">
        <v>-38.82</v>
      </c>
      <c r="V9421">
        <f>YEAR(superstore[[#This Row],[Order Date]])</f>
        <v>2017</v>
      </c>
      <c r="W9421">
        <f>MONTH(superstore[[#This Row],[Order Date]])</f>
        <v>10</v>
      </c>
      <c r="X9421">
        <f>superstore[[#This Row],[Ship Date]]-superstore[[#This Row],[Order Date]]</f>
        <v>2</v>
      </c>
      <c r="Y9421" s="4">
        <f>superstore[[#This Row],[Profit]]/superstore[[#This Row],[Sales]]</f>
        <v>-2.550591327201051</v>
      </c>
    </row>
    <row r="9422" spans="1:25" x14ac:dyDescent="0.3">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s="3">
        <v>21.98</v>
      </c>
      <c r="S9422">
        <v>6</v>
      </c>
      <c r="T9422" s="4">
        <v>0.8</v>
      </c>
      <c r="U9422" s="3">
        <v>-56.06</v>
      </c>
      <c r="V9422">
        <f>YEAR(superstore[[#This Row],[Order Date]])</f>
        <v>2017</v>
      </c>
      <c r="W9422">
        <f>MONTH(superstore[[#This Row],[Order Date]])</f>
        <v>10</v>
      </c>
      <c r="X9422">
        <f>superstore[[#This Row],[Ship Date]]-superstore[[#This Row],[Order Date]]</f>
        <v>2</v>
      </c>
      <c r="Y9422" s="4">
        <f>superstore[[#This Row],[Profit]]/superstore[[#This Row],[Sales]]</f>
        <v>-2.5505004549590535</v>
      </c>
    </row>
    <row r="9423" spans="1:25" x14ac:dyDescent="0.3">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s="3">
        <v>604.75</v>
      </c>
      <c r="S9423">
        <v>6</v>
      </c>
      <c r="T9423" s="4">
        <v>0.2</v>
      </c>
      <c r="U9423" s="3">
        <v>60.48</v>
      </c>
      <c r="V9423">
        <f>YEAR(superstore[[#This Row],[Order Date]])</f>
        <v>2014</v>
      </c>
      <c r="W9423">
        <f>MONTH(superstore[[#This Row],[Order Date]])</f>
        <v>7</v>
      </c>
      <c r="X9423">
        <f>superstore[[#This Row],[Ship Date]]-superstore[[#This Row],[Order Date]]</f>
        <v>4</v>
      </c>
      <c r="Y9423" s="4">
        <f>superstore[[#This Row],[Profit]]/superstore[[#This Row],[Sales]]</f>
        <v>0.10000826787928896</v>
      </c>
    </row>
    <row r="9424" spans="1:25" x14ac:dyDescent="0.3">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s="3">
        <v>40.700000000000003</v>
      </c>
      <c r="S9424">
        <v>5</v>
      </c>
      <c r="T9424" s="4">
        <v>0</v>
      </c>
      <c r="U9424" s="3">
        <v>11.8</v>
      </c>
      <c r="V9424">
        <f>YEAR(superstore[[#This Row],[Order Date]])</f>
        <v>2014</v>
      </c>
      <c r="W9424">
        <f>MONTH(superstore[[#This Row],[Order Date]])</f>
        <v>7</v>
      </c>
      <c r="X9424">
        <f>superstore[[#This Row],[Ship Date]]-superstore[[#This Row],[Order Date]]</f>
        <v>4</v>
      </c>
      <c r="Y9424" s="4">
        <f>superstore[[#This Row],[Profit]]/superstore[[#This Row],[Sales]]</f>
        <v>0.28992628992628994</v>
      </c>
    </row>
    <row r="9425" spans="1:25" x14ac:dyDescent="0.3">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s="3">
        <v>302.38</v>
      </c>
      <c r="S9425">
        <v>3</v>
      </c>
      <c r="T9425" s="4">
        <v>0.2</v>
      </c>
      <c r="U9425" s="3">
        <v>37.799999999999997</v>
      </c>
      <c r="V9425">
        <f>YEAR(superstore[[#This Row],[Order Date]])</f>
        <v>2014</v>
      </c>
      <c r="W9425">
        <f>MONTH(superstore[[#This Row],[Order Date]])</f>
        <v>7</v>
      </c>
      <c r="X9425">
        <f>superstore[[#This Row],[Ship Date]]-superstore[[#This Row],[Order Date]]</f>
        <v>4</v>
      </c>
      <c r="Y9425" s="4">
        <f>superstore[[#This Row],[Profit]]/superstore[[#This Row],[Sales]]</f>
        <v>0.12500826774257556</v>
      </c>
    </row>
    <row r="9426" spans="1:25" x14ac:dyDescent="0.3">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s="3">
        <v>45</v>
      </c>
      <c r="S9426">
        <v>3</v>
      </c>
      <c r="T9426" s="4">
        <v>0</v>
      </c>
      <c r="U9426" s="3">
        <v>4.95</v>
      </c>
      <c r="V9426">
        <f>YEAR(superstore[[#This Row],[Order Date]])</f>
        <v>2014</v>
      </c>
      <c r="W9426">
        <f>MONTH(superstore[[#This Row],[Order Date]])</f>
        <v>7</v>
      </c>
      <c r="X9426">
        <f>superstore[[#This Row],[Ship Date]]-superstore[[#This Row],[Order Date]]</f>
        <v>4</v>
      </c>
      <c r="Y9426" s="4">
        <f>superstore[[#This Row],[Profit]]/superstore[[#This Row],[Sales]]</f>
        <v>0.11</v>
      </c>
    </row>
    <row r="9427" spans="1:25" x14ac:dyDescent="0.3">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s="3">
        <v>3785.29</v>
      </c>
      <c r="S9427">
        <v>6</v>
      </c>
      <c r="T9427" s="4">
        <v>0.1</v>
      </c>
      <c r="U9427" s="3">
        <v>420.59</v>
      </c>
      <c r="V9427">
        <f>YEAR(superstore[[#This Row],[Order Date]])</f>
        <v>2014</v>
      </c>
      <c r="W9427">
        <f>MONTH(superstore[[#This Row],[Order Date]])</f>
        <v>9</v>
      </c>
      <c r="X9427">
        <f>superstore[[#This Row],[Ship Date]]-superstore[[#This Row],[Order Date]]</f>
        <v>5</v>
      </c>
      <c r="Y9427" s="4">
        <f>superstore[[#This Row],[Profit]]/superstore[[#This Row],[Sales]]</f>
        <v>0.11111169817900345</v>
      </c>
    </row>
    <row r="9428" spans="1:25" x14ac:dyDescent="0.3">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s="3">
        <v>35.4</v>
      </c>
      <c r="S9428">
        <v>5</v>
      </c>
      <c r="T9428" s="4">
        <v>0</v>
      </c>
      <c r="U9428" s="3">
        <v>13.45</v>
      </c>
      <c r="V9428">
        <f>YEAR(superstore[[#This Row],[Order Date]])</f>
        <v>2016</v>
      </c>
      <c r="W9428">
        <f>MONTH(superstore[[#This Row],[Order Date]])</f>
        <v>9</v>
      </c>
      <c r="X9428">
        <f>superstore[[#This Row],[Ship Date]]-superstore[[#This Row],[Order Date]]</f>
        <v>5</v>
      </c>
      <c r="Y9428" s="4">
        <f>superstore[[#This Row],[Profit]]/superstore[[#This Row],[Sales]]</f>
        <v>0.37994350282485873</v>
      </c>
    </row>
    <row r="9429" spans="1:25" x14ac:dyDescent="0.3">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s="3">
        <v>199.9</v>
      </c>
      <c r="S9429">
        <v>5</v>
      </c>
      <c r="T9429" s="4">
        <v>0</v>
      </c>
      <c r="U9429" s="3">
        <v>39.979999999999997</v>
      </c>
      <c r="V9429">
        <f>YEAR(superstore[[#This Row],[Order Date]])</f>
        <v>2014</v>
      </c>
      <c r="W9429">
        <f>MONTH(superstore[[#This Row],[Order Date]])</f>
        <v>11</v>
      </c>
      <c r="X9429">
        <f>superstore[[#This Row],[Ship Date]]-superstore[[#This Row],[Order Date]]</f>
        <v>4</v>
      </c>
      <c r="Y9429" s="4">
        <f>superstore[[#This Row],[Profit]]/superstore[[#This Row],[Sales]]</f>
        <v>0.19999999999999998</v>
      </c>
    </row>
    <row r="9430" spans="1:25" x14ac:dyDescent="0.3">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s="3">
        <v>1212.96</v>
      </c>
      <c r="S9430">
        <v>8</v>
      </c>
      <c r="T9430" s="4">
        <v>0.3</v>
      </c>
      <c r="U9430" s="3">
        <v>-69.31</v>
      </c>
      <c r="V9430">
        <f>YEAR(superstore[[#This Row],[Order Date]])</f>
        <v>2014</v>
      </c>
      <c r="W9430">
        <f>MONTH(superstore[[#This Row],[Order Date]])</f>
        <v>5</v>
      </c>
      <c r="X9430">
        <f>superstore[[#This Row],[Ship Date]]-superstore[[#This Row],[Order Date]]</f>
        <v>5</v>
      </c>
      <c r="Y9430" s="4">
        <f>superstore[[#This Row],[Profit]]/superstore[[#This Row],[Sales]]</f>
        <v>-5.7141208283867567E-2</v>
      </c>
    </row>
    <row r="9431" spans="1:25" x14ac:dyDescent="0.3">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s="3">
        <v>1099.96</v>
      </c>
      <c r="S9431">
        <v>5</v>
      </c>
      <c r="T9431" s="4">
        <v>0.2</v>
      </c>
      <c r="U9431" s="3">
        <v>82.5</v>
      </c>
      <c r="V9431">
        <f>YEAR(superstore[[#This Row],[Order Date]])</f>
        <v>2015</v>
      </c>
      <c r="W9431">
        <f>MONTH(superstore[[#This Row],[Order Date]])</f>
        <v>8</v>
      </c>
      <c r="X9431">
        <f>superstore[[#This Row],[Ship Date]]-superstore[[#This Row],[Order Date]]</f>
        <v>4</v>
      </c>
      <c r="Y9431" s="4">
        <f>superstore[[#This Row],[Profit]]/superstore[[#This Row],[Sales]]</f>
        <v>7.5002727371904429E-2</v>
      </c>
    </row>
    <row r="9432" spans="1:25" x14ac:dyDescent="0.3">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s="3">
        <v>103.48</v>
      </c>
      <c r="S9432">
        <v>1</v>
      </c>
      <c r="T9432" s="4">
        <v>0.3</v>
      </c>
      <c r="U9432" s="3">
        <v>-16.260000000000002</v>
      </c>
      <c r="V9432">
        <f>YEAR(superstore[[#This Row],[Order Date]])</f>
        <v>2015</v>
      </c>
      <c r="W9432">
        <f>MONTH(superstore[[#This Row],[Order Date]])</f>
        <v>8</v>
      </c>
      <c r="X9432">
        <f>superstore[[#This Row],[Ship Date]]-superstore[[#This Row],[Order Date]]</f>
        <v>4</v>
      </c>
      <c r="Y9432" s="4">
        <f>superstore[[#This Row],[Profit]]/superstore[[#This Row],[Sales]]</f>
        <v>-0.15713181291070738</v>
      </c>
    </row>
    <row r="9433" spans="1:25" x14ac:dyDescent="0.3">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s="3">
        <v>5.9</v>
      </c>
      <c r="S9433">
        <v>2</v>
      </c>
      <c r="T9433" s="4">
        <v>0.2</v>
      </c>
      <c r="U9433" s="3">
        <v>1.99</v>
      </c>
      <c r="V9433">
        <f>YEAR(superstore[[#This Row],[Order Date]])</f>
        <v>2015</v>
      </c>
      <c r="W9433">
        <f>MONTH(superstore[[#This Row],[Order Date]])</f>
        <v>6</v>
      </c>
      <c r="X9433">
        <f>superstore[[#This Row],[Ship Date]]-superstore[[#This Row],[Order Date]]</f>
        <v>0</v>
      </c>
      <c r="Y9433" s="4">
        <f>superstore[[#This Row],[Profit]]/superstore[[#This Row],[Sales]]</f>
        <v>0.3372881355932203</v>
      </c>
    </row>
    <row r="9434" spans="1:25" x14ac:dyDescent="0.3">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s="3">
        <v>30.08</v>
      </c>
      <c r="S9434">
        <v>2</v>
      </c>
      <c r="T9434" s="4">
        <v>0.2</v>
      </c>
      <c r="U9434" s="3">
        <v>-5.26</v>
      </c>
      <c r="V9434">
        <f>YEAR(superstore[[#This Row],[Order Date]])</f>
        <v>2015</v>
      </c>
      <c r="W9434">
        <f>MONTH(superstore[[#This Row],[Order Date]])</f>
        <v>8</v>
      </c>
      <c r="X9434">
        <f>superstore[[#This Row],[Ship Date]]-superstore[[#This Row],[Order Date]]</f>
        <v>6</v>
      </c>
      <c r="Y9434" s="4">
        <f>superstore[[#This Row],[Profit]]/superstore[[#This Row],[Sales]]</f>
        <v>-0.17486702127659576</v>
      </c>
    </row>
    <row r="9435" spans="1:25" x14ac:dyDescent="0.3">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s="3">
        <v>36.29</v>
      </c>
      <c r="S9435">
        <v>7</v>
      </c>
      <c r="T9435" s="4">
        <v>0.2</v>
      </c>
      <c r="U9435" s="3">
        <v>12.7</v>
      </c>
      <c r="V9435">
        <f>YEAR(superstore[[#This Row],[Order Date]])</f>
        <v>2015</v>
      </c>
      <c r="W9435">
        <f>MONTH(superstore[[#This Row],[Order Date]])</f>
        <v>8</v>
      </c>
      <c r="X9435">
        <f>superstore[[#This Row],[Ship Date]]-superstore[[#This Row],[Order Date]]</f>
        <v>6</v>
      </c>
      <c r="Y9435" s="4">
        <f>superstore[[#This Row],[Profit]]/superstore[[#This Row],[Sales]]</f>
        <v>0.34995866629925598</v>
      </c>
    </row>
    <row r="9436" spans="1:25" x14ac:dyDescent="0.3">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s="3">
        <v>10.27</v>
      </c>
      <c r="S9436">
        <v>3</v>
      </c>
      <c r="T9436" s="4">
        <v>0.2</v>
      </c>
      <c r="U9436" s="3">
        <v>1.1599999999999999</v>
      </c>
      <c r="V9436">
        <f>YEAR(superstore[[#This Row],[Order Date]])</f>
        <v>2015</v>
      </c>
      <c r="W9436">
        <f>MONTH(superstore[[#This Row],[Order Date]])</f>
        <v>8</v>
      </c>
      <c r="X9436">
        <f>superstore[[#This Row],[Ship Date]]-superstore[[#This Row],[Order Date]]</f>
        <v>6</v>
      </c>
      <c r="Y9436" s="4">
        <f>superstore[[#This Row],[Profit]]/superstore[[#This Row],[Sales]]</f>
        <v>0.11295034079844206</v>
      </c>
    </row>
    <row r="9437" spans="1:25" x14ac:dyDescent="0.3">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s="3">
        <v>252.8</v>
      </c>
      <c r="S9437">
        <v>4</v>
      </c>
      <c r="T9437" s="4">
        <v>0.2</v>
      </c>
      <c r="U9437" s="3">
        <v>-31.6</v>
      </c>
      <c r="V9437">
        <f>YEAR(superstore[[#This Row],[Order Date]])</f>
        <v>2015</v>
      </c>
      <c r="W9437">
        <f>MONTH(superstore[[#This Row],[Order Date]])</f>
        <v>8</v>
      </c>
      <c r="X9437">
        <f>superstore[[#This Row],[Ship Date]]-superstore[[#This Row],[Order Date]]</f>
        <v>6</v>
      </c>
      <c r="Y9437" s="4">
        <f>superstore[[#This Row],[Profit]]/superstore[[#This Row],[Sales]]</f>
        <v>-0.125</v>
      </c>
    </row>
    <row r="9438" spans="1:25" x14ac:dyDescent="0.3">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s="3">
        <v>2.95</v>
      </c>
      <c r="S9438">
        <v>2</v>
      </c>
      <c r="T9438" s="4">
        <v>0.7</v>
      </c>
      <c r="U9438" s="3">
        <v>-2.06</v>
      </c>
      <c r="V9438">
        <f>YEAR(superstore[[#This Row],[Order Date]])</f>
        <v>2015</v>
      </c>
      <c r="W9438">
        <f>MONTH(superstore[[#This Row],[Order Date]])</f>
        <v>9</v>
      </c>
      <c r="X9438">
        <f>superstore[[#This Row],[Ship Date]]-superstore[[#This Row],[Order Date]]</f>
        <v>0</v>
      </c>
      <c r="Y9438" s="4">
        <f>superstore[[#This Row],[Profit]]/superstore[[#This Row],[Sales]]</f>
        <v>-0.69830508474576269</v>
      </c>
    </row>
    <row r="9439" spans="1:25" x14ac:dyDescent="0.3">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s="3">
        <v>12.96</v>
      </c>
      <c r="S9439">
        <v>2</v>
      </c>
      <c r="T9439" s="4">
        <v>0</v>
      </c>
      <c r="U9439" s="3">
        <v>6.22</v>
      </c>
      <c r="V9439">
        <f>YEAR(superstore[[#This Row],[Order Date]])</f>
        <v>2017</v>
      </c>
      <c r="W9439">
        <f>MONTH(superstore[[#This Row],[Order Date]])</f>
        <v>5</v>
      </c>
      <c r="X9439">
        <f>superstore[[#This Row],[Ship Date]]-superstore[[#This Row],[Order Date]]</f>
        <v>5</v>
      </c>
      <c r="Y9439" s="4">
        <f>superstore[[#This Row],[Profit]]/superstore[[#This Row],[Sales]]</f>
        <v>0.47993827160493824</v>
      </c>
    </row>
    <row r="9440" spans="1:25" x14ac:dyDescent="0.3">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s="3">
        <v>285.58</v>
      </c>
      <c r="S9440">
        <v>4</v>
      </c>
      <c r="T9440" s="4">
        <v>0.4</v>
      </c>
      <c r="U9440" s="3">
        <v>-57.12</v>
      </c>
      <c r="V9440">
        <f>YEAR(superstore[[#This Row],[Order Date]])</f>
        <v>2017</v>
      </c>
      <c r="W9440">
        <f>MONTH(superstore[[#This Row],[Order Date]])</f>
        <v>7</v>
      </c>
      <c r="X9440">
        <f>superstore[[#This Row],[Ship Date]]-superstore[[#This Row],[Order Date]]</f>
        <v>5</v>
      </c>
      <c r="Y9440" s="4">
        <f>superstore[[#This Row],[Profit]]/superstore[[#This Row],[Sales]]</f>
        <v>-0.20001400658309407</v>
      </c>
    </row>
    <row r="9441" spans="1:25" x14ac:dyDescent="0.3">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s="3">
        <v>22.24</v>
      </c>
      <c r="S9441">
        <v>2</v>
      </c>
      <c r="T9441" s="4">
        <v>0.2</v>
      </c>
      <c r="U9441" s="3">
        <v>2.5</v>
      </c>
      <c r="V9441">
        <f>YEAR(superstore[[#This Row],[Order Date]])</f>
        <v>2014</v>
      </c>
      <c r="W9441">
        <f>MONTH(superstore[[#This Row],[Order Date]])</f>
        <v>10</v>
      </c>
      <c r="X9441">
        <f>superstore[[#This Row],[Ship Date]]-superstore[[#This Row],[Order Date]]</f>
        <v>5</v>
      </c>
      <c r="Y9441" s="4">
        <f>superstore[[#This Row],[Profit]]/superstore[[#This Row],[Sales]]</f>
        <v>0.11241007194244605</v>
      </c>
    </row>
    <row r="9442" spans="1:25" x14ac:dyDescent="0.3">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s="3">
        <v>14.62</v>
      </c>
      <c r="S9442">
        <v>2</v>
      </c>
      <c r="T9442" s="4">
        <v>0</v>
      </c>
      <c r="U9442" s="3">
        <v>6.73</v>
      </c>
      <c r="V9442">
        <f>YEAR(superstore[[#This Row],[Order Date]])</f>
        <v>2014</v>
      </c>
      <c r="W9442">
        <f>MONTH(superstore[[#This Row],[Order Date]])</f>
        <v>5</v>
      </c>
      <c r="X9442">
        <f>superstore[[#This Row],[Ship Date]]-superstore[[#This Row],[Order Date]]</f>
        <v>4</v>
      </c>
      <c r="Y9442" s="4">
        <f>superstore[[#This Row],[Profit]]/superstore[[#This Row],[Sales]]</f>
        <v>0.46032831737346108</v>
      </c>
    </row>
    <row r="9443" spans="1:25" x14ac:dyDescent="0.3">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s="3">
        <v>48.36</v>
      </c>
      <c r="S9443">
        <v>5</v>
      </c>
      <c r="T9443" s="4">
        <v>0.2</v>
      </c>
      <c r="U9443" s="3">
        <v>6.05</v>
      </c>
      <c r="V9443">
        <f>YEAR(superstore[[#This Row],[Order Date]])</f>
        <v>2014</v>
      </c>
      <c r="W9443">
        <f>MONTH(superstore[[#This Row],[Order Date]])</f>
        <v>12</v>
      </c>
      <c r="X9443">
        <f>superstore[[#This Row],[Ship Date]]-superstore[[#This Row],[Order Date]]</f>
        <v>2</v>
      </c>
      <c r="Y9443" s="4">
        <f>superstore[[#This Row],[Profit]]/superstore[[#This Row],[Sales]]</f>
        <v>0.12510339123242348</v>
      </c>
    </row>
    <row r="9444" spans="1:25" x14ac:dyDescent="0.3">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s="3">
        <v>16.260000000000002</v>
      </c>
      <c r="S9444">
        <v>2</v>
      </c>
      <c r="T9444" s="4">
        <v>0.2</v>
      </c>
      <c r="U9444" s="3">
        <v>1.22</v>
      </c>
      <c r="V9444">
        <f>YEAR(superstore[[#This Row],[Order Date]])</f>
        <v>2017</v>
      </c>
      <c r="W9444">
        <f>MONTH(superstore[[#This Row],[Order Date]])</f>
        <v>4</v>
      </c>
      <c r="X9444">
        <f>superstore[[#This Row],[Ship Date]]-superstore[[#This Row],[Order Date]]</f>
        <v>4</v>
      </c>
      <c r="Y9444" s="4">
        <f>superstore[[#This Row],[Profit]]/superstore[[#This Row],[Sales]]</f>
        <v>7.5030750307503072E-2</v>
      </c>
    </row>
    <row r="9445" spans="1:25" x14ac:dyDescent="0.3">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s="3">
        <v>219.18</v>
      </c>
      <c r="S9445">
        <v>2</v>
      </c>
      <c r="T9445" s="4">
        <v>0.2</v>
      </c>
      <c r="U9445" s="3">
        <v>19.18</v>
      </c>
      <c r="V9445">
        <f>YEAR(superstore[[#This Row],[Order Date]])</f>
        <v>2017</v>
      </c>
      <c r="W9445">
        <f>MONTH(superstore[[#This Row],[Order Date]])</f>
        <v>4</v>
      </c>
      <c r="X9445">
        <f>superstore[[#This Row],[Ship Date]]-superstore[[#This Row],[Order Date]]</f>
        <v>4</v>
      </c>
      <c r="Y9445" s="4">
        <f>superstore[[#This Row],[Profit]]/superstore[[#This Row],[Sales]]</f>
        <v>8.7507984305137329E-2</v>
      </c>
    </row>
    <row r="9446" spans="1:25" x14ac:dyDescent="0.3">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s="3">
        <v>95.84</v>
      </c>
      <c r="S9446">
        <v>4</v>
      </c>
      <c r="T9446" s="4">
        <v>0.2</v>
      </c>
      <c r="U9446" s="3">
        <v>34.74</v>
      </c>
      <c r="V9446">
        <f>YEAR(superstore[[#This Row],[Order Date]])</f>
        <v>2015</v>
      </c>
      <c r="W9446">
        <f>MONTH(superstore[[#This Row],[Order Date]])</f>
        <v>3</v>
      </c>
      <c r="X9446">
        <f>superstore[[#This Row],[Ship Date]]-superstore[[#This Row],[Order Date]]</f>
        <v>1</v>
      </c>
      <c r="Y9446" s="4">
        <f>superstore[[#This Row],[Profit]]/superstore[[#This Row],[Sales]]</f>
        <v>0.36247913188647746</v>
      </c>
    </row>
    <row r="9447" spans="1:25" x14ac:dyDescent="0.3">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s="3">
        <v>12.39</v>
      </c>
      <c r="S9447">
        <v>3</v>
      </c>
      <c r="T9447" s="4">
        <v>0</v>
      </c>
      <c r="U9447" s="3">
        <v>5.7</v>
      </c>
      <c r="V9447">
        <f>YEAR(superstore[[#This Row],[Order Date]])</f>
        <v>2015</v>
      </c>
      <c r="W9447">
        <f>MONTH(superstore[[#This Row],[Order Date]])</f>
        <v>5</v>
      </c>
      <c r="X9447">
        <f>superstore[[#This Row],[Ship Date]]-superstore[[#This Row],[Order Date]]</f>
        <v>5</v>
      </c>
      <c r="Y9447" s="4">
        <f>superstore[[#This Row],[Profit]]/superstore[[#This Row],[Sales]]</f>
        <v>0.46004842615012104</v>
      </c>
    </row>
    <row r="9448" spans="1:25" x14ac:dyDescent="0.3">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s="3">
        <v>35.880000000000003</v>
      </c>
      <c r="S9448">
        <v>6</v>
      </c>
      <c r="T9448" s="4">
        <v>0</v>
      </c>
      <c r="U9448" s="3">
        <v>16.149999999999999</v>
      </c>
      <c r="V9448">
        <f>YEAR(superstore[[#This Row],[Order Date]])</f>
        <v>2016</v>
      </c>
      <c r="W9448">
        <f>MONTH(superstore[[#This Row],[Order Date]])</f>
        <v>9</v>
      </c>
      <c r="X9448">
        <f>superstore[[#This Row],[Ship Date]]-superstore[[#This Row],[Order Date]]</f>
        <v>6</v>
      </c>
      <c r="Y9448" s="4">
        <f>superstore[[#This Row],[Profit]]/superstore[[#This Row],[Sales]]</f>
        <v>0.45011148272017831</v>
      </c>
    </row>
    <row r="9449" spans="1:25" x14ac:dyDescent="0.3">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s="3">
        <v>477.3</v>
      </c>
      <c r="S9449">
        <v>5</v>
      </c>
      <c r="T9449" s="4">
        <v>0</v>
      </c>
      <c r="U9449" s="3">
        <v>138.41999999999999</v>
      </c>
      <c r="V9449">
        <f>YEAR(superstore[[#This Row],[Order Date]])</f>
        <v>2017</v>
      </c>
      <c r="W9449">
        <f>MONTH(superstore[[#This Row],[Order Date]])</f>
        <v>5</v>
      </c>
      <c r="X9449">
        <f>superstore[[#This Row],[Ship Date]]-superstore[[#This Row],[Order Date]]</f>
        <v>7</v>
      </c>
      <c r="Y9449" s="4">
        <f>superstore[[#This Row],[Profit]]/superstore[[#This Row],[Sales]]</f>
        <v>0.29000628535512252</v>
      </c>
    </row>
    <row r="9450" spans="1:25" x14ac:dyDescent="0.3">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s="3">
        <v>12.32</v>
      </c>
      <c r="S9450">
        <v>4</v>
      </c>
      <c r="T9450" s="4">
        <v>0</v>
      </c>
      <c r="U9450" s="3">
        <v>5.91</v>
      </c>
      <c r="V9450">
        <f>YEAR(superstore[[#This Row],[Order Date]])</f>
        <v>2016</v>
      </c>
      <c r="W9450">
        <f>MONTH(superstore[[#This Row],[Order Date]])</f>
        <v>9</v>
      </c>
      <c r="X9450">
        <f>superstore[[#This Row],[Ship Date]]-superstore[[#This Row],[Order Date]]</f>
        <v>6</v>
      </c>
      <c r="Y9450" s="4">
        <f>superstore[[#This Row],[Profit]]/superstore[[#This Row],[Sales]]</f>
        <v>0.47970779220779219</v>
      </c>
    </row>
    <row r="9451" spans="1:25" x14ac:dyDescent="0.3">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s="3">
        <v>8.61</v>
      </c>
      <c r="S9451">
        <v>2</v>
      </c>
      <c r="T9451" s="4">
        <v>0.2</v>
      </c>
      <c r="U9451" s="3">
        <v>3.01</v>
      </c>
      <c r="V9451">
        <f>YEAR(superstore[[#This Row],[Order Date]])</f>
        <v>2014</v>
      </c>
      <c r="W9451">
        <f>MONTH(superstore[[#This Row],[Order Date]])</f>
        <v>9</v>
      </c>
      <c r="X9451">
        <f>superstore[[#This Row],[Ship Date]]-superstore[[#This Row],[Order Date]]</f>
        <v>5</v>
      </c>
      <c r="Y9451" s="4">
        <f>superstore[[#This Row],[Profit]]/superstore[[#This Row],[Sales]]</f>
        <v>0.34959349593495936</v>
      </c>
    </row>
    <row r="9452" spans="1:25" x14ac:dyDescent="0.3">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s="3">
        <v>136.26</v>
      </c>
      <c r="S9452">
        <v>9</v>
      </c>
      <c r="T9452" s="4">
        <v>0</v>
      </c>
      <c r="U9452" s="3">
        <v>5.45</v>
      </c>
      <c r="V9452">
        <f>YEAR(superstore[[#This Row],[Order Date]])</f>
        <v>2017</v>
      </c>
      <c r="W9452">
        <f>MONTH(superstore[[#This Row],[Order Date]])</f>
        <v>6</v>
      </c>
      <c r="X9452">
        <f>superstore[[#This Row],[Ship Date]]-superstore[[#This Row],[Order Date]]</f>
        <v>4</v>
      </c>
      <c r="Y9452" s="4">
        <f>superstore[[#This Row],[Profit]]/superstore[[#This Row],[Sales]]</f>
        <v>3.9997064435637754E-2</v>
      </c>
    </row>
    <row r="9453" spans="1:25" x14ac:dyDescent="0.3">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s="3">
        <v>186.15</v>
      </c>
      <c r="S9453">
        <v>3</v>
      </c>
      <c r="T9453" s="4">
        <v>0</v>
      </c>
      <c r="U9453" s="3">
        <v>55.85</v>
      </c>
      <c r="V9453">
        <f>YEAR(superstore[[#This Row],[Order Date]])</f>
        <v>2015</v>
      </c>
      <c r="W9453">
        <f>MONTH(superstore[[#This Row],[Order Date]])</f>
        <v>9</v>
      </c>
      <c r="X9453">
        <f>superstore[[#This Row],[Ship Date]]-superstore[[#This Row],[Order Date]]</f>
        <v>7</v>
      </c>
      <c r="Y9453" s="4">
        <f>superstore[[#This Row],[Profit]]/superstore[[#This Row],[Sales]]</f>
        <v>0.30002686005909213</v>
      </c>
    </row>
    <row r="9454" spans="1:25" x14ac:dyDescent="0.3">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s="3">
        <v>81.790000000000006</v>
      </c>
      <c r="S9454">
        <v>6</v>
      </c>
      <c r="T9454" s="4">
        <v>0.2</v>
      </c>
      <c r="U9454" s="3">
        <v>26.58</v>
      </c>
      <c r="V9454">
        <f>YEAR(superstore[[#This Row],[Order Date]])</f>
        <v>2015</v>
      </c>
      <c r="W9454">
        <f>MONTH(superstore[[#This Row],[Order Date]])</f>
        <v>9</v>
      </c>
      <c r="X9454">
        <f>superstore[[#This Row],[Ship Date]]-superstore[[#This Row],[Order Date]]</f>
        <v>7</v>
      </c>
      <c r="Y9454" s="4">
        <f>superstore[[#This Row],[Profit]]/superstore[[#This Row],[Sales]]</f>
        <v>0.32497860374128862</v>
      </c>
    </row>
    <row r="9455" spans="1:25" x14ac:dyDescent="0.3">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s="3">
        <v>47.19</v>
      </c>
      <c r="S9455">
        <v>3</v>
      </c>
      <c r="T9455" s="4">
        <v>0</v>
      </c>
      <c r="U9455" s="3">
        <v>13.69</v>
      </c>
      <c r="V9455">
        <f>YEAR(superstore[[#This Row],[Order Date]])</f>
        <v>2015</v>
      </c>
      <c r="W9455">
        <f>MONTH(superstore[[#This Row],[Order Date]])</f>
        <v>9</v>
      </c>
      <c r="X9455">
        <f>superstore[[#This Row],[Ship Date]]-superstore[[#This Row],[Order Date]]</f>
        <v>7</v>
      </c>
      <c r="Y9455" s="4">
        <f>superstore[[#This Row],[Profit]]/superstore[[#This Row],[Sales]]</f>
        <v>0.29010383555838104</v>
      </c>
    </row>
    <row r="9456" spans="1:25" x14ac:dyDescent="0.3">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s="3">
        <v>36.78</v>
      </c>
      <c r="S9456">
        <v>2</v>
      </c>
      <c r="T9456" s="4">
        <v>0.2</v>
      </c>
      <c r="U9456" s="3">
        <v>-8.2799999999999994</v>
      </c>
      <c r="V9456">
        <f>YEAR(superstore[[#This Row],[Order Date]])</f>
        <v>2015</v>
      </c>
      <c r="W9456">
        <f>MONTH(superstore[[#This Row],[Order Date]])</f>
        <v>9</v>
      </c>
      <c r="X9456">
        <f>superstore[[#This Row],[Ship Date]]-superstore[[#This Row],[Order Date]]</f>
        <v>7</v>
      </c>
      <c r="Y9456" s="4">
        <f>superstore[[#This Row],[Profit]]/superstore[[#This Row],[Sales]]</f>
        <v>-0.22512234910277323</v>
      </c>
    </row>
    <row r="9457" spans="1:25" x14ac:dyDescent="0.3">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s="3">
        <v>91.48</v>
      </c>
      <c r="S9457">
        <v>1</v>
      </c>
      <c r="T9457" s="4">
        <v>0.5</v>
      </c>
      <c r="U9457" s="3">
        <v>-1.83</v>
      </c>
      <c r="V9457">
        <f>YEAR(superstore[[#This Row],[Order Date]])</f>
        <v>2016</v>
      </c>
      <c r="W9457">
        <f>MONTH(superstore[[#This Row],[Order Date]])</f>
        <v>6</v>
      </c>
      <c r="X9457">
        <f>superstore[[#This Row],[Ship Date]]-superstore[[#This Row],[Order Date]]</f>
        <v>3</v>
      </c>
      <c r="Y9457" s="4">
        <f>superstore[[#This Row],[Profit]]/superstore[[#This Row],[Sales]]</f>
        <v>-2.0004372540446E-2</v>
      </c>
    </row>
    <row r="9458" spans="1:25" x14ac:dyDescent="0.3">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s="3">
        <v>27.19</v>
      </c>
      <c r="S9458">
        <v>3</v>
      </c>
      <c r="T9458" s="4">
        <v>0.2</v>
      </c>
      <c r="U9458" s="3">
        <v>0.34</v>
      </c>
      <c r="V9458">
        <f>YEAR(superstore[[#This Row],[Order Date]])</f>
        <v>2017</v>
      </c>
      <c r="W9458">
        <f>MONTH(superstore[[#This Row],[Order Date]])</f>
        <v>5</v>
      </c>
      <c r="X9458">
        <f>superstore[[#This Row],[Ship Date]]-superstore[[#This Row],[Order Date]]</f>
        <v>7</v>
      </c>
      <c r="Y9458" s="4">
        <f>superstore[[#This Row],[Profit]]/superstore[[#This Row],[Sales]]</f>
        <v>1.2504597278411181E-2</v>
      </c>
    </row>
    <row r="9459" spans="1:25" x14ac:dyDescent="0.3">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s="3">
        <v>12.06</v>
      </c>
      <c r="S9459">
        <v>5</v>
      </c>
      <c r="T9459" s="4">
        <v>0.7</v>
      </c>
      <c r="U9459" s="3">
        <v>-10.050000000000001</v>
      </c>
      <c r="V9459">
        <f>YEAR(superstore[[#This Row],[Order Date]])</f>
        <v>2017</v>
      </c>
      <c r="W9459">
        <f>MONTH(superstore[[#This Row],[Order Date]])</f>
        <v>5</v>
      </c>
      <c r="X9459">
        <f>superstore[[#This Row],[Ship Date]]-superstore[[#This Row],[Order Date]]</f>
        <v>7</v>
      </c>
      <c r="Y9459" s="4">
        <f>superstore[[#This Row],[Profit]]/superstore[[#This Row],[Sales]]</f>
        <v>-0.83333333333333337</v>
      </c>
    </row>
    <row r="9460" spans="1:25" x14ac:dyDescent="0.3">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s="3">
        <v>144.6</v>
      </c>
      <c r="S9460">
        <v>3</v>
      </c>
      <c r="T9460" s="4">
        <v>0</v>
      </c>
      <c r="U9460" s="3">
        <v>41.93</v>
      </c>
      <c r="V9460">
        <f>YEAR(superstore[[#This Row],[Order Date]])</f>
        <v>2014</v>
      </c>
      <c r="W9460">
        <f>MONTH(superstore[[#This Row],[Order Date]])</f>
        <v>10</v>
      </c>
      <c r="X9460">
        <f>superstore[[#This Row],[Ship Date]]-superstore[[#This Row],[Order Date]]</f>
        <v>5</v>
      </c>
      <c r="Y9460" s="4">
        <f>superstore[[#This Row],[Profit]]/superstore[[#This Row],[Sales]]</f>
        <v>0.28997233748271095</v>
      </c>
    </row>
    <row r="9461" spans="1:25" x14ac:dyDescent="0.3">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s="3">
        <v>15.99</v>
      </c>
      <c r="S9461">
        <v>1</v>
      </c>
      <c r="T9461" s="4">
        <v>0.2</v>
      </c>
      <c r="U9461" s="3">
        <v>-3</v>
      </c>
      <c r="V9461">
        <f>YEAR(superstore[[#This Row],[Order Date]])</f>
        <v>2014</v>
      </c>
      <c r="W9461">
        <f>MONTH(superstore[[#This Row],[Order Date]])</f>
        <v>10</v>
      </c>
      <c r="X9461">
        <f>superstore[[#This Row],[Ship Date]]-superstore[[#This Row],[Order Date]]</f>
        <v>5</v>
      </c>
      <c r="Y9461" s="4">
        <f>superstore[[#This Row],[Profit]]/superstore[[#This Row],[Sales]]</f>
        <v>-0.18761726078799248</v>
      </c>
    </row>
    <row r="9462" spans="1:25" x14ac:dyDescent="0.3">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s="3">
        <v>34.44</v>
      </c>
      <c r="S9462">
        <v>3</v>
      </c>
      <c r="T9462" s="4">
        <v>0</v>
      </c>
      <c r="U9462" s="3">
        <v>17.22</v>
      </c>
      <c r="V9462">
        <f>YEAR(superstore[[#This Row],[Order Date]])</f>
        <v>2014</v>
      </c>
      <c r="W9462">
        <f>MONTH(superstore[[#This Row],[Order Date]])</f>
        <v>11</v>
      </c>
      <c r="X9462">
        <f>superstore[[#This Row],[Ship Date]]-superstore[[#This Row],[Order Date]]</f>
        <v>5</v>
      </c>
      <c r="Y9462" s="4">
        <f>superstore[[#This Row],[Profit]]/superstore[[#This Row],[Sales]]</f>
        <v>0.5</v>
      </c>
    </row>
    <row r="9463" spans="1:25" x14ac:dyDescent="0.3">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s="3">
        <v>321.55</v>
      </c>
      <c r="S9463">
        <v>6</v>
      </c>
      <c r="T9463" s="4">
        <v>0.2</v>
      </c>
      <c r="U9463" s="3">
        <v>20.100000000000001</v>
      </c>
      <c r="V9463">
        <f>YEAR(superstore[[#This Row],[Order Date]])</f>
        <v>2014</v>
      </c>
      <c r="W9463">
        <f>MONTH(superstore[[#This Row],[Order Date]])</f>
        <v>10</v>
      </c>
      <c r="X9463">
        <f>superstore[[#This Row],[Ship Date]]-superstore[[#This Row],[Order Date]]</f>
        <v>5</v>
      </c>
      <c r="Y9463" s="4">
        <f>superstore[[#This Row],[Profit]]/superstore[[#This Row],[Sales]]</f>
        <v>6.2509718550769713E-2</v>
      </c>
    </row>
    <row r="9464" spans="1:25" x14ac:dyDescent="0.3">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s="3">
        <v>701.96</v>
      </c>
      <c r="S9464">
        <v>2</v>
      </c>
      <c r="T9464" s="4">
        <v>0</v>
      </c>
      <c r="U9464" s="3">
        <v>168.47</v>
      </c>
      <c r="V9464">
        <f>YEAR(superstore[[#This Row],[Order Date]])</f>
        <v>2017</v>
      </c>
      <c r="W9464">
        <f>MONTH(superstore[[#This Row],[Order Date]])</f>
        <v>11</v>
      </c>
      <c r="X9464">
        <f>superstore[[#This Row],[Ship Date]]-superstore[[#This Row],[Order Date]]</f>
        <v>5</v>
      </c>
      <c r="Y9464" s="4">
        <f>superstore[[#This Row],[Profit]]/superstore[[#This Row],[Sales]]</f>
        <v>0.23999943016696107</v>
      </c>
    </row>
    <row r="9465" spans="1:25" x14ac:dyDescent="0.3">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s="3">
        <v>19.46</v>
      </c>
      <c r="S9465">
        <v>4</v>
      </c>
      <c r="T9465" s="4">
        <v>0.2</v>
      </c>
      <c r="U9465" s="3">
        <v>3.4</v>
      </c>
      <c r="V9465">
        <f>YEAR(superstore[[#This Row],[Order Date]])</f>
        <v>2014</v>
      </c>
      <c r="W9465">
        <f>MONTH(superstore[[#This Row],[Order Date]])</f>
        <v>2</v>
      </c>
      <c r="X9465">
        <f>superstore[[#This Row],[Ship Date]]-superstore[[#This Row],[Order Date]]</f>
        <v>4</v>
      </c>
      <c r="Y9465" s="4">
        <f>superstore[[#This Row],[Profit]]/superstore[[#This Row],[Sales]]</f>
        <v>0.17471736896197326</v>
      </c>
    </row>
    <row r="9466" spans="1:25" x14ac:dyDescent="0.3">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s="3">
        <v>17.28</v>
      </c>
      <c r="S9466">
        <v>6</v>
      </c>
      <c r="T9466" s="4">
        <v>0</v>
      </c>
      <c r="U9466" s="3">
        <v>7.95</v>
      </c>
      <c r="V9466">
        <f>YEAR(superstore[[#This Row],[Order Date]])</f>
        <v>2014</v>
      </c>
      <c r="W9466">
        <f>MONTH(superstore[[#This Row],[Order Date]])</f>
        <v>12</v>
      </c>
      <c r="X9466">
        <f>superstore[[#This Row],[Ship Date]]-superstore[[#This Row],[Order Date]]</f>
        <v>4</v>
      </c>
      <c r="Y9466" s="4">
        <f>superstore[[#This Row],[Profit]]/superstore[[#This Row],[Sales]]</f>
        <v>0.46006944444444442</v>
      </c>
    </row>
    <row r="9467" spans="1:25" x14ac:dyDescent="0.3">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s="3">
        <v>31.96</v>
      </c>
      <c r="S9467">
        <v>2</v>
      </c>
      <c r="T9467" s="4">
        <v>0</v>
      </c>
      <c r="U9467" s="3">
        <v>1.6</v>
      </c>
      <c r="V9467">
        <f>YEAR(superstore[[#This Row],[Order Date]])</f>
        <v>2016</v>
      </c>
      <c r="W9467">
        <f>MONTH(superstore[[#This Row],[Order Date]])</f>
        <v>11</v>
      </c>
      <c r="X9467">
        <f>superstore[[#This Row],[Ship Date]]-superstore[[#This Row],[Order Date]]</f>
        <v>4</v>
      </c>
      <c r="Y9467" s="4">
        <f>superstore[[#This Row],[Profit]]/superstore[[#This Row],[Sales]]</f>
        <v>5.0062578222778473E-2</v>
      </c>
    </row>
    <row r="9468" spans="1:25" x14ac:dyDescent="0.3">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s="3">
        <v>164.69</v>
      </c>
      <c r="S9468">
        <v>6</v>
      </c>
      <c r="T9468" s="4">
        <v>0.2</v>
      </c>
      <c r="U9468" s="3">
        <v>55.58</v>
      </c>
      <c r="V9468">
        <f>YEAR(superstore[[#This Row],[Order Date]])</f>
        <v>2017</v>
      </c>
      <c r="W9468">
        <f>MONTH(superstore[[#This Row],[Order Date]])</f>
        <v>11</v>
      </c>
      <c r="X9468">
        <f>superstore[[#This Row],[Ship Date]]-superstore[[#This Row],[Order Date]]</f>
        <v>5</v>
      </c>
      <c r="Y9468" s="4">
        <f>superstore[[#This Row],[Profit]]/superstore[[#This Row],[Sales]]</f>
        <v>0.33748254295949964</v>
      </c>
    </row>
    <row r="9469" spans="1:25" x14ac:dyDescent="0.3">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s="3">
        <v>166.5</v>
      </c>
      <c r="S9469">
        <v>2</v>
      </c>
      <c r="T9469" s="4">
        <v>0.4</v>
      </c>
      <c r="U9469" s="3">
        <v>-66.599999999999994</v>
      </c>
      <c r="V9469">
        <f>YEAR(superstore[[#This Row],[Order Date]])</f>
        <v>2017</v>
      </c>
      <c r="W9469">
        <f>MONTH(superstore[[#This Row],[Order Date]])</f>
        <v>11</v>
      </c>
      <c r="X9469">
        <f>superstore[[#This Row],[Ship Date]]-superstore[[#This Row],[Order Date]]</f>
        <v>5</v>
      </c>
      <c r="Y9469" s="4">
        <f>superstore[[#This Row],[Profit]]/superstore[[#This Row],[Sales]]</f>
        <v>-0.39999999999999997</v>
      </c>
    </row>
    <row r="9470" spans="1:25" x14ac:dyDescent="0.3">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s="3">
        <v>12.96</v>
      </c>
      <c r="S9470">
        <v>2</v>
      </c>
      <c r="T9470" s="4">
        <v>0</v>
      </c>
      <c r="U9470" s="3">
        <v>6.22</v>
      </c>
      <c r="V9470">
        <f>YEAR(superstore[[#This Row],[Order Date]])</f>
        <v>2017</v>
      </c>
      <c r="W9470">
        <f>MONTH(superstore[[#This Row],[Order Date]])</f>
        <v>11</v>
      </c>
      <c r="X9470">
        <f>superstore[[#This Row],[Ship Date]]-superstore[[#This Row],[Order Date]]</f>
        <v>5</v>
      </c>
      <c r="Y9470" s="4">
        <f>superstore[[#This Row],[Profit]]/superstore[[#This Row],[Sales]]</f>
        <v>0.47993827160493824</v>
      </c>
    </row>
    <row r="9471" spans="1:25" x14ac:dyDescent="0.3">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s="3">
        <v>110.96</v>
      </c>
      <c r="S9471">
        <v>2</v>
      </c>
      <c r="T9471" s="4">
        <v>0</v>
      </c>
      <c r="U9471" s="3">
        <v>53.26</v>
      </c>
      <c r="V9471">
        <f>YEAR(superstore[[#This Row],[Order Date]])</f>
        <v>2017</v>
      </c>
      <c r="W9471">
        <f>MONTH(superstore[[#This Row],[Order Date]])</f>
        <v>11</v>
      </c>
      <c r="X9471">
        <f>superstore[[#This Row],[Ship Date]]-superstore[[#This Row],[Order Date]]</f>
        <v>5</v>
      </c>
      <c r="Y9471" s="4">
        <f>superstore[[#This Row],[Profit]]/superstore[[#This Row],[Sales]]</f>
        <v>0.47999279019466473</v>
      </c>
    </row>
    <row r="9472" spans="1:25" x14ac:dyDescent="0.3">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s="3">
        <v>99.98</v>
      </c>
      <c r="S9472">
        <v>2</v>
      </c>
      <c r="T9472" s="4">
        <v>0</v>
      </c>
      <c r="U9472" s="3">
        <v>4</v>
      </c>
      <c r="V9472">
        <f>YEAR(superstore[[#This Row],[Order Date]])</f>
        <v>2017</v>
      </c>
      <c r="W9472">
        <f>MONTH(superstore[[#This Row],[Order Date]])</f>
        <v>11</v>
      </c>
      <c r="X9472">
        <f>superstore[[#This Row],[Ship Date]]-superstore[[#This Row],[Order Date]]</f>
        <v>5</v>
      </c>
      <c r="Y9472" s="4">
        <f>superstore[[#This Row],[Profit]]/superstore[[#This Row],[Sales]]</f>
        <v>4.0008001600320066E-2</v>
      </c>
    </row>
    <row r="9473" spans="1:25" x14ac:dyDescent="0.3">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s="3">
        <v>11.42</v>
      </c>
      <c r="S9473">
        <v>1</v>
      </c>
      <c r="T9473" s="4">
        <v>0.2</v>
      </c>
      <c r="U9473" s="3">
        <v>3.71</v>
      </c>
      <c r="V9473">
        <f>YEAR(superstore[[#This Row],[Order Date]])</f>
        <v>2017</v>
      </c>
      <c r="W9473">
        <f>MONTH(superstore[[#This Row],[Order Date]])</f>
        <v>11</v>
      </c>
      <c r="X9473">
        <f>superstore[[#This Row],[Ship Date]]-superstore[[#This Row],[Order Date]]</f>
        <v>5</v>
      </c>
      <c r="Y9473" s="4">
        <f>superstore[[#This Row],[Profit]]/superstore[[#This Row],[Sales]]</f>
        <v>0.32486865148861649</v>
      </c>
    </row>
    <row r="9474" spans="1:25" x14ac:dyDescent="0.3">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s="3">
        <v>128.12</v>
      </c>
      <c r="S9474">
        <v>2</v>
      </c>
      <c r="T9474" s="4">
        <v>0.1</v>
      </c>
      <c r="U9474" s="3">
        <v>24.2</v>
      </c>
      <c r="V9474">
        <f>YEAR(superstore[[#This Row],[Order Date]])</f>
        <v>2017</v>
      </c>
      <c r="W9474">
        <f>MONTH(superstore[[#This Row],[Order Date]])</f>
        <v>11</v>
      </c>
      <c r="X9474">
        <f>superstore[[#This Row],[Ship Date]]-superstore[[#This Row],[Order Date]]</f>
        <v>5</v>
      </c>
      <c r="Y9474" s="4">
        <f>superstore[[#This Row],[Profit]]/superstore[[#This Row],[Sales]]</f>
        <v>0.1888854199188261</v>
      </c>
    </row>
    <row r="9475" spans="1:25" x14ac:dyDescent="0.3">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s="3">
        <v>101.4</v>
      </c>
      <c r="S9475">
        <v>5</v>
      </c>
      <c r="T9475" s="4">
        <v>0</v>
      </c>
      <c r="U9475" s="3">
        <v>38.53</v>
      </c>
      <c r="V9475">
        <f>YEAR(superstore[[#This Row],[Order Date]])</f>
        <v>2017</v>
      </c>
      <c r="W9475">
        <f>MONTH(superstore[[#This Row],[Order Date]])</f>
        <v>11</v>
      </c>
      <c r="X9475">
        <f>superstore[[#This Row],[Ship Date]]-superstore[[#This Row],[Order Date]]</f>
        <v>5</v>
      </c>
      <c r="Y9475" s="4">
        <f>superstore[[#This Row],[Profit]]/superstore[[#This Row],[Sales]]</f>
        <v>0.37998027613412227</v>
      </c>
    </row>
    <row r="9476" spans="1:25" x14ac:dyDescent="0.3">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s="3">
        <v>5.9</v>
      </c>
      <c r="S9476">
        <v>2</v>
      </c>
      <c r="T9476" s="4">
        <v>0.2</v>
      </c>
      <c r="U9476" s="3">
        <v>1.99</v>
      </c>
      <c r="V9476">
        <f>YEAR(superstore[[#This Row],[Order Date]])</f>
        <v>2015</v>
      </c>
      <c r="W9476">
        <f>MONTH(superstore[[#This Row],[Order Date]])</f>
        <v>5</v>
      </c>
      <c r="X9476">
        <f>superstore[[#This Row],[Ship Date]]-superstore[[#This Row],[Order Date]]</f>
        <v>5</v>
      </c>
      <c r="Y9476" s="4">
        <f>superstore[[#This Row],[Profit]]/superstore[[#This Row],[Sales]]</f>
        <v>0.3372881355932203</v>
      </c>
    </row>
    <row r="9477" spans="1:25" x14ac:dyDescent="0.3">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s="3">
        <v>173.49</v>
      </c>
      <c r="S9477">
        <v>7</v>
      </c>
      <c r="T9477" s="4">
        <v>0.2</v>
      </c>
      <c r="U9477" s="3">
        <v>54.22</v>
      </c>
      <c r="V9477">
        <f>YEAR(superstore[[#This Row],[Order Date]])</f>
        <v>2015</v>
      </c>
      <c r="W9477">
        <f>MONTH(superstore[[#This Row],[Order Date]])</f>
        <v>5</v>
      </c>
      <c r="X9477">
        <f>superstore[[#This Row],[Ship Date]]-superstore[[#This Row],[Order Date]]</f>
        <v>5</v>
      </c>
      <c r="Y9477" s="4">
        <f>superstore[[#This Row],[Profit]]/superstore[[#This Row],[Sales]]</f>
        <v>0.31252521759179203</v>
      </c>
    </row>
    <row r="9478" spans="1:25" x14ac:dyDescent="0.3">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s="3">
        <v>51.56</v>
      </c>
      <c r="S9478">
        <v>2</v>
      </c>
      <c r="T9478" s="4">
        <v>0.6</v>
      </c>
      <c r="U9478" s="3">
        <v>-61.87</v>
      </c>
      <c r="V9478">
        <f>YEAR(superstore[[#This Row],[Order Date]])</f>
        <v>2015</v>
      </c>
      <c r="W9478">
        <f>MONTH(superstore[[#This Row],[Order Date]])</f>
        <v>5</v>
      </c>
      <c r="X9478">
        <f>superstore[[#This Row],[Ship Date]]-superstore[[#This Row],[Order Date]]</f>
        <v>5</v>
      </c>
      <c r="Y9478" s="4">
        <f>superstore[[#This Row],[Profit]]/superstore[[#This Row],[Sales]]</f>
        <v>-1.1999612102404964</v>
      </c>
    </row>
    <row r="9479" spans="1:25" x14ac:dyDescent="0.3">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s="3">
        <v>3.56</v>
      </c>
      <c r="S9479">
        <v>3</v>
      </c>
      <c r="T9479" s="4">
        <v>0.8</v>
      </c>
      <c r="U9479" s="3">
        <v>-6.24</v>
      </c>
      <c r="V9479">
        <f>YEAR(superstore[[#This Row],[Order Date]])</f>
        <v>2015</v>
      </c>
      <c r="W9479">
        <f>MONTH(superstore[[#This Row],[Order Date]])</f>
        <v>5</v>
      </c>
      <c r="X9479">
        <f>superstore[[#This Row],[Ship Date]]-superstore[[#This Row],[Order Date]]</f>
        <v>5</v>
      </c>
      <c r="Y9479" s="4">
        <f>superstore[[#This Row],[Profit]]/superstore[[#This Row],[Sales]]</f>
        <v>-1.752808988764045</v>
      </c>
    </row>
    <row r="9480" spans="1:25" x14ac:dyDescent="0.3">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s="3">
        <v>13.16</v>
      </c>
      <c r="S9480">
        <v>5</v>
      </c>
      <c r="T9480" s="4">
        <v>0.2</v>
      </c>
      <c r="U9480" s="3">
        <v>4.1100000000000003</v>
      </c>
      <c r="V9480">
        <f>YEAR(superstore[[#This Row],[Order Date]])</f>
        <v>2014</v>
      </c>
      <c r="W9480">
        <f>MONTH(superstore[[#This Row],[Order Date]])</f>
        <v>9</v>
      </c>
      <c r="X9480">
        <f>superstore[[#This Row],[Ship Date]]-superstore[[#This Row],[Order Date]]</f>
        <v>7</v>
      </c>
      <c r="Y9480" s="4">
        <f>superstore[[#This Row],[Profit]]/superstore[[#This Row],[Sales]]</f>
        <v>0.31231003039513677</v>
      </c>
    </row>
    <row r="9481" spans="1:25" x14ac:dyDescent="0.3">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s="3">
        <v>3.83</v>
      </c>
      <c r="S9481">
        <v>3</v>
      </c>
      <c r="T9481" s="4">
        <v>0.8</v>
      </c>
      <c r="U9481" s="3">
        <v>-6.51</v>
      </c>
      <c r="V9481">
        <f>YEAR(superstore[[#This Row],[Order Date]])</f>
        <v>2014</v>
      </c>
      <c r="W9481">
        <f>MONTH(superstore[[#This Row],[Order Date]])</f>
        <v>9</v>
      </c>
      <c r="X9481">
        <f>superstore[[#This Row],[Ship Date]]-superstore[[#This Row],[Order Date]]</f>
        <v>7</v>
      </c>
      <c r="Y9481" s="4">
        <f>superstore[[#This Row],[Profit]]/superstore[[#This Row],[Sales]]</f>
        <v>-1.6997389033942558</v>
      </c>
    </row>
    <row r="9482" spans="1:25" x14ac:dyDescent="0.3">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s="3">
        <v>304.99</v>
      </c>
      <c r="S9482">
        <v>5</v>
      </c>
      <c r="T9482" s="4">
        <v>0.8</v>
      </c>
      <c r="U9482" s="3">
        <v>-533.73</v>
      </c>
      <c r="V9482">
        <f>YEAR(superstore[[#This Row],[Order Date]])</f>
        <v>2014</v>
      </c>
      <c r="W9482">
        <f>MONTH(superstore[[#This Row],[Order Date]])</f>
        <v>9</v>
      </c>
      <c r="X9482">
        <f>superstore[[#This Row],[Ship Date]]-superstore[[#This Row],[Order Date]]</f>
        <v>7</v>
      </c>
      <c r="Y9482" s="4">
        <f>superstore[[#This Row],[Profit]]/superstore[[#This Row],[Sales]]</f>
        <v>-1.7499918030099348</v>
      </c>
    </row>
    <row r="9483" spans="1:25" x14ac:dyDescent="0.3">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s="3">
        <v>18.16</v>
      </c>
      <c r="S9483">
        <v>2</v>
      </c>
      <c r="T9483" s="4">
        <v>0.2</v>
      </c>
      <c r="U9483" s="3">
        <v>1.82</v>
      </c>
      <c r="V9483">
        <f>YEAR(superstore[[#This Row],[Order Date]])</f>
        <v>2017</v>
      </c>
      <c r="W9483">
        <f>MONTH(superstore[[#This Row],[Order Date]])</f>
        <v>11</v>
      </c>
      <c r="X9483">
        <f>superstore[[#This Row],[Ship Date]]-superstore[[#This Row],[Order Date]]</f>
        <v>6</v>
      </c>
      <c r="Y9483" s="4">
        <f>superstore[[#This Row],[Profit]]/superstore[[#This Row],[Sales]]</f>
        <v>0.10022026431718062</v>
      </c>
    </row>
    <row r="9484" spans="1:25" x14ac:dyDescent="0.3">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s="3">
        <v>319.98</v>
      </c>
      <c r="S9484">
        <v>2</v>
      </c>
      <c r="T9484" s="4">
        <v>0.2</v>
      </c>
      <c r="U9484" s="3">
        <v>92</v>
      </c>
      <c r="V9484">
        <f>YEAR(superstore[[#This Row],[Order Date]])</f>
        <v>2015</v>
      </c>
      <c r="W9484">
        <f>MONTH(superstore[[#This Row],[Order Date]])</f>
        <v>6</v>
      </c>
      <c r="X9484">
        <f>superstore[[#This Row],[Ship Date]]-superstore[[#This Row],[Order Date]]</f>
        <v>4</v>
      </c>
      <c r="Y9484" s="4">
        <f>superstore[[#This Row],[Profit]]/superstore[[#This Row],[Sales]]</f>
        <v>0.28751796987311706</v>
      </c>
    </row>
    <row r="9485" spans="1:25" x14ac:dyDescent="0.3">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s="3">
        <v>19.68</v>
      </c>
      <c r="S9485">
        <v>6</v>
      </c>
      <c r="T9485" s="4">
        <v>0</v>
      </c>
      <c r="U9485" s="3">
        <v>6.49</v>
      </c>
      <c r="V9485">
        <f>YEAR(superstore[[#This Row],[Order Date]])</f>
        <v>2014</v>
      </c>
      <c r="W9485">
        <f>MONTH(superstore[[#This Row],[Order Date]])</f>
        <v>7</v>
      </c>
      <c r="X9485">
        <f>superstore[[#This Row],[Ship Date]]-superstore[[#This Row],[Order Date]]</f>
        <v>6</v>
      </c>
      <c r="Y9485" s="4">
        <f>superstore[[#This Row],[Profit]]/superstore[[#This Row],[Sales]]</f>
        <v>0.32977642276422764</v>
      </c>
    </row>
    <row r="9486" spans="1:25" x14ac:dyDescent="0.3">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s="3">
        <v>781.86</v>
      </c>
      <c r="S9486">
        <v>10</v>
      </c>
      <c r="T9486" s="4">
        <v>0.32</v>
      </c>
      <c r="U9486" s="3">
        <v>-137.97999999999999</v>
      </c>
      <c r="V9486">
        <f>YEAR(superstore[[#This Row],[Order Date]])</f>
        <v>2016</v>
      </c>
      <c r="W9486">
        <f>MONTH(superstore[[#This Row],[Order Date]])</f>
        <v>12</v>
      </c>
      <c r="X9486">
        <f>superstore[[#This Row],[Ship Date]]-superstore[[#This Row],[Order Date]]</f>
        <v>2</v>
      </c>
      <c r="Y9486" s="4">
        <f>superstore[[#This Row],[Profit]]/superstore[[#This Row],[Sales]]</f>
        <v>-0.17647660706520346</v>
      </c>
    </row>
    <row r="9487" spans="1:25" x14ac:dyDescent="0.3">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s="3">
        <v>30.82</v>
      </c>
      <c r="S9487">
        <v>9</v>
      </c>
      <c r="T9487" s="4">
        <v>0.2</v>
      </c>
      <c r="U9487" s="3">
        <v>9.6300000000000008</v>
      </c>
      <c r="V9487">
        <f>YEAR(superstore[[#This Row],[Order Date]])</f>
        <v>2016</v>
      </c>
      <c r="W9487">
        <f>MONTH(superstore[[#This Row],[Order Date]])</f>
        <v>12</v>
      </c>
      <c r="X9487">
        <f>superstore[[#This Row],[Ship Date]]-superstore[[#This Row],[Order Date]]</f>
        <v>2</v>
      </c>
      <c r="Y9487" s="4">
        <f>superstore[[#This Row],[Profit]]/superstore[[#This Row],[Sales]]</f>
        <v>0.31245944192083064</v>
      </c>
    </row>
    <row r="9488" spans="1:25" x14ac:dyDescent="0.3">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s="3">
        <v>673.34</v>
      </c>
      <c r="S9488">
        <v>3</v>
      </c>
      <c r="T9488" s="4">
        <v>0.3</v>
      </c>
      <c r="U9488" s="3">
        <v>-76.95</v>
      </c>
      <c r="V9488">
        <f>YEAR(superstore[[#This Row],[Order Date]])</f>
        <v>2017</v>
      </c>
      <c r="W9488">
        <f>MONTH(superstore[[#This Row],[Order Date]])</f>
        <v>10</v>
      </c>
      <c r="X9488">
        <f>superstore[[#This Row],[Ship Date]]-superstore[[#This Row],[Order Date]]</f>
        <v>0</v>
      </c>
      <c r="Y9488" s="4">
        <f>superstore[[#This Row],[Profit]]/superstore[[#This Row],[Sales]]</f>
        <v>-0.11428104672230968</v>
      </c>
    </row>
    <row r="9489" spans="1:25" x14ac:dyDescent="0.3">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s="3">
        <v>6.54</v>
      </c>
      <c r="S9489">
        <v>3</v>
      </c>
      <c r="T9489" s="4">
        <v>0</v>
      </c>
      <c r="U9489" s="3">
        <v>2.16</v>
      </c>
      <c r="V9489">
        <f>YEAR(superstore[[#This Row],[Order Date]])</f>
        <v>2017</v>
      </c>
      <c r="W9489">
        <f>MONTH(superstore[[#This Row],[Order Date]])</f>
        <v>12</v>
      </c>
      <c r="X9489">
        <f>superstore[[#This Row],[Ship Date]]-superstore[[#This Row],[Order Date]]</f>
        <v>2</v>
      </c>
      <c r="Y9489" s="4">
        <f>superstore[[#This Row],[Profit]]/superstore[[#This Row],[Sales]]</f>
        <v>0.33027522935779818</v>
      </c>
    </row>
    <row r="9490" spans="1:25" x14ac:dyDescent="0.3">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s="3">
        <v>572.79999999999995</v>
      </c>
      <c r="S9490">
        <v>2</v>
      </c>
      <c r="T9490" s="4">
        <v>0.2</v>
      </c>
      <c r="U9490" s="3">
        <v>50.12</v>
      </c>
      <c r="V9490">
        <f>YEAR(superstore[[#This Row],[Order Date]])</f>
        <v>2015</v>
      </c>
      <c r="W9490">
        <f>MONTH(superstore[[#This Row],[Order Date]])</f>
        <v>10</v>
      </c>
      <c r="X9490">
        <f>superstore[[#This Row],[Ship Date]]-superstore[[#This Row],[Order Date]]</f>
        <v>3</v>
      </c>
      <c r="Y9490" s="4">
        <f>superstore[[#This Row],[Profit]]/superstore[[#This Row],[Sales]]</f>
        <v>8.7500000000000008E-2</v>
      </c>
    </row>
    <row r="9491" spans="1:25" x14ac:dyDescent="0.3">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s="3">
        <v>197.05</v>
      </c>
      <c r="S9491">
        <v>7</v>
      </c>
      <c r="T9491" s="4">
        <v>0</v>
      </c>
      <c r="U9491" s="3">
        <v>59.12</v>
      </c>
      <c r="V9491">
        <f>YEAR(superstore[[#This Row],[Order Date]])</f>
        <v>2016</v>
      </c>
      <c r="W9491">
        <f>MONTH(superstore[[#This Row],[Order Date]])</f>
        <v>8</v>
      </c>
      <c r="X9491">
        <f>superstore[[#This Row],[Ship Date]]-superstore[[#This Row],[Order Date]]</f>
        <v>6</v>
      </c>
      <c r="Y9491" s="4">
        <f>superstore[[#This Row],[Profit]]/superstore[[#This Row],[Sales]]</f>
        <v>0.3000253742704897</v>
      </c>
    </row>
    <row r="9492" spans="1:25" x14ac:dyDescent="0.3">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s="3">
        <v>2022.27</v>
      </c>
      <c r="S9492">
        <v>8</v>
      </c>
      <c r="T9492" s="4">
        <v>0.2</v>
      </c>
      <c r="U9492" s="3">
        <v>682.52</v>
      </c>
      <c r="V9492">
        <f>YEAR(superstore[[#This Row],[Order Date]])</f>
        <v>2017</v>
      </c>
      <c r="W9492">
        <f>MONTH(superstore[[#This Row],[Order Date]])</f>
        <v>1</v>
      </c>
      <c r="X9492">
        <f>superstore[[#This Row],[Ship Date]]-superstore[[#This Row],[Order Date]]</f>
        <v>4</v>
      </c>
      <c r="Y9492" s="4">
        <f>superstore[[#This Row],[Profit]]/superstore[[#This Row],[Sales]]</f>
        <v>0.33750191616351921</v>
      </c>
    </row>
    <row r="9493" spans="1:25" x14ac:dyDescent="0.3">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s="3">
        <v>9.1199999999999992</v>
      </c>
      <c r="S9493">
        <v>3</v>
      </c>
      <c r="T9493" s="4">
        <v>0</v>
      </c>
      <c r="U9493" s="3">
        <v>3.1</v>
      </c>
      <c r="V9493">
        <f>YEAR(superstore[[#This Row],[Order Date]])</f>
        <v>2017</v>
      </c>
      <c r="W9493">
        <f>MONTH(superstore[[#This Row],[Order Date]])</f>
        <v>1</v>
      </c>
      <c r="X9493">
        <f>superstore[[#This Row],[Ship Date]]-superstore[[#This Row],[Order Date]]</f>
        <v>4</v>
      </c>
      <c r="Y9493" s="4">
        <f>superstore[[#This Row],[Profit]]/superstore[[#This Row],[Sales]]</f>
        <v>0.33991228070175444</v>
      </c>
    </row>
    <row r="9494" spans="1:25" x14ac:dyDescent="0.3">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s="3">
        <v>38.159999999999997</v>
      </c>
      <c r="S9494">
        <v>9</v>
      </c>
      <c r="T9494" s="4">
        <v>0</v>
      </c>
      <c r="U9494" s="3">
        <v>19.079999999999998</v>
      </c>
      <c r="V9494">
        <f>YEAR(superstore[[#This Row],[Order Date]])</f>
        <v>2017</v>
      </c>
      <c r="W9494">
        <f>MONTH(superstore[[#This Row],[Order Date]])</f>
        <v>11</v>
      </c>
      <c r="X9494">
        <f>superstore[[#This Row],[Ship Date]]-superstore[[#This Row],[Order Date]]</f>
        <v>0</v>
      </c>
      <c r="Y9494" s="4">
        <f>superstore[[#This Row],[Profit]]/superstore[[#This Row],[Sales]]</f>
        <v>0.5</v>
      </c>
    </row>
    <row r="9495" spans="1:25" x14ac:dyDescent="0.3">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s="3">
        <v>1592.85</v>
      </c>
      <c r="S9495">
        <v>7</v>
      </c>
      <c r="T9495" s="4">
        <v>0</v>
      </c>
      <c r="U9495" s="3">
        <v>350.43</v>
      </c>
      <c r="V9495">
        <f>YEAR(superstore[[#This Row],[Order Date]])</f>
        <v>2016</v>
      </c>
      <c r="W9495">
        <f>MONTH(superstore[[#This Row],[Order Date]])</f>
        <v>1</v>
      </c>
      <c r="X9495">
        <f>superstore[[#This Row],[Ship Date]]-superstore[[#This Row],[Order Date]]</f>
        <v>5</v>
      </c>
      <c r="Y9495" s="4">
        <f>superstore[[#This Row],[Profit]]/superstore[[#This Row],[Sales]]</f>
        <v>0.22000188341651758</v>
      </c>
    </row>
    <row r="9496" spans="1:25" x14ac:dyDescent="0.3">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s="3">
        <v>11.88</v>
      </c>
      <c r="S9496">
        <v>2</v>
      </c>
      <c r="T9496" s="4">
        <v>0</v>
      </c>
      <c r="U9496" s="3">
        <v>5.35</v>
      </c>
      <c r="V9496">
        <f>YEAR(superstore[[#This Row],[Order Date]])</f>
        <v>2016</v>
      </c>
      <c r="W9496">
        <f>MONTH(superstore[[#This Row],[Order Date]])</f>
        <v>1</v>
      </c>
      <c r="X9496">
        <f>superstore[[#This Row],[Ship Date]]-superstore[[#This Row],[Order Date]]</f>
        <v>5</v>
      </c>
      <c r="Y9496" s="4">
        <f>superstore[[#This Row],[Profit]]/superstore[[#This Row],[Sales]]</f>
        <v>0.45033670033670026</v>
      </c>
    </row>
    <row r="9497" spans="1:25" x14ac:dyDescent="0.3">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s="3">
        <v>120</v>
      </c>
      <c r="S9497">
        <v>6</v>
      </c>
      <c r="T9497" s="4">
        <v>0</v>
      </c>
      <c r="U9497" s="3">
        <v>46.8</v>
      </c>
      <c r="V9497">
        <f>YEAR(superstore[[#This Row],[Order Date]])</f>
        <v>2016</v>
      </c>
      <c r="W9497">
        <f>MONTH(superstore[[#This Row],[Order Date]])</f>
        <v>5</v>
      </c>
      <c r="X9497">
        <f>superstore[[#This Row],[Ship Date]]-superstore[[#This Row],[Order Date]]</f>
        <v>4</v>
      </c>
      <c r="Y9497" s="4">
        <f>superstore[[#This Row],[Profit]]/superstore[[#This Row],[Sales]]</f>
        <v>0.38999999999999996</v>
      </c>
    </row>
    <row r="9498" spans="1:25" x14ac:dyDescent="0.3">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s="3">
        <v>8.67</v>
      </c>
      <c r="S9498">
        <v>1</v>
      </c>
      <c r="T9498" s="4">
        <v>0</v>
      </c>
      <c r="U9498" s="3">
        <v>2.34</v>
      </c>
      <c r="V9498">
        <f>YEAR(superstore[[#This Row],[Order Date]])</f>
        <v>2016</v>
      </c>
      <c r="W9498">
        <f>MONTH(superstore[[#This Row],[Order Date]])</f>
        <v>5</v>
      </c>
      <c r="X9498">
        <f>superstore[[#This Row],[Ship Date]]-superstore[[#This Row],[Order Date]]</f>
        <v>4</v>
      </c>
      <c r="Y9498" s="4">
        <f>superstore[[#This Row],[Profit]]/superstore[[#This Row],[Sales]]</f>
        <v>0.26989619377162627</v>
      </c>
    </row>
    <row r="9499" spans="1:25" x14ac:dyDescent="0.3">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s="3">
        <v>4.41</v>
      </c>
      <c r="S9499">
        <v>1</v>
      </c>
      <c r="T9499" s="4">
        <v>0</v>
      </c>
      <c r="U9499" s="3">
        <v>2.0299999999999998</v>
      </c>
      <c r="V9499">
        <f>YEAR(superstore[[#This Row],[Order Date]])</f>
        <v>2017</v>
      </c>
      <c r="W9499">
        <f>MONTH(superstore[[#This Row],[Order Date]])</f>
        <v>11</v>
      </c>
      <c r="X9499">
        <f>superstore[[#This Row],[Ship Date]]-superstore[[#This Row],[Order Date]]</f>
        <v>2</v>
      </c>
      <c r="Y9499" s="4">
        <f>superstore[[#This Row],[Profit]]/superstore[[#This Row],[Sales]]</f>
        <v>0.46031746031746024</v>
      </c>
    </row>
    <row r="9500" spans="1:25" x14ac:dyDescent="0.3">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s="3">
        <v>167.94</v>
      </c>
      <c r="S9500">
        <v>3</v>
      </c>
      <c r="T9500" s="4">
        <v>0</v>
      </c>
      <c r="U9500" s="3">
        <v>82.29</v>
      </c>
      <c r="V9500">
        <f>YEAR(superstore[[#This Row],[Order Date]])</f>
        <v>2017</v>
      </c>
      <c r="W9500">
        <f>MONTH(superstore[[#This Row],[Order Date]])</f>
        <v>11</v>
      </c>
      <c r="X9500">
        <f>superstore[[#This Row],[Ship Date]]-superstore[[#This Row],[Order Date]]</f>
        <v>2</v>
      </c>
      <c r="Y9500" s="4">
        <f>superstore[[#This Row],[Profit]]/superstore[[#This Row],[Sales]]</f>
        <v>0.48999642729546272</v>
      </c>
    </row>
    <row r="9501" spans="1:25" x14ac:dyDescent="0.3">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s="3">
        <v>67.8</v>
      </c>
      <c r="S9501">
        <v>10</v>
      </c>
      <c r="T9501" s="4">
        <v>0</v>
      </c>
      <c r="U9501" s="3">
        <v>31.19</v>
      </c>
      <c r="V9501">
        <f>YEAR(superstore[[#This Row],[Order Date]])</f>
        <v>2017</v>
      </c>
      <c r="W9501">
        <f>MONTH(superstore[[#This Row],[Order Date]])</f>
        <v>11</v>
      </c>
      <c r="X9501">
        <f>superstore[[#This Row],[Ship Date]]-superstore[[#This Row],[Order Date]]</f>
        <v>2</v>
      </c>
      <c r="Y9501" s="4">
        <f>superstore[[#This Row],[Profit]]/superstore[[#This Row],[Sales]]</f>
        <v>0.4600294985250738</v>
      </c>
    </row>
    <row r="9502" spans="1:25" x14ac:dyDescent="0.3">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s="3">
        <v>26.94</v>
      </c>
      <c r="S9502">
        <v>3</v>
      </c>
      <c r="T9502" s="4">
        <v>0</v>
      </c>
      <c r="U9502" s="3">
        <v>11.31</v>
      </c>
      <c r="V9502">
        <f>YEAR(superstore[[#This Row],[Order Date]])</f>
        <v>2016</v>
      </c>
      <c r="W9502">
        <f>MONTH(superstore[[#This Row],[Order Date]])</f>
        <v>5</v>
      </c>
      <c r="X9502">
        <f>superstore[[#This Row],[Ship Date]]-superstore[[#This Row],[Order Date]]</f>
        <v>4</v>
      </c>
      <c r="Y9502" s="4">
        <f>superstore[[#This Row],[Profit]]/superstore[[#This Row],[Sales]]</f>
        <v>0.41982182628062359</v>
      </c>
    </row>
    <row r="9503" spans="1:25" x14ac:dyDescent="0.3">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s="3">
        <v>32.04</v>
      </c>
      <c r="S9503">
        <v>3</v>
      </c>
      <c r="T9503" s="4">
        <v>0</v>
      </c>
      <c r="U9503" s="3">
        <v>8.01</v>
      </c>
      <c r="V9503">
        <f>YEAR(superstore[[#This Row],[Order Date]])</f>
        <v>2015</v>
      </c>
      <c r="W9503">
        <f>MONTH(superstore[[#This Row],[Order Date]])</f>
        <v>11</v>
      </c>
      <c r="X9503">
        <f>superstore[[#This Row],[Ship Date]]-superstore[[#This Row],[Order Date]]</f>
        <v>4</v>
      </c>
      <c r="Y9503" s="4">
        <f>superstore[[#This Row],[Profit]]/superstore[[#This Row],[Sales]]</f>
        <v>0.25</v>
      </c>
    </row>
    <row r="9504" spans="1:25" x14ac:dyDescent="0.3">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s="3">
        <v>32.130000000000003</v>
      </c>
      <c r="S9504">
        <v>9</v>
      </c>
      <c r="T9504" s="4">
        <v>0</v>
      </c>
      <c r="U9504" s="3">
        <v>8.35</v>
      </c>
      <c r="V9504">
        <f>YEAR(superstore[[#This Row],[Order Date]])</f>
        <v>2016</v>
      </c>
      <c r="W9504">
        <f>MONTH(superstore[[#This Row],[Order Date]])</f>
        <v>4</v>
      </c>
      <c r="X9504">
        <f>superstore[[#This Row],[Ship Date]]-superstore[[#This Row],[Order Date]]</f>
        <v>7</v>
      </c>
      <c r="Y9504" s="4">
        <f>superstore[[#This Row],[Profit]]/superstore[[#This Row],[Sales]]</f>
        <v>0.25988173046996571</v>
      </c>
    </row>
    <row r="9505" spans="1:25" x14ac:dyDescent="0.3">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s="3">
        <v>2.88</v>
      </c>
      <c r="S9505">
        <v>1</v>
      </c>
      <c r="T9505" s="4">
        <v>0</v>
      </c>
      <c r="U9505" s="3">
        <v>0.81</v>
      </c>
      <c r="V9505">
        <f>YEAR(superstore[[#This Row],[Order Date]])</f>
        <v>2016</v>
      </c>
      <c r="W9505">
        <f>MONTH(superstore[[#This Row],[Order Date]])</f>
        <v>4</v>
      </c>
      <c r="X9505">
        <f>superstore[[#This Row],[Ship Date]]-superstore[[#This Row],[Order Date]]</f>
        <v>7</v>
      </c>
      <c r="Y9505" s="4">
        <f>superstore[[#This Row],[Profit]]/superstore[[#This Row],[Sales]]</f>
        <v>0.28125000000000006</v>
      </c>
    </row>
    <row r="9506" spans="1:25" x14ac:dyDescent="0.3">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s="3">
        <v>1091.93</v>
      </c>
      <c r="S9506">
        <v>7</v>
      </c>
      <c r="T9506" s="4">
        <v>0</v>
      </c>
      <c r="U9506" s="3">
        <v>272.98</v>
      </c>
      <c r="V9506">
        <f>YEAR(superstore[[#This Row],[Order Date]])</f>
        <v>2016</v>
      </c>
      <c r="W9506">
        <f>MONTH(superstore[[#This Row],[Order Date]])</f>
        <v>10</v>
      </c>
      <c r="X9506">
        <f>superstore[[#This Row],[Ship Date]]-superstore[[#This Row],[Order Date]]</f>
        <v>4</v>
      </c>
      <c r="Y9506" s="4">
        <f>superstore[[#This Row],[Profit]]/superstore[[#This Row],[Sales]]</f>
        <v>0.24999771047594627</v>
      </c>
    </row>
    <row r="9507" spans="1:25" x14ac:dyDescent="0.3">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s="3">
        <v>111.96</v>
      </c>
      <c r="S9507">
        <v>2</v>
      </c>
      <c r="T9507" s="4">
        <v>0</v>
      </c>
      <c r="U9507" s="3">
        <v>54.86</v>
      </c>
      <c r="V9507">
        <f>YEAR(superstore[[#This Row],[Order Date]])</f>
        <v>2016</v>
      </c>
      <c r="W9507">
        <f>MONTH(superstore[[#This Row],[Order Date]])</f>
        <v>10</v>
      </c>
      <c r="X9507">
        <f>superstore[[#This Row],[Ship Date]]-superstore[[#This Row],[Order Date]]</f>
        <v>4</v>
      </c>
      <c r="Y9507" s="4">
        <f>superstore[[#This Row],[Profit]]/superstore[[#This Row],[Sales]]</f>
        <v>0.48999642729546267</v>
      </c>
    </row>
    <row r="9508" spans="1:25" x14ac:dyDescent="0.3">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s="3">
        <v>26.7</v>
      </c>
      <c r="S9508">
        <v>2</v>
      </c>
      <c r="T9508" s="4">
        <v>0</v>
      </c>
      <c r="U9508" s="3">
        <v>7.48</v>
      </c>
      <c r="V9508">
        <f>YEAR(superstore[[#This Row],[Order Date]])</f>
        <v>2014</v>
      </c>
      <c r="W9508">
        <f>MONTH(superstore[[#This Row],[Order Date]])</f>
        <v>4</v>
      </c>
      <c r="X9508">
        <f>superstore[[#This Row],[Ship Date]]-superstore[[#This Row],[Order Date]]</f>
        <v>2</v>
      </c>
      <c r="Y9508" s="4">
        <f>superstore[[#This Row],[Profit]]/superstore[[#This Row],[Sales]]</f>
        <v>0.2801498127340824</v>
      </c>
    </row>
    <row r="9509" spans="1:25" x14ac:dyDescent="0.3">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s="3">
        <v>40.200000000000003</v>
      </c>
      <c r="S9509">
        <v>5</v>
      </c>
      <c r="T9509" s="4">
        <v>0</v>
      </c>
      <c r="U9509" s="3">
        <v>18.09</v>
      </c>
      <c r="V9509">
        <f>YEAR(superstore[[#This Row],[Order Date]])</f>
        <v>2014</v>
      </c>
      <c r="W9509">
        <f>MONTH(superstore[[#This Row],[Order Date]])</f>
        <v>4</v>
      </c>
      <c r="X9509">
        <f>superstore[[#This Row],[Ship Date]]-superstore[[#This Row],[Order Date]]</f>
        <v>2</v>
      </c>
      <c r="Y9509" s="4">
        <f>superstore[[#This Row],[Profit]]/superstore[[#This Row],[Sales]]</f>
        <v>0.44999999999999996</v>
      </c>
    </row>
    <row r="9510" spans="1:25" x14ac:dyDescent="0.3">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s="3">
        <v>13.89</v>
      </c>
      <c r="S9510">
        <v>3</v>
      </c>
      <c r="T9510" s="4">
        <v>0</v>
      </c>
      <c r="U9510" s="3">
        <v>4.58</v>
      </c>
      <c r="V9510">
        <f>YEAR(superstore[[#This Row],[Order Date]])</f>
        <v>2014</v>
      </c>
      <c r="W9510">
        <f>MONTH(superstore[[#This Row],[Order Date]])</f>
        <v>4</v>
      </c>
      <c r="X9510">
        <f>superstore[[#This Row],[Ship Date]]-superstore[[#This Row],[Order Date]]</f>
        <v>2</v>
      </c>
      <c r="Y9510" s="4">
        <f>superstore[[#This Row],[Profit]]/superstore[[#This Row],[Sales]]</f>
        <v>0.32973362131029516</v>
      </c>
    </row>
    <row r="9511" spans="1:25" x14ac:dyDescent="0.3">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s="3">
        <v>689.82</v>
      </c>
      <c r="S9511">
        <v>6</v>
      </c>
      <c r="T9511" s="4">
        <v>0</v>
      </c>
      <c r="U9511" s="3">
        <v>20.69</v>
      </c>
      <c r="V9511">
        <f>YEAR(superstore[[#This Row],[Order Date]])</f>
        <v>2014</v>
      </c>
      <c r="W9511">
        <f>MONTH(superstore[[#This Row],[Order Date]])</f>
        <v>4</v>
      </c>
      <c r="X9511">
        <f>superstore[[#This Row],[Ship Date]]-superstore[[#This Row],[Order Date]]</f>
        <v>2</v>
      </c>
      <c r="Y9511" s="4">
        <f>superstore[[#This Row],[Profit]]/superstore[[#This Row],[Sales]]</f>
        <v>2.9993331593749093E-2</v>
      </c>
    </row>
    <row r="9512" spans="1:25" x14ac:dyDescent="0.3">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s="3">
        <v>38.340000000000003</v>
      </c>
      <c r="S9512">
        <v>9</v>
      </c>
      <c r="T9512" s="4">
        <v>0</v>
      </c>
      <c r="U9512" s="3">
        <v>15.72</v>
      </c>
      <c r="V9512">
        <f>YEAR(superstore[[#This Row],[Order Date]])</f>
        <v>2016</v>
      </c>
      <c r="W9512">
        <f>MONTH(superstore[[#This Row],[Order Date]])</f>
        <v>8</v>
      </c>
      <c r="X9512">
        <f>superstore[[#This Row],[Ship Date]]-superstore[[#This Row],[Order Date]]</f>
        <v>5</v>
      </c>
      <c r="Y9512" s="4">
        <f>superstore[[#This Row],[Profit]]/superstore[[#This Row],[Sales]]</f>
        <v>0.41001564945226915</v>
      </c>
    </row>
    <row r="9513" spans="1:25" x14ac:dyDescent="0.3">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s="3">
        <v>9.26</v>
      </c>
      <c r="S9513">
        <v>3</v>
      </c>
      <c r="T9513" s="4">
        <v>0.8</v>
      </c>
      <c r="U9513" s="3">
        <v>-13.9</v>
      </c>
      <c r="V9513">
        <f>YEAR(superstore[[#This Row],[Order Date]])</f>
        <v>2014</v>
      </c>
      <c r="W9513">
        <f>MONTH(superstore[[#This Row],[Order Date]])</f>
        <v>12</v>
      </c>
      <c r="X9513">
        <f>superstore[[#This Row],[Ship Date]]-superstore[[#This Row],[Order Date]]</f>
        <v>2</v>
      </c>
      <c r="Y9513" s="4">
        <f>superstore[[#This Row],[Profit]]/superstore[[#This Row],[Sales]]</f>
        <v>-1.5010799136069115</v>
      </c>
    </row>
    <row r="9514" spans="1:25" x14ac:dyDescent="0.3">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s="3">
        <v>204.67</v>
      </c>
      <c r="S9514">
        <v>1</v>
      </c>
      <c r="T9514" s="4">
        <v>0.32</v>
      </c>
      <c r="U9514" s="3">
        <v>-6.02</v>
      </c>
      <c r="V9514">
        <f>YEAR(superstore[[#This Row],[Order Date]])</f>
        <v>2017</v>
      </c>
      <c r="W9514">
        <f>MONTH(superstore[[#This Row],[Order Date]])</f>
        <v>5</v>
      </c>
      <c r="X9514">
        <f>superstore[[#This Row],[Ship Date]]-superstore[[#This Row],[Order Date]]</f>
        <v>4</v>
      </c>
      <c r="Y9514" s="4">
        <f>superstore[[#This Row],[Profit]]/superstore[[#This Row],[Sales]]</f>
        <v>-2.9413201739385351E-2</v>
      </c>
    </row>
    <row r="9515" spans="1:25" x14ac:dyDescent="0.3">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s="3">
        <v>1649.75</v>
      </c>
      <c r="S9515">
        <v>5</v>
      </c>
      <c r="T9515" s="4">
        <v>0</v>
      </c>
      <c r="U9515" s="3">
        <v>544.41999999999996</v>
      </c>
      <c r="V9515">
        <f>YEAR(superstore[[#This Row],[Order Date]])</f>
        <v>2016</v>
      </c>
      <c r="W9515">
        <f>MONTH(superstore[[#This Row],[Order Date]])</f>
        <v>10</v>
      </c>
      <c r="X9515">
        <f>superstore[[#This Row],[Ship Date]]-superstore[[#This Row],[Order Date]]</f>
        <v>5</v>
      </c>
      <c r="Y9515" s="4">
        <f>superstore[[#This Row],[Profit]]/superstore[[#This Row],[Sales]]</f>
        <v>0.33000151538111833</v>
      </c>
    </row>
    <row r="9516" spans="1:25" x14ac:dyDescent="0.3">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s="3">
        <v>91.06</v>
      </c>
      <c r="S9516">
        <v>6</v>
      </c>
      <c r="T9516" s="4">
        <v>0.2</v>
      </c>
      <c r="U9516" s="3">
        <v>31.87</v>
      </c>
      <c r="V9516">
        <f>YEAR(superstore[[#This Row],[Order Date]])</f>
        <v>2014</v>
      </c>
      <c r="W9516">
        <f>MONTH(superstore[[#This Row],[Order Date]])</f>
        <v>3</v>
      </c>
      <c r="X9516">
        <f>superstore[[#This Row],[Ship Date]]-superstore[[#This Row],[Order Date]]</f>
        <v>4</v>
      </c>
      <c r="Y9516" s="4">
        <f>superstore[[#This Row],[Profit]]/superstore[[#This Row],[Sales]]</f>
        <v>0.34998901822973866</v>
      </c>
    </row>
    <row r="9517" spans="1:25" x14ac:dyDescent="0.3">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s="3">
        <v>54.21</v>
      </c>
      <c r="S9517">
        <v>14</v>
      </c>
      <c r="T9517" s="4">
        <v>0.2</v>
      </c>
      <c r="U9517" s="3">
        <v>8.81</v>
      </c>
      <c r="V9517">
        <f>YEAR(superstore[[#This Row],[Order Date]])</f>
        <v>2014</v>
      </c>
      <c r="W9517">
        <f>MONTH(superstore[[#This Row],[Order Date]])</f>
        <v>2</v>
      </c>
      <c r="X9517">
        <f>superstore[[#This Row],[Ship Date]]-superstore[[#This Row],[Order Date]]</f>
        <v>7</v>
      </c>
      <c r="Y9517" s="4">
        <f>superstore[[#This Row],[Profit]]/superstore[[#This Row],[Sales]]</f>
        <v>0.16251614093340713</v>
      </c>
    </row>
    <row r="9518" spans="1:25" x14ac:dyDescent="0.3">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s="3">
        <v>26.98</v>
      </c>
      <c r="S9518">
        <v>3</v>
      </c>
      <c r="T9518" s="4">
        <v>0.4</v>
      </c>
      <c r="U9518" s="3">
        <v>4.05</v>
      </c>
      <c r="V9518">
        <f>YEAR(superstore[[#This Row],[Order Date]])</f>
        <v>2015</v>
      </c>
      <c r="W9518">
        <f>MONTH(superstore[[#This Row],[Order Date]])</f>
        <v>8</v>
      </c>
      <c r="X9518">
        <f>superstore[[#This Row],[Ship Date]]-superstore[[#This Row],[Order Date]]</f>
        <v>2</v>
      </c>
      <c r="Y9518" s="4">
        <f>superstore[[#This Row],[Profit]]/superstore[[#This Row],[Sales]]</f>
        <v>0.15011119347664936</v>
      </c>
    </row>
    <row r="9519" spans="1:25" x14ac:dyDescent="0.3">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s="3">
        <v>6.91</v>
      </c>
      <c r="S9519">
        <v>3</v>
      </c>
      <c r="T9519" s="4">
        <v>0.2</v>
      </c>
      <c r="U9519" s="3">
        <v>2.5099999999999998</v>
      </c>
      <c r="V9519">
        <f>YEAR(superstore[[#This Row],[Order Date]])</f>
        <v>2015</v>
      </c>
      <c r="W9519">
        <f>MONTH(superstore[[#This Row],[Order Date]])</f>
        <v>8</v>
      </c>
      <c r="X9519">
        <f>superstore[[#This Row],[Ship Date]]-superstore[[#This Row],[Order Date]]</f>
        <v>2</v>
      </c>
      <c r="Y9519" s="4">
        <f>superstore[[#This Row],[Profit]]/superstore[[#This Row],[Sales]]</f>
        <v>0.36324167872648333</v>
      </c>
    </row>
    <row r="9520" spans="1:25" x14ac:dyDescent="0.3">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s="3">
        <v>435.5</v>
      </c>
      <c r="S9520">
        <v>3</v>
      </c>
      <c r="T9520" s="4">
        <v>0.2</v>
      </c>
      <c r="U9520" s="3">
        <v>48.99</v>
      </c>
      <c r="V9520">
        <f>YEAR(superstore[[#This Row],[Order Date]])</f>
        <v>2015</v>
      </c>
      <c r="W9520">
        <f>MONTH(superstore[[#This Row],[Order Date]])</f>
        <v>8</v>
      </c>
      <c r="X9520">
        <f>superstore[[#This Row],[Ship Date]]-superstore[[#This Row],[Order Date]]</f>
        <v>2</v>
      </c>
      <c r="Y9520" s="4">
        <f>superstore[[#This Row],[Profit]]/superstore[[#This Row],[Sales]]</f>
        <v>0.11249138920780712</v>
      </c>
    </row>
    <row r="9521" spans="1:25" x14ac:dyDescent="0.3">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s="3">
        <v>81.08</v>
      </c>
      <c r="S9521">
        <v>4</v>
      </c>
      <c r="T9521" s="4">
        <v>0</v>
      </c>
      <c r="U9521" s="3">
        <v>22.7</v>
      </c>
      <c r="V9521">
        <f>YEAR(superstore[[#This Row],[Order Date]])</f>
        <v>2017</v>
      </c>
      <c r="W9521">
        <f>MONTH(superstore[[#This Row],[Order Date]])</f>
        <v>5</v>
      </c>
      <c r="X9521">
        <f>superstore[[#This Row],[Ship Date]]-superstore[[#This Row],[Order Date]]</f>
        <v>4</v>
      </c>
      <c r="Y9521" s="4">
        <f>superstore[[#This Row],[Profit]]/superstore[[#This Row],[Sales]]</f>
        <v>0.27997039960532805</v>
      </c>
    </row>
    <row r="9522" spans="1:25" x14ac:dyDescent="0.3">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s="3">
        <v>93.02</v>
      </c>
      <c r="S9522">
        <v>2</v>
      </c>
      <c r="T9522" s="4">
        <v>0</v>
      </c>
      <c r="U9522" s="3">
        <v>3.72</v>
      </c>
      <c r="V9522">
        <f>YEAR(superstore[[#This Row],[Order Date]])</f>
        <v>2016</v>
      </c>
      <c r="W9522">
        <f>MONTH(superstore[[#This Row],[Order Date]])</f>
        <v>2</v>
      </c>
      <c r="X9522">
        <f>superstore[[#This Row],[Ship Date]]-superstore[[#This Row],[Order Date]]</f>
        <v>5</v>
      </c>
      <c r="Y9522" s="4">
        <f>superstore[[#This Row],[Profit]]/superstore[[#This Row],[Sales]]</f>
        <v>3.9991399698989467E-2</v>
      </c>
    </row>
    <row r="9523" spans="1:25" x14ac:dyDescent="0.3">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s="3">
        <v>323.98</v>
      </c>
      <c r="S9523">
        <v>3</v>
      </c>
      <c r="T9523" s="4">
        <v>0.2</v>
      </c>
      <c r="U9523" s="3">
        <v>36.450000000000003</v>
      </c>
      <c r="V9523">
        <f>YEAR(superstore[[#This Row],[Order Date]])</f>
        <v>2014</v>
      </c>
      <c r="W9523">
        <f>MONTH(superstore[[#This Row],[Order Date]])</f>
        <v>12</v>
      </c>
      <c r="X9523">
        <f>superstore[[#This Row],[Ship Date]]-superstore[[#This Row],[Order Date]]</f>
        <v>6</v>
      </c>
      <c r="Y9523" s="4">
        <f>superstore[[#This Row],[Profit]]/superstore[[#This Row],[Sales]]</f>
        <v>0.11250694487314032</v>
      </c>
    </row>
    <row r="9524" spans="1:25" x14ac:dyDescent="0.3">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s="3">
        <v>15.55</v>
      </c>
      <c r="S9524">
        <v>3</v>
      </c>
      <c r="T9524" s="4">
        <v>0.2</v>
      </c>
      <c r="U9524" s="3">
        <v>5.44</v>
      </c>
      <c r="V9524">
        <f>YEAR(superstore[[#This Row],[Order Date]])</f>
        <v>2014</v>
      </c>
      <c r="W9524">
        <f>MONTH(superstore[[#This Row],[Order Date]])</f>
        <v>12</v>
      </c>
      <c r="X9524">
        <f>superstore[[#This Row],[Ship Date]]-superstore[[#This Row],[Order Date]]</f>
        <v>6</v>
      </c>
      <c r="Y9524" s="4">
        <f>superstore[[#This Row],[Profit]]/superstore[[#This Row],[Sales]]</f>
        <v>0.34983922829581993</v>
      </c>
    </row>
    <row r="9525" spans="1:25" x14ac:dyDescent="0.3">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s="3">
        <v>32.590000000000003</v>
      </c>
      <c r="S9525">
        <v>3</v>
      </c>
      <c r="T9525" s="4">
        <v>0.2</v>
      </c>
      <c r="U9525" s="3">
        <v>-7.74</v>
      </c>
      <c r="V9525">
        <f>YEAR(superstore[[#This Row],[Order Date]])</f>
        <v>2014</v>
      </c>
      <c r="W9525">
        <f>MONTH(superstore[[#This Row],[Order Date]])</f>
        <v>12</v>
      </c>
      <c r="X9525">
        <f>superstore[[#This Row],[Ship Date]]-superstore[[#This Row],[Order Date]]</f>
        <v>6</v>
      </c>
      <c r="Y9525" s="4">
        <f>superstore[[#This Row],[Profit]]/superstore[[#This Row],[Sales]]</f>
        <v>-0.23749616446762808</v>
      </c>
    </row>
    <row r="9526" spans="1:25" x14ac:dyDescent="0.3">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s="3">
        <v>83.92</v>
      </c>
      <c r="S9526">
        <v>5</v>
      </c>
      <c r="T9526" s="4">
        <v>0.2</v>
      </c>
      <c r="U9526" s="3">
        <v>29.37</v>
      </c>
      <c r="V9526">
        <f>YEAR(superstore[[#This Row],[Order Date]])</f>
        <v>2017</v>
      </c>
      <c r="W9526">
        <f>MONTH(superstore[[#This Row],[Order Date]])</f>
        <v>12</v>
      </c>
      <c r="X9526">
        <f>superstore[[#This Row],[Ship Date]]-superstore[[#This Row],[Order Date]]</f>
        <v>1</v>
      </c>
      <c r="Y9526" s="4">
        <f>superstore[[#This Row],[Profit]]/superstore[[#This Row],[Sales]]</f>
        <v>0.349976167778837</v>
      </c>
    </row>
    <row r="9527" spans="1:25" x14ac:dyDescent="0.3">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s="3">
        <v>199.9</v>
      </c>
      <c r="S9527">
        <v>5</v>
      </c>
      <c r="T9527" s="4">
        <v>0</v>
      </c>
      <c r="U9527" s="3">
        <v>39.979999999999997</v>
      </c>
      <c r="V9527">
        <f>YEAR(superstore[[#This Row],[Order Date]])</f>
        <v>2017</v>
      </c>
      <c r="W9527">
        <f>MONTH(superstore[[#This Row],[Order Date]])</f>
        <v>12</v>
      </c>
      <c r="X9527">
        <f>superstore[[#This Row],[Ship Date]]-superstore[[#This Row],[Order Date]]</f>
        <v>1</v>
      </c>
      <c r="Y9527" s="4">
        <f>superstore[[#This Row],[Profit]]/superstore[[#This Row],[Sales]]</f>
        <v>0.19999999999999998</v>
      </c>
    </row>
    <row r="9528" spans="1:25" x14ac:dyDescent="0.3">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s="3">
        <v>31.18</v>
      </c>
      <c r="S9528">
        <v>3</v>
      </c>
      <c r="T9528" s="4">
        <v>0.2</v>
      </c>
      <c r="U9528" s="3">
        <v>-7.01</v>
      </c>
      <c r="V9528">
        <f>YEAR(superstore[[#This Row],[Order Date]])</f>
        <v>2017</v>
      </c>
      <c r="W9528">
        <f>MONTH(superstore[[#This Row],[Order Date]])</f>
        <v>12</v>
      </c>
      <c r="X9528">
        <f>superstore[[#This Row],[Ship Date]]-superstore[[#This Row],[Order Date]]</f>
        <v>1</v>
      </c>
      <c r="Y9528" s="4">
        <f>superstore[[#This Row],[Profit]]/superstore[[#This Row],[Sales]]</f>
        <v>-0.22482360487491981</v>
      </c>
    </row>
    <row r="9529" spans="1:25" x14ac:dyDescent="0.3">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s="3">
        <v>172.75</v>
      </c>
      <c r="S9529">
        <v>6</v>
      </c>
      <c r="T9529" s="4">
        <v>0.2</v>
      </c>
      <c r="U9529" s="3">
        <v>60.46</v>
      </c>
      <c r="V9529">
        <f>YEAR(superstore[[#This Row],[Order Date]])</f>
        <v>2017</v>
      </c>
      <c r="W9529">
        <f>MONTH(superstore[[#This Row],[Order Date]])</f>
        <v>12</v>
      </c>
      <c r="X9529">
        <f>superstore[[#This Row],[Ship Date]]-superstore[[#This Row],[Order Date]]</f>
        <v>1</v>
      </c>
      <c r="Y9529" s="4">
        <f>superstore[[#This Row],[Profit]]/superstore[[#This Row],[Sales]]</f>
        <v>0.34998552821997109</v>
      </c>
    </row>
    <row r="9530" spans="1:25" x14ac:dyDescent="0.3">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s="3">
        <v>9.3000000000000007</v>
      </c>
      <c r="S9530">
        <v>2</v>
      </c>
      <c r="T9530" s="4">
        <v>0.2</v>
      </c>
      <c r="U9530" s="3">
        <v>3.02</v>
      </c>
      <c r="V9530">
        <f>YEAR(superstore[[#This Row],[Order Date]])</f>
        <v>2017</v>
      </c>
      <c r="W9530">
        <f>MONTH(superstore[[#This Row],[Order Date]])</f>
        <v>12</v>
      </c>
      <c r="X9530">
        <f>superstore[[#This Row],[Ship Date]]-superstore[[#This Row],[Order Date]]</f>
        <v>1</v>
      </c>
      <c r="Y9530" s="4">
        <f>superstore[[#This Row],[Profit]]/superstore[[#This Row],[Sales]]</f>
        <v>0.3247311827956989</v>
      </c>
    </row>
    <row r="9531" spans="1:25" x14ac:dyDescent="0.3">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s="3">
        <v>12.77</v>
      </c>
      <c r="S9531">
        <v>2</v>
      </c>
      <c r="T9531" s="4">
        <v>0.2</v>
      </c>
      <c r="U9531" s="3">
        <v>0.96</v>
      </c>
      <c r="V9531">
        <f>YEAR(superstore[[#This Row],[Order Date]])</f>
        <v>2017</v>
      </c>
      <c r="W9531">
        <f>MONTH(superstore[[#This Row],[Order Date]])</f>
        <v>3</v>
      </c>
      <c r="X9531">
        <f>superstore[[#This Row],[Ship Date]]-superstore[[#This Row],[Order Date]]</f>
        <v>1</v>
      </c>
      <c r="Y9531" s="4">
        <f>superstore[[#This Row],[Profit]]/superstore[[#This Row],[Sales]]</f>
        <v>7.5176194205168356E-2</v>
      </c>
    </row>
    <row r="9532" spans="1:25" x14ac:dyDescent="0.3">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s="3">
        <v>52.76</v>
      </c>
      <c r="S9532">
        <v>2</v>
      </c>
      <c r="T9532" s="4">
        <v>0</v>
      </c>
      <c r="U9532" s="3">
        <v>24.27</v>
      </c>
      <c r="V9532">
        <f>YEAR(superstore[[#This Row],[Order Date]])</f>
        <v>2017</v>
      </c>
      <c r="W9532">
        <f>MONTH(superstore[[#This Row],[Order Date]])</f>
        <v>7</v>
      </c>
      <c r="X9532">
        <f>superstore[[#This Row],[Ship Date]]-superstore[[#This Row],[Order Date]]</f>
        <v>4</v>
      </c>
      <c r="Y9532" s="4">
        <f>superstore[[#This Row],[Profit]]/superstore[[#This Row],[Sales]]</f>
        <v>0.46000758150113724</v>
      </c>
    </row>
    <row r="9533" spans="1:25" x14ac:dyDescent="0.3">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s="3">
        <v>55.62</v>
      </c>
      <c r="S9533">
        <v>2</v>
      </c>
      <c r="T9533" s="4">
        <v>0.2</v>
      </c>
      <c r="U9533" s="3">
        <v>5.56</v>
      </c>
      <c r="V9533">
        <f>YEAR(superstore[[#This Row],[Order Date]])</f>
        <v>2017</v>
      </c>
      <c r="W9533">
        <f>MONTH(superstore[[#This Row],[Order Date]])</f>
        <v>10</v>
      </c>
      <c r="X9533">
        <f>superstore[[#This Row],[Ship Date]]-superstore[[#This Row],[Order Date]]</f>
        <v>5</v>
      </c>
      <c r="Y9533" s="4">
        <f>superstore[[#This Row],[Profit]]/superstore[[#This Row],[Sales]]</f>
        <v>9.9964041711614521E-2</v>
      </c>
    </row>
    <row r="9534" spans="1:25" x14ac:dyDescent="0.3">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s="3">
        <v>427.64</v>
      </c>
      <c r="S9534">
        <v>14</v>
      </c>
      <c r="T9534" s="4">
        <v>0.1</v>
      </c>
      <c r="U9534" s="3">
        <v>80.78</v>
      </c>
      <c r="V9534">
        <f>YEAR(superstore[[#This Row],[Order Date]])</f>
        <v>2016</v>
      </c>
      <c r="W9534">
        <f>MONTH(superstore[[#This Row],[Order Date]])</f>
        <v>10</v>
      </c>
      <c r="X9534">
        <f>superstore[[#This Row],[Ship Date]]-superstore[[#This Row],[Order Date]]</f>
        <v>4</v>
      </c>
      <c r="Y9534" s="4">
        <f>superstore[[#This Row],[Profit]]/superstore[[#This Row],[Sales]]</f>
        <v>0.18889720325507436</v>
      </c>
    </row>
    <row r="9535" spans="1:25" x14ac:dyDescent="0.3">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s="3">
        <v>40.67</v>
      </c>
      <c r="S9535">
        <v>7</v>
      </c>
      <c r="T9535" s="4">
        <v>0</v>
      </c>
      <c r="U9535" s="3">
        <v>12.61</v>
      </c>
      <c r="V9535">
        <f>YEAR(superstore[[#This Row],[Order Date]])</f>
        <v>2016</v>
      </c>
      <c r="W9535">
        <f>MONTH(superstore[[#This Row],[Order Date]])</f>
        <v>10</v>
      </c>
      <c r="X9535">
        <f>superstore[[#This Row],[Ship Date]]-superstore[[#This Row],[Order Date]]</f>
        <v>4</v>
      </c>
      <c r="Y9535" s="4">
        <f>superstore[[#This Row],[Profit]]/superstore[[#This Row],[Sales]]</f>
        <v>0.31005655274157851</v>
      </c>
    </row>
    <row r="9536" spans="1:25" x14ac:dyDescent="0.3">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s="3">
        <v>33.479999999999997</v>
      </c>
      <c r="S9536">
        <v>2</v>
      </c>
      <c r="T9536" s="4">
        <v>0</v>
      </c>
      <c r="U9536" s="3">
        <v>1.34</v>
      </c>
      <c r="V9536">
        <f>YEAR(superstore[[#This Row],[Order Date]])</f>
        <v>2016</v>
      </c>
      <c r="W9536">
        <f>MONTH(superstore[[#This Row],[Order Date]])</f>
        <v>10</v>
      </c>
      <c r="X9536">
        <f>superstore[[#This Row],[Ship Date]]-superstore[[#This Row],[Order Date]]</f>
        <v>4</v>
      </c>
      <c r="Y9536" s="4">
        <f>superstore[[#This Row],[Profit]]/superstore[[#This Row],[Sales]]</f>
        <v>4.0023894862604548E-2</v>
      </c>
    </row>
    <row r="9537" spans="1:25" x14ac:dyDescent="0.3">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s="3">
        <v>9.73</v>
      </c>
      <c r="S9537">
        <v>2</v>
      </c>
      <c r="T9537" s="4">
        <v>0.2</v>
      </c>
      <c r="U9537" s="3">
        <v>3.28</v>
      </c>
      <c r="V9537">
        <f>YEAR(superstore[[#This Row],[Order Date]])</f>
        <v>2016</v>
      </c>
      <c r="W9537">
        <f>MONTH(superstore[[#This Row],[Order Date]])</f>
        <v>10</v>
      </c>
      <c r="X9537">
        <f>superstore[[#This Row],[Ship Date]]-superstore[[#This Row],[Order Date]]</f>
        <v>4</v>
      </c>
      <c r="Y9537" s="4">
        <f>superstore[[#This Row],[Profit]]/superstore[[#This Row],[Sales]]</f>
        <v>0.33710174717368957</v>
      </c>
    </row>
    <row r="9538" spans="1:25" x14ac:dyDescent="0.3">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s="3">
        <v>8.86</v>
      </c>
      <c r="S9538">
        <v>3</v>
      </c>
      <c r="T9538" s="4">
        <v>0.6</v>
      </c>
      <c r="U9538" s="3">
        <v>-6.86</v>
      </c>
      <c r="V9538">
        <f>YEAR(superstore[[#This Row],[Order Date]])</f>
        <v>2017</v>
      </c>
      <c r="W9538">
        <f>MONTH(superstore[[#This Row],[Order Date]])</f>
        <v>6</v>
      </c>
      <c r="X9538">
        <f>superstore[[#This Row],[Ship Date]]-superstore[[#This Row],[Order Date]]</f>
        <v>2</v>
      </c>
      <c r="Y9538" s="4">
        <f>superstore[[#This Row],[Profit]]/superstore[[#This Row],[Sales]]</f>
        <v>-0.77426636568848772</v>
      </c>
    </row>
    <row r="9539" spans="1:25" x14ac:dyDescent="0.3">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s="3">
        <v>477.67</v>
      </c>
      <c r="S9539">
        <v>2</v>
      </c>
      <c r="T9539" s="4">
        <v>0.15</v>
      </c>
      <c r="U9539" s="3">
        <v>84.29</v>
      </c>
      <c r="V9539">
        <f>YEAR(superstore[[#This Row],[Order Date]])</f>
        <v>2016</v>
      </c>
      <c r="W9539">
        <f>MONTH(superstore[[#This Row],[Order Date]])</f>
        <v>9</v>
      </c>
      <c r="X9539">
        <f>superstore[[#This Row],[Ship Date]]-superstore[[#This Row],[Order Date]]</f>
        <v>2</v>
      </c>
      <c r="Y9539" s="4">
        <f>superstore[[#This Row],[Profit]]/superstore[[#This Row],[Sales]]</f>
        <v>0.17646073649172023</v>
      </c>
    </row>
    <row r="9540" spans="1:25" x14ac:dyDescent="0.3">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s="3">
        <v>16.899999999999999</v>
      </c>
      <c r="S9540">
        <v>5</v>
      </c>
      <c r="T9540" s="4">
        <v>0</v>
      </c>
      <c r="U9540" s="3">
        <v>7.77</v>
      </c>
      <c r="V9540">
        <f>YEAR(superstore[[#This Row],[Order Date]])</f>
        <v>2017</v>
      </c>
      <c r="W9540">
        <f>MONTH(superstore[[#This Row],[Order Date]])</f>
        <v>9</v>
      </c>
      <c r="X9540">
        <f>superstore[[#This Row],[Ship Date]]-superstore[[#This Row],[Order Date]]</f>
        <v>2</v>
      </c>
      <c r="Y9540" s="4">
        <f>superstore[[#This Row],[Profit]]/superstore[[#This Row],[Sales]]</f>
        <v>0.45976331360946748</v>
      </c>
    </row>
    <row r="9541" spans="1:25" x14ac:dyDescent="0.3">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s="3">
        <v>39.96</v>
      </c>
      <c r="S9541">
        <v>2</v>
      </c>
      <c r="T9541" s="4">
        <v>0</v>
      </c>
      <c r="U9541" s="3">
        <v>18.78</v>
      </c>
      <c r="V9541">
        <f>YEAR(superstore[[#This Row],[Order Date]])</f>
        <v>2017</v>
      </c>
      <c r="W9541">
        <f>MONTH(superstore[[#This Row],[Order Date]])</f>
        <v>9</v>
      </c>
      <c r="X9541">
        <f>superstore[[#This Row],[Ship Date]]-superstore[[#This Row],[Order Date]]</f>
        <v>2</v>
      </c>
      <c r="Y9541" s="4">
        <f>superstore[[#This Row],[Profit]]/superstore[[#This Row],[Sales]]</f>
        <v>0.46996996996996998</v>
      </c>
    </row>
    <row r="9542" spans="1:25" x14ac:dyDescent="0.3">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s="3">
        <v>191.97</v>
      </c>
      <c r="S9542">
        <v>7</v>
      </c>
      <c r="T9542" s="4">
        <v>0.2</v>
      </c>
      <c r="U9542" s="3">
        <v>16.8</v>
      </c>
      <c r="V9542">
        <f>YEAR(superstore[[#This Row],[Order Date]])</f>
        <v>2015</v>
      </c>
      <c r="W9542">
        <f>MONTH(superstore[[#This Row],[Order Date]])</f>
        <v>5</v>
      </c>
      <c r="X9542">
        <f>superstore[[#This Row],[Ship Date]]-superstore[[#This Row],[Order Date]]</f>
        <v>5</v>
      </c>
      <c r="Y9542" s="4">
        <f>superstore[[#This Row],[Profit]]/superstore[[#This Row],[Sales]]</f>
        <v>8.7513674011564305E-2</v>
      </c>
    </row>
    <row r="9543" spans="1:25" x14ac:dyDescent="0.3">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s="3">
        <v>35.520000000000003</v>
      </c>
      <c r="S9543">
        <v>3</v>
      </c>
      <c r="T9543" s="4">
        <v>0.2</v>
      </c>
      <c r="U9543" s="3">
        <v>13.32</v>
      </c>
      <c r="V9543">
        <f>YEAR(superstore[[#This Row],[Order Date]])</f>
        <v>2015</v>
      </c>
      <c r="W9543">
        <f>MONTH(superstore[[#This Row],[Order Date]])</f>
        <v>8</v>
      </c>
      <c r="X9543">
        <f>superstore[[#This Row],[Ship Date]]-superstore[[#This Row],[Order Date]]</f>
        <v>4</v>
      </c>
      <c r="Y9543" s="4">
        <f>superstore[[#This Row],[Profit]]/superstore[[#This Row],[Sales]]</f>
        <v>0.375</v>
      </c>
    </row>
    <row r="9544" spans="1:25" x14ac:dyDescent="0.3">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s="3">
        <v>6.23</v>
      </c>
      <c r="S9544">
        <v>5</v>
      </c>
      <c r="T9544" s="4">
        <v>0.8</v>
      </c>
      <c r="U9544" s="3">
        <v>-9.66</v>
      </c>
      <c r="V9544">
        <f>YEAR(superstore[[#This Row],[Order Date]])</f>
        <v>2015</v>
      </c>
      <c r="W9544">
        <f>MONTH(superstore[[#This Row],[Order Date]])</f>
        <v>8</v>
      </c>
      <c r="X9544">
        <f>superstore[[#This Row],[Ship Date]]-superstore[[#This Row],[Order Date]]</f>
        <v>4</v>
      </c>
      <c r="Y9544" s="4">
        <f>superstore[[#This Row],[Profit]]/superstore[[#This Row],[Sales]]</f>
        <v>-1.550561797752809</v>
      </c>
    </row>
    <row r="9545" spans="1:25" x14ac:dyDescent="0.3">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s="3">
        <v>56.7</v>
      </c>
      <c r="S9545">
        <v>2</v>
      </c>
      <c r="T9545" s="4">
        <v>0.2</v>
      </c>
      <c r="U9545" s="3">
        <v>19.14</v>
      </c>
      <c r="V9545">
        <f>YEAR(superstore[[#This Row],[Order Date]])</f>
        <v>2015</v>
      </c>
      <c r="W9545">
        <f>MONTH(superstore[[#This Row],[Order Date]])</f>
        <v>8</v>
      </c>
      <c r="X9545">
        <f>superstore[[#This Row],[Ship Date]]-superstore[[#This Row],[Order Date]]</f>
        <v>4</v>
      </c>
      <c r="Y9545" s="4">
        <f>superstore[[#This Row],[Profit]]/superstore[[#This Row],[Sales]]</f>
        <v>0.33756613756613757</v>
      </c>
    </row>
    <row r="9546" spans="1:25" x14ac:dyDescent="0.3">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s="3">
        <v>369.2</v>
      </c>
      <c r="S9546">
        <v>3</v>
      </c>
      <c r="T9546" s="4">
        <v>0.32</v>
      </c>
      <c r="U9546" s="3">
        <v>-114.02</v>
      </c>
      <c r="V9546">
        <f>YEAR(superstore[[#This Row],[Order Date]])</f>
        <v>2015</v>
      </c>
      <c r="W9546">
        <f>MONTH(superstore[[#This Row],[Order Date]])</f>
        <v>8</v>
      </c>
      <c r="X9546">
        <f>superstore[[#This Row],[Ship Date]]-superstore[[#This Row],[Order Date]]</f>
        <v>4</v>
      </c>
      <c r="Y9546" s="4">
        <f>superstore[[#This Row],[Profit]]/superstore[[#This Row],[Sales]]</f>
        <v>-0.30882990249187431</v>
      </c>
    </row>
    <row r="9547" spans="1:25" x14ac:dyDescent="0.3">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s="3">
        <v>1.98</v>
      </c>
      <c r="S9547">
        <v>2</v>
      </c>
      <c r="T9547" s="4">
        <v>0</v>
      </c>
      <c r="U9547" s="3">
        <v>0.89</v>
      </c>
      <c r="V9547">
        <f>YEAR(superstore[[#This Row],[Order Date]])</f>
        <v>2014</v>
      </c>
      <c r="W9547">
        <f>MONTH(superstore[[#This Row],[Order Date]])</f>
        <v>10</v>
      </c>
      <c r="X9547">
        <f>superstore[[#This Row],[Ship Date]]-superstore[[#This Row],[Order Date]]</f>
        <v>4</v>
      </c>
      <c r="Y9547" s="4">
        <f>superstore[[#This Row],[Profit]]/superstore[[#This Row],[Sales]]</f>
        <v>0.4494949494949495</v>
      </c>
    </row>
    <row r="9548" spans="1:25" x14ac:dyDescent="0.3">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s="3">
        <v>75.88</v>
      </c>
      <c r="S9548">
        <v>2</v>
      </c>
      <c r="T9548" s="4">
        <v>0</v>
      </c>
      <c r="U9548" s="3">
        <v>35.659999999999997</v>
      </c>
      <c r="V9548">
        <f>YEAR(superstore[[#This Row],[Order Date]])</f>
        <v>2014</v>
      </c>
      <c r="W9548">
        <f>MONTH(superstore[[#This Row],[Order Date]])</f>
        <v>10</v>
      </c>
      <c r="X9548">
        <f>superstore[[#This Row],[Ship Date]]-superstore[[#This Row],[Order Date]]</f>
        <v>4</v>
      </c>
      <c r="Y9548" s="4">
        <f>superstore[[#This Row],[Profit]]/superstore[[#This Row],[Sales]]</f>
        <v>0.46995255666842384</v>
      </c>
    </row>
    <row r="9549" spans="1:25" x14ac:dyDescent="0.3">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s="3">
        <v>6.85</v>
      </c>
      <c r="S9549">
        <v>2</v>
      </c>
      <c r="T9549" s="4">
        <v>0.2</v>
      </c>
      <c r="U9549" s="3">
        <v>2.14</v>
      </c>
      <c r="V9549">
        <f>YEAR(superstore[[#This Row],[Order Date]])</f>
        <v>2016</v>
      </c>
      <c r="W9549">
        <f>MONTH(superstore[[#This Row],[Order Date]])</f>
        <v>6</v>
      </c>
      <c r="X9549">
        <f>superstore[[#This Row],[Ship Date]]-superstore[[#This Row],[Order Date]]</f>
        <v>2</v>
      </c>
      <c r="Y9549" s="4">
        <f>superstore[[#This Row],[Profit]]/superstore[[#This Row],[Sales]]</f>
        <v>0.31240875912408761</v>
      </c>
    </row>
    <row r="9550" spans="1:25" x14ac:dyDescent="0.3">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s="3">
        <v>4.63</v>
      </c>
      <c r="S9550">
        <v>2</v>
      </c>
      <c r="T9550" s="4">
        <v>0.7</v>
      </c>
      <c r="U9550" s="3">
        <v>-3.86</v>
      </c>
      <c r="V9550">
        <f>YEAR(superstore[[#This Row],[Order Date]])</f>
        <v>2016</v>
      </c>
      <c r="W9550">
        <f>MONTH(superstore[[#This Row],[Order Date]])</f>
        <v>6</v>
      </c>
      <c r="X9550">
        <f>superstore[[#This Row],[Ship Date]]-superstore[[#This Row],[Order Date]]</f>
        <v>2</v>
      </c>
      <c r="Y9550" s="4">
        <f>superstore[[#This Row],[Profit]]/superstore[[#This Row],[Sales]]</f>
        <v>-0.83369330453563717</v>
      </c>
    </row>
    <row r="9551" spans="1:25" x14ac:dyDescent="0.3">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s="3">
        <v>453.6</v>
      </c>
      <c r="S9551">
        <v>3</v>
      </c>
      <c r="T9551" s="4">
        <v>0.2</v>
      </c>
      <c r="U9551" s="3">
        <v>90.72</v>
      </c>
      <c r="V9551">
        <f>YEAR(superstore[[#This Row],[Order Date]])</f>
        <v>2016</v>
      </c>
      <c r="W9551">
        <f>MONTH(superstore[[#This Row],[Order Date]])</f>
        <v>6</v>
      </c>
      <c r="X9551">
        <f>superstore[[#This Row],[Ship Date]]-superstore[[#This Row],[Order Date]]</f>
        <v>2</v>
      </c>
      <c r="Y9551" s="4">
        <f>superstore[[#This Row],[Profit]]/superstore[[#This Row],[Sales]]</f>
        <v>0.19999999999999998</v>
      </c>
    </row>
    <row r="9552" spans="1:25" x14ac:dyDescent="0.3">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s="3">
        <v>13.85</v>
      </c>
      <c r="S9552">
        <v>3</v>
      </c>
      <c r="T9552" s="4">
        <v>0.2</v>
      </c>
      <c r="U9552" s="3">
        <v>5.19</v>
      </c>
      <c r="V9552">
        <f>YEAR(superstore[[#This Row],[Order Date]])</f>
        <v>2015</v>
      </c>
      <c r="W9552">
        <f>MONTH(superstore[[#This Row],[Order Date]])</f>
        <v>5</v>
      </c>
      <c r="X9552">
        <f>superstore[[#This Row],[Ship Date]]-superstore[[#This Row],[Order Date]]</f>
        <v>3</v>
      </c>
      <c r="Y9552" s="4">
        <f>superstore[[#This Row],[Profit]]/superstore[[#This Row],[Sales]]</f>
        <v>0.37472924187725637</v>
      </c>
    </row>
    <row r="9553" spans="1:25" x14ac:dyDescent="0.3">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s="3">
        <v>577.58000000000004</v>
      </c>
      <c r="S9553">
        <v>6</v>
      </c>
      <c r="T9553" s="4">
        <v>0.2</v>
      </c>
      <c r="U9553" s="3">
        <v>43.32</v>
      </c>
      <c r="V9553">
        <f>YEAR(superstore[[#This Row],[Order Date]])</f>
        <v>2015</v>
      </c>
      <c r="W9553">
        <f>MONTH(superstore[[#This Row],[Order Date]])</f>
        <v>11</v>
      </c>
      <c r="X9553">
        <f>superstore[[#This Row],[Ship Date]]-superstore[[#This Row],[Order Date]]</f>
        <v>4</v>
      </c>
      <c r="Y9553" s="4">
        <f>superstore[[#This Row],[Profit]]/superstore[[#This Row],[Sales]]</f>
        <v>7.5002597042833893E-2</v>
      </c>
    </row>
    <row r="9554" spans="1:25" x14ac:dyDescent="0.3">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s="3">
        <v>151.96</v>
      </c>
      <c r="S9554">
        <v>4</v>
      </c>
      <c r="T9554" s="4">
        <v>0</v>
      </c>
      <c r="U9554" s="3">
        <v>36.47</v>
      </c>
      <c r="V9554">
        <f>YEAR(superstore[[#This Row],[Order Date]])</f>
        <v>2015</v>
      </c>
      <c r="W9554">
        <f>MONTH(superstore[[#This Row],[Order Date]])</f>
        <v>5</v>
      </c>
      <c r="X9554">
        <f>superstore[[#This Row],[Ship Date]]-superstore[[#This Row],[Order Date]]</f>
        <v>4</v>
      </c>
      <c r="Y9554" s="4">
        <f>superstore[[#This Row],[Profit]]/superstore[[#This Row],[Sales]]</f>
        <v>0.23999736772834954</v>
      </c>
    </row>
    <row r="9555" spans="1:25" x14ac:dyDescent="0.3">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s="3">
        <v>68.430000000000007</v>
      </c>
      <c r="S9555">
        <v>7</v>
      </c>
      <c r="T9555" s="4">
        <v>0.2</v>
      </c>
      <c r="U9555" s="3">
        <v>8.5500000000000007</v>
      </c>
      <c r="V9555">
        <f>YEAR(superstore[[#This Row],[Order Date]])</f>
        <v>2016</v>
      </c>
      <c r="W9555">
        <f>MONTH(superstore[[#This Row],[Order Date]])</f>
        <v>9</v>
      </c>
      <c r="X9555">
        <f>superstore[[#This Row],[Ship Date]]-superstore[[#This Row],[Order Date]]</f>
        <v>5</v>
      </c>
      <c r="Y9555" s="4">
        <f>superstore[[#This Row],[Profit]]/superstore[[#This Row],[Sales]]</f>
        <v>0.12494519947391494</v>
      </c>
    </row>
    <row r="9556" spans="1:25" x14ac:dyDescent="0.3">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s="3">
        <v>71.12</v>
      </c>
      <c r="S9556">
        <v>5</v>
      </c>
      <c r="T9556" s="4">
        <v>0.2</v>
      </c>
      <c r="U9556" s="3">
        <v>9.7799999999999994</v>
      </c>
      <c r="V9556">
        <f>YEAR(superstore[[#This Row],[Order Date]])</f>
        <v>2015</v>
      </c>
      <c r="W9556">
        <f>MONTH(superstore[[#This Row],[Order Date]])</f>
        <v>11</v>
      </c>
      <c r="X9556">
        <f>superstore[[#This Row],[Ship Date]]-superstore[[#This Row],[Order Date]]</f>
        <v>4</v>
      </c>
      <c r="Y9556" s="4">
        <f>superstore[[#This Row],[Profit]]/superstore[[#This Row],[Sales]]</f>
        <v>0.13751406074240718</v>
      </c>
    </row>
    <row r="9557" spans="1:25" x14ac:dyDescent="0.3">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s="3">
        <v>3.01</v>
      </c>
      <c r="S9557">
        <v>2</v>
      </c>
      <c r="T9557" s="4">
        <v>0.2</v>
      </c>
      <c r="U9557" s="3">
        <v>0.56000000000000005</v>
      </c>
      <c r="V9557">
        <f>YEAR(superstore[[#This Row],[Order Date]])</f>
        <v>2015</v>
      </c>
      <c r="W9557">
        <f>MONTH(superstore[[#This Row],[Order Date]])</f>
        <v>11</v>
      </c>
      <c r="X9557">
        <f>superstore[[#This Row],[Ship Date]]-superstore[[#This Row],[Order Date]]</f>
        <v>4</v>
      </c>
      <c r="Y9557" s="4">
        <f>superstore[[#This Row],[Profit]]/superstore[[#This Row],[Sales]]</f>
        <v>0.186046511627907</v>
      </c>
    </row>
    <row r="9558" spans="1:25" x14ac:dyDescent="0.3">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s="3">
        <v>184.66</v>
      </c>
      <c r="S9558">
        <v>7</v>
      </c>
      <c r="T9558" s="4">
        <v>0</v>
      </c>
      <c r="U9558" s="3">
        <v>84.94</v>
      </c>
      <c r="V9558">
        <f>YEAR(superstore[[#This Row],[Order Date]])</f>
        <v>2015</v>
      </c>
      <c r="W9558">
        <f>MONTH(superstore[[#This Row],[Order Date]])</f>
        <v>12</v>
      </c>
      <c r="X9558">
        <f>superstore[[#This Row],[Ship Date]]-superstore[[#This Row],[Order Date]]</f>
        <v>2</v>
      </c>
      <c r="Y9558" s="4">
        <f>superstore[[#This Row],[Profit]]/superstore[[#This Row],[Sales]]</f>
        <v>0.45998050471136143</v>
      </c>
    </row>
    <row r="9559" spans="1:25" x14ac:dyDescent="0.3">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s="3">
        <v>5.31</v>
      </c>
      <c r="S9559">
        <v>2</v>
      </c>
      <c r="T9559" s="4">
        <v>0.6</v>
      </c>
      <c r="U9559" s="3">
        <v>-1.59</v>
      </c>
      <c r="V9559">
        <f>YEAR(superstore[[#This Row],[Order Date]])</f>
        <v>2014</v>
      </c>
      <c r="W9559">
        <f>MONTH(superstore[[#This Row],[Order Date]])</f>
        <v>10</v>
      </c>
      <c r="X9559">
        <f>superstore[[#This Row],[Ship Date]]-superstore[[#This Row],[Order Date]]</f>
        <v>2</v>
      </c>
      <c r="Y9559" s="4">
        <f>superstore[[#This Row],[Profit]]/superstore[[#This Row],[Sales]]</f>
        <v>-0.29943502824858759</v>
      </c>
    </row>
    <row r="9560" spans="1:25" x14ac:dyDescent="0.3">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s="3">
        <v>132.52000000000001</v>
      </c>
      <c r="S9560">
        <v>5</v>
      </c>
      <c r="T9560" s="4">
        <v>0.2</v>
      </c>
      <c r="U9560" s="3">
        <v>34.79</v>
      </c>
      <c r="V9560">
        <f>YEAR(superstore[[#This Row],[Order Date]])</f>
        <v>2016</v>
      </c>
      <c r="W9560">
        <f>MONTH(superstore[[#This Row],[Order Date]])</f>
        <v>5</v>
      </c>
      <c r="X9560">
        <f>superstore[[#This Row],[Ship Date]]-superstore[[#This Row],[Order Date]]</f>
        <v>2</v>
      </c>
      <c r="Y9560" s="4">
        <f>superstore[[#This Row],[Profit]]/superstore[[#This Row],[Sales]]</f>
        <v>0.26252641110775732</v>
      </c>
    </row>
    <row r="9561" spans="1:25" x14ac:dyDescent="0.3">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s="3">
        <v>195.64</v>
      </c>
      <c r="S9561">
        <v>5</v>
      </c>
      <c r="T9561" s="4">
        <v>0.2</v>
      </c>
      <c r="U9561" s="3">
        <v>-44.02</v>
      </c>
      <c r="V9561">
        <f>YEAR(superstore[[#This Row],[Order Date]])</f>
        <v>2016</v>
      </c>
      <c r="W9561">
        <f>MONTH(superstore[[#This Row],[Order Date]])</f>
        <v>5</v>
      </c>
      <c r="X9561">
        <f>superstore[[#This Row],[Ship Date]]-superstore[[#This Row],[Order Date]]</f>
        <v>2</v>
      </c>
      <c r="Y9561" s="4">
        <f>superstore[[#This Row],[Profit]]/superstore[[#This Row],[Sales]]</f>
        <v>-0.22500511142915564</v>
      </c>
    </row>
    <row r="9562" spans="1:25" x14ac:dyDescent="0.3">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s="3">
        <v>51.97</v>
      </c>
      <c r="S9562">
        <v>2</v>
      </c>
      <c r="T9562" s="4">
        <v>0.2</v>
      </c>
      <c r="U9562" s="3">
        <v>10.39</v>
      </c>
      <c r="V9562">
        <f>YEAR(superstore[[#This Row],[Order Date]])</f>
        <v>2016</v>
      </c>
      <c r="W9562">
        <f>MONTH(superstore[[#This Row],[Order Date]])</f>
        <v>5</v>
      </c>
      <c r="X9562">
        <f>superstore[[#This Row],[Ship Date]]-superstore[[#This Row],[Order Date]]</f>
        <v>2</v>
      </c>
      <c r="Y9562" s="4">
        <f>superstore[[#This Row],[Profit]]/superstore[[#This Row],[Sales]]</f>
        <v>0.19992303251876084</v>
      </c>
    </row>
    <row r="9563" spans="1:25" x14ac:dyDescent="0.3">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s="3">
        <v>431.98</v>
      </c>
      <c r="S9563">
        <v>3</v>
      </c>
      <c r="T9563" s="4">
        <v>0.2</v>
      </c>
      <c r="U9563" s="3">
        <v>-75.599999999999994</v>
      </c>
      <c r="V9563">
        <f>YEAR(superstore[[#This Row],[Order Date]])</f>
        <v>2016</v>
      </c>
      <c r="W9563">
        <f>MONTH(superstore[[#This Row],[Order Date]])</f>
        <v>5</v>
      </c>
      <c r="X9563">
        <f>superstore[[#This Row],[Ship Date]]-superstore[[#This Row],[Order Date]]</f>
        <v>2</v>
      </c>
      <c r="Y9563" s="4">
        <f>superstore[[#This Row],[Profit]]/superstore[[#This Row],[Sales]]</f>
        <v>-0.17500810222695493</v>
      </c>
    </row>
    <row r="9564" spans="1:25" x14ac:dyDescent="0.3">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s="3">
        <v>224.94</v>
      </c>
      <c r="S9564">
        <v>3</v>
      </c>
      <c r="T9564" s="4">
        <v>0.7</v>
      </c>
      <c r="U9564" s="3">
        <v>-164.95</v>
      </c>
      <c r="V9564">
        <f>YEAR(superstore[[#This Row],[Order Date]])</f>
        <v>2016</v>
      </c>
      <c r="W9564">
        <f>MONTH(superstore[[#This Row],[Order Date]])</f>
        <v>5</v>
      </c>
      <c r="X9564">
        <f>superstore[[#This Row],[Ship Date]]-superstore[[#This Row],[Order Date]]</f>
        <v>2</v>
      </c>
      <c r="Y9564" s="4">
        <f>superstore[[#This Row],[Profit]]/superstore[[#This Row],[Sales]]</f>
        <v>-0.7333066595536587</v>
      </c>
    </row>
    <row r="9565" spans="1:25" x14ac:dyDescent="0.3">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s="3">
        <v>6</v>
      </c>
      <c r="S9565">
        <v>2</v>
      </c>
      <c r="T9565" s="4">
        <v>0.2</v>
      </c>
      <c r="U9565" s="3">
        <v>2.1</v>
      </c>
      <c r="V9565">
        <f>YEAR(superstore[[#This Row],[Order Date]])</f>
        <v>2016</v>
      </c>
      <c r="W9565">
        <f>MONTH(superstore[[#This Row],[Order Date]])</f>
        <v>5</v>
      </c>
      <c r="X9565">
        <f>superstore[[#This Row],[Ship Date]]-superstore[[#This Row],[Order Date]]</f>
        <v>2</v>
      </c>
      <c r="Y9565" s="4">
        <f>superstore[[#This Row],[Profit]]/superstore[[#This Row],[Sales]]</f>
        <v>0.35000000000000003</v>
      </c>
    </row>
    <row r="9566" spans="1:25" x14ac:dyDescent="0.3">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s="3">
        <v>11.76</v>
      </c>
      <c r="S9566">
        <v>2</v>
      </c>
      <c r="T9566" s="4">
        <v>0</v>
      </c>
      <c r="U9566" s="3">
        <v>5.76</v>
      </c>
      <c r="V9566">
        <f>YEAR(superstore[[#This Row],[Order Date]])</f>
        <v>2015</v>
      </c>
      <c r="W9566">
        <f>MONTH(superstore[[#This Row],[Order Date]])</f>
        <v>6</v>
      </c>
      <c r="X9566">
        <f>superstore[[#This Row],[Ship Date]]-superstore[[#This Row],[Order Date]]</f>
        <v>7</v>
      </c>
      <c r="Y9566" s="4">
        <f>superstore[[#This Row],[Profit]]/superstore[[#This Row],[Sales]]</f>
        <v>0.48979591836734693</v>
      </c>
    </row>
    <row r="9567" spans="1:25" x14ac:dyDescent="0.3">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s="3">
        <v>1125.49</v>
      </c>
      <c r="S9567">
        <v>7</v>
      </c>
      <c r="T9567" s="4">
        <v>0.2</v>
      </c>
      <c r="U9567" s="3">
        <v>98.48</v>
      </c>
      <c r="V9567">
        <f>YEAR(superstore[[#This Row],[Order Date]])</f>
        <v>2014</v>
      </c>
      <c r="W9567">
        <f>MONTH(superstore[[#This Row],[Order Date]])</f>
        <v>3</v>
      </c>
      <c r="X9567">
        <f>superstore[[#This Row],[Ship Date]]-superstore[[#This Row],[Order Date]]</f>
        <v>0</v>
      </c>
      <c r="Y9567" s="4">
        <f>superstore[[#This Row],[Profit]]/superstore[[#This Row],[Sales]]</f>
        <v>8.749966681178864E-2</v>
      </c>
    </row>
    <row r="9568" spans="1:25" x14ac:dyDescent="0.3">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s="3">
        <v>12.65</v>
      </c>
      <c r="S9568">
        <v>5</v>
      </c>
      <c r="T9568" s="4">
        <v>0.7</v>
      </c>
      <c r="U9568" s="3">
        <v>-10.119999999999999</v>
      </c>
      <c r="V9568">
        <f>YEAR(superstore[[#This Row],[Order Date]])</f>
        <v>2014</v>
      </c>
      <c r="W9568">
        <f>MONTH(superstore[[#This Row],[Order Date]])</f>
        <v>3</v>
      </c>
      <c r="X9568">
        <f>superstore[[#This Row],[Ship Date]]-superstore[[#This Row],[Order Date]]</f>
        <v>0</v>
      </c>
      <c r="Y9568" s="4">
        <f>superstore[[#This Row],[Profit]]/superstore[[#This Row],[Sales]]</f>
        <v>-0.79999999999999993</v>
      </c>
    </row>
    <row r="9569" spans="1:25" x14ac:dyDescent="0.3">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s="3">
        <v>4.03</v>
      </c>
      <c r="S9569">
        <v>2</v>
      </c>
      <c r="T9569" s="4">
        <v>0.2</v>
      </c>
      <c r="U9569" s="3">
        <v>1.06</v>
      </c>
      <c r="V9569">
        <f>YEAR(superstore[[#This Row],[Order Date]])</f>
        <v>2014</v>
      </c>
      <c r="W9569">
        <f>MONTH(superstore[[#This Row],[Order Date]])</f>
        <v>3</v>
      </c>
      <c r="X9569">
        <f>superstore[[#This Row],[Ship Date]]-superstore[[#This Row],[Order Date]]</f>
        <v>0</v>
      </c>
      <c r="Y9569" s="4">
        <f>superstore[[#This Row],[Profit]]/superstore[[#This Row],[Sales]]</f>
        <v>0.26302729528535979</v>
      </c>
    </row>
    <row r="9570" spans="1:25" x14ac:dyDescent="0.3">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s="3">
        <v>79.959999999999994</v>
      </c>
      <c r="S9570">
        <v>4</v>
      </c>
      <c r="T9570" s="4">
        <v>0</v>
      </c>
      <c r="U9570" s="3">
        <v>22.39</v>
      </c>
      <c r="V9570">
        <f>YEAR(superstore[[#This Row],[Order Date]])</f>
        <v>2017</v>
      </c>
      <c r="W9570">
        <f>MONTH(superstore[[#This Row],[Order Date]])</f>
        <v>7</v>
      </c>
      <c r="X9570">
        <f>superstore[[#This Row],[Ship Date]]-superstore[[#This Row],[Order Date]]</f>
        <v>2</v>
      </c>
      <c r="Y9570" s="4">
        <f>superstore[[#This Row],[Profit]]/superstore[[#This Row],[Sales]]</f>
        <v>0.28001500750375191</v>
      </c>
    </row>
    <row r="9571" spans="1:25" x14ac:dyDescent="0.3">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s="3">
        <v>6.73</v>
      </c>
      <c r="S9571">
        <v>6</v>
      </c>
      <c r="T9571" s="4">
        <v>0.7</v>
      </c>
      <c r="U9571" s="3">
        <v>-4.49</v>
      </c>
      <c r="V9571">
        <f>YEAR(superstore[[#This Row],[Order Date]])</f>
        <v>2015</v>
      </c>
      <c r="W9571">
        <f>MONTH(superstore[[#This Row],[Order Date]])</f>
        <v>9</v>
      </c>
      <c r="X9571">
        <f>superstore[[#This Row],[Ship Date]]-superstore[[#This Row],[Order Date]]</f>
        <v>0</v>
      </c>
      <c r="Y9571" s="4">
        <f>superstore[[#This Row],[Profit]]/superstore[[#This Row],[Sales]]</f>
        <v>-0.66716196136701333</v>
      </c>
    </row>
    <row r="9572" spans="1:25" x14ac:dyDescent="0.3">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s="3">
        <v>33.57</v>
      </c>
      <c r="S9572">
        <v>2</v>
      </c>
      <c r="T9572" s="4">
        <v>0.2</v>
      </c>
      <c r="U9572" s="3">
        <v>1.68</v>
      </c>
      <c r="V9572">
        <f>YEAR(superstore[[#This Row],[Order Date]])</f>
        <v>2015</v>
      </c>
      <c r="W9572">
        <f>MONTH(superstore[[#This Row],[Order Date]])</f>
        <v>9</v>
      </c>
      <c r="X9572">
        <f>superstore[[#This Row],[Ship Date]]-superstore[[#This Row],[Order Date]]</f>
        <v>0</v>
      </c>
      <c r="Y9572" s="4">
        <f>superstore[[#This Row],[Profit]]/superstore[[#This Row],[Sales]]</f>
        <v>5.0044682752457548E-2</v>
      </c>
    </row>
    <row r="9573" spans="1:25" x14ac:dyDescent="0.3">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s="3">
        <v>15.84</v>
      </c>
      <c r="S9573">
        <v>2</v>
      </c>
      <c r="T9573" s="4">
        <v>0.2</v>
      </c>
      <c r="U9573" s="3">
        <v>5.54</v>
      </c>
      <c r="V9573">
        <f>YEAR(superstore[[#This Row],[Order Date]])</f>
        <v>2015</v>
      </c>
      <c r="W9573">
        <f>MONTH(superstore[[#This Row],[Order Date]])</f>
        <v>9</v>
      </c>
      <c r="X9573">
        <f>superstore[[#This Row],[Ship Date]]-superstore[[#This Row],[Order Date]]</f>
        <v>0</v>
      </c>
      <c r="Y9573" s="4">
        <f>superstore[[#This Row],[Profit]]/superstore[[#This Row],[Sales]]</f>
        <v>0.34974747474747475</v>
      </c>
    </row>
    <row r="9574" spans="1:25" x14ac:dyDescent="0.3">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s="3">
        <v>24.42</v>
      </c>
      <c r="S9574">
        <v>1</v>
      </c>
      <c r="T9574" s="4">
        <v>0.2</v>
      </c>
      <c r="U9574" s="3">
        <v>7.94</v>
      </c>
      <c r="V9574">
        <f>YEAR(superstore[[#This Row],[Order Date]])</f>
        <v>2015</v>
      </c>
      <c r="W9574">
        <f>MONTH(superstore[[#This Row],[Order Date]])</f>
        <v>9</v>
      </c>
      <c r="X9574">
        <f>superstore[[#This Row],[Ship Date]]-superstore[[#This Row],[Order Date]]</f>
        <v>0</v>
      </c>
      <c r="Y9574" s="4">
        <f>superstore[[#This Row],[Profit]]/superstore[[#This Row],[Sales]]</f>
        <v>0.32514332514332511</v>
      </c>
    </row>
    <row r="9575" spans="1:25" x14ac:dyDescent="0.3">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s="3">
        <v>17.12</v>
      </c>
      <c r="S9575">
        <v>5</v>
      </c>
      <c r="T9575" s="4">
        <v>0.2</v>
      </c>
      <c r="U9575" s="3">
        <v>1.93</v>
      </c>
      <c r="V9575">
        <f>YEAR(superstore[[#This Row],[Order Date]])</f>
        <v>2015</v>
      </c>
      <c r="W9575">
        <f>MONTH(superstore[[#This Row],[Order Date]])</f>
        <v>9</v>
      </c>
      <c r="X9575">
        <f>superstore[[#This Row],[Ship Date]]-superstore[[#This Row],[Order Date]]</f>
        <v>0</v>
      </c>
      <c r="Y9575" s="4">
        <f>superstore[[#This Row],[Profit]]/superstore[[#This Row],[Sales]]</f>
        <v>0.11273364485981308</v>
      </c>
    </row>
    <row r="9576" spans="1:25" x14ac:dyDescent="0.3">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s="3">
        <v>31.56</v>
      </c>
      <c r="S9576">
        <v>3</v>
      </c>
      <c r="T9576" s="4">
        <v>0</v>
      </c>
      <c r="U9576" s="3">
        <v>10.41</v>
      </c>
      <c r="V9576">
        <f>YEAR(superstore[[#This Row],[Order Date]])</f>
        <v>2015</v>
      </c>
      <c r="W9576">
        <f>MONTH(superstore[[#This Row],[Order Date]])</f>
        <v>8</v>
      </c>
      <c r="X9576">
        <f>superstore[[#This Row],[Ship Date]]-superstore[[#This Row],[Order Date]]</f>
        <v>0</v>
      </c>
      <c r="Y9576" s="4">
        <f>superstore[[#This Row],[Profit]]/superstore[[#This Row],[Sales]]</f>
        <v>0.32984790874524716</v>
      </c>
    </row>
    <row r="9577" spans="1:25" x14ac:dyDescent="0.3">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s="3">
        <v>105.69</v>
      </c>
      <c r="S9577">
        <v>1</v>
      </c>
      <c r="T9577" s="4">
        <v>0.3</v>
      </c>
      <c r="U9577" s="3">
        <v>-28.69</v>
      </c>
      <c r="V9577">
        <f>YEAR(superstore[[#This Row],[Order Date]])</f>
        <v>2015</v>
      </c>
      <c r="W9577">
        <f>MONTH(superstore[[#This Row],[Order Date]])</f>
        <v>5</v>
      </c>
      <c r="X9577">
        <f>superstore[[#This Row],[Ship Date]]-superstore[[#This Row],[Order Date]]</f>
        <v>2</v>
      </c>
      <c r="Y9577" s="4">
        <f>superstore[[#This Row],[Profit]]/superstore[[#This Row],[Sales]]</f>
        <v>-0.2714542530040685</v>
      </c>
    </row>
    <row r="9578" spans="1:25" x14ac:dyDescent="0.3">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s="3">
        <v>399.54</v>
      </c>
      <c r="S9578">
        <v>2</v>
      </c>
      <c r="T9578" s="4">
        <v>0.4</v>
      </c>
      <c r="U9578" s="3">
        <v>-79.91</v>
      </c>
      <c r="V9578">
        <f>YEAR(superstore[[#This Row],[Order Date]])</f>
        <v>2015</v>
      </c>
      <c r="W9578">
        <f>MONTH(superstore[[#This Row],[Order Date]])</f>
        <v>5</v>
      </c>
      <c r="X9578">
        <f>superstore[[#This Row],[Ship Date]]-superstore[[#This Row],[Order Date]]</f>
        <v>2</v>
      </c>
      <c r="Y9578" s="4">
        <f>superstore[[#This Row],[Profit]]/superstore[[#This Row],[Sales]]</f>
        <v>-0.20000500575662009</v>
      </c>
    </row>
    <row r="9579" spans="1:25" x14ac:dyDescent="0.3">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s="3">
        <v>104.93</v>
      </c>
      <c r="S9579">
        <v>5</v>
      </c>
      <c r="T9579" s="4">
        <v>0.3</v>
      </c>
      <c r="U9579" s="3">
        <v>-4.5</v>
      </c>
      <c r="V9579">
        <f>YEAR(superstore[[#This Row],[Order Date]])</f>
        <v>2015</v>
      </c>
      <c r="W9579">
        <f>MONTH(superstore[[#This Row],[Order Date]])</f>
        <v>5</v>
      </c>
      <c r="X9579">
        <f>superstore[[#This Row],[Ship Date]]-superstore[[#This Row],[Order Date]]</f>
        <v>2</v>
      </c>
      <c r="Y9579" s="4">
        <f>superstore[[#This Row],[Profit]]/superstore[[#This Row],[Sales]]</f>
        <v>-4.2885733346040213E-2</v>
      </c>
    </row>
    <row r="9580" spans="1:25" x14ac:dyDescent="0.3">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s="3">
        <v>1079.8499999999999</v>
      </c>
      <c r="S9580">
        <v>3</v>
      </c>
      <c r="T9580" s="4">
        <v>0</v>
      </c>
      <c r="U9580" s="3">
        <v>323.95999999999998</v>
      </c>
      <c r="V9580">
        <f>YEAR(superstore[[#This Row],[Order Date]])</f>
        <v>2017</v>
      </c>
      <c r="W9580">
        <f>MONTH(superstore[[#This Row],[Order Date]])</f>
        <v>9</v>
      </c>
      <c r="X9580">
        <f>superstore[[#This Row],[Ship Date]]-superstore[[#This Row],[Order Date]]</f>
        <v>2</v>
      </c>
      <c r="Y9580" s="4">
        <f>superstore[[#This Row],[Profit]]/superstore[[#This Row],[Sales]]</f>
        <v>0.30000463027272306</v>
      </c>
    </row>
    <row r="9581" spans="1:25" x14ac:dyDescent="0.3">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s="3">
        <v>70.98</v>
      </c>
      <c r="S9581">
        <v>1</v>
      </c>
      <c r="T9581" s="4">
        <v>0</v>
      </c>
      <c r="U9581" s="3">
        <v>3.55</v>
      </c>
      <c r="V9581">
        <f>YEAR(superstore[[#This Row],[Order Date]])</f>
        <v>2017</v>
      </c>
      <c r="W9581">
        <f>MONTH(superstore[[#This Row],[Order Date]])</f>
        <v>9</v>
      </c>
      <c r="X9581">
        <f>superstore[[#This Row],[Ship Date]]-superstore[[#This Row],[Order Date]]</f>
        <v>2</v>
      </c>
      <c r="Y9581" s="4">
        <f>superstore[[#This Row],[Profit]]/superstore[[#This Row],[Sales]]</f>
        <v>5.0014088475626932E-2</v>
      </c>
    </row>
    <row r="9582" spans="1:25" x14ac:dyDescent="0.3">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s="3">
        <v>29.95</v>
      </c>
      <c r="S9582">
        <v>5</v>
      </c>
      <c r="T9582" s="4">
        <v>0</v>
      </c>
      <c r="U9582" s="3">
        <v>8.69</v>
      </c>
      <c r="V9582">
        <f>YEAR(superstore[[#This Row],[Order Date]])</f>
        <v>2017</v>
      </c>
      <c r="W9582">
        <f>MONTH(superstore[[#This Row],[Order Date]])</f>
        <v>9</v>
      </c>
      <c r="X9582">
        <f>superstore[[#This Row],[Ship Date]]-superstore[[#This Row],[Order Date]]</f>
        <v>2</v>
      </c>
      <c r="Y9582" s="4">
        <f>superstore[[#This Row],[Profit]]/superstore[[#This Row],[Sales]]</f>
        <v>0.29015025041736225</v>
      </c>
    </row>
    <row r="9583" spans="1:25" x14ac:dyDescent="0.3">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s="3">
        <v>589.41</v>
      </c>
      <c r="S9583">
        <v>5</v>
      </c>
      <c r="T9583" s="4">
        <v>0.1</v>
      </c>
      <c r="U9583" s="3">
        <v>-6.55</v>
      </c>
      <c r="V9583">
        <f>YEAR(superstore[[#This Row],[Order Date]])</f>
        <v>2017</v>
      </c>
      <c r="W9583">
        <f>MONTH(superstore[[#This Row],[Order Date]])</f>
        <v>9</v>
      </c>
      <c r="X9583">
        <f>superstore[[#This Row],[Ship Date]]-superstore[[#This Row],[Order Date]]</f>
        <v>2</v>
      </c>
      <c r="Y9583" s="4">
        <f>superstore[[#This Row],[Profit]]/superstore[[#This Row],[Sales]]</f>
        <v>-1.1112807722977215E-2</v>
      </c>
    </row>
    <row r="9584" spans="1:25" x14ac:dyDescent="0.3">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s="3">
        <v>9.65</v>
      </c>
      <c r="S9584">
        <v>6</v>
      </c>
      <c r="T9584" s="4">
        <v>0.2</v>
      </c>
      <c r="U9584" s="3">
        <v>3.5</v>
      </c>
      <c r="V9584">
        <f>YEAR(superstore[[#This Row],[Order Date]])</f>
        <v>2016</v>
      </c>
      <c r="W9584">
        <f>MONTH(superstore[[#This Row],[Order Date]])</f>
        <v>6</v>
      </c>
      <c r="X9584">
        <f>superstore[[#This Row],[Ship Date]]-superstore[[#This Row],[Order Date]]</f>
        <v>4</v>
      </c>
      <c r="Y9584" s="4">
        <f>superstore[[#This Row],[Profit]]/superstore[[#This Row],[Sales]]</f>
        <v>0.36269430051813473</v>
      </c>
    </row>
    <row r="9585" spans="1:25" x14ac:dyDescent="0.3">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s="3">
        <v>400.78</v>
      </c>
      <c r="S9585">
        <v>1</v>
      </c>
      <c r="T9585" s="4">
        <v>0.2</v>
      </c>
      <c r="U9585" s="3">
        <v>-5.01</v>
      </c>
      <c r="V9585">
        <f>YEAR(superstore[[#This Row],[Order Date]])</f>
        <v>2017</v>
      </c>
      <c r="W9585">
        <f>MONTH(superstore[[#This Row],[Order Date]])</f>
        <v>6</v>
      </c>
      <c r="X9585">
        <f>superstore[[#This Row],[Ship Date]]-superstore[[#This Row],[Order Date]]</f>
        <v>2</v>
      </c>
      <c r="Y9585" s="4">
        <f>superstore[[#This Row],[Profit]]/superstore[[#This Row],[Sales]]</f>
        <v>-1.2500623783621937E-2</v>
      </c>
    </row>
    <row r="9586" spans="1:25" x14ac:dyDescent="0.3">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s="3">
        <v>53.72</v>
      </c>
      <c r="S9586">
        <v>4</v>
      </c>
      <c r="T9586" s="4">
        <v>0</v>
      </c>
      <c r="U9586" s="3">
        <v>13.97</v>
      </c>
      <c r="V9586">
        <f>YEAR(superstore[[#This Row],[Order Date]])</f>
        <v>2017</v>
      </c>
      <c r="W9586">
        <f>MONTH(superstore[[#This Row],[Order Date]])</f>
        <v>8</v>
      </c>
      <c r="X9586">
        <f>superstore[[#This Row],[Ship Date]]-superstore[[#This Row],[Order Date]]</f>
        <v>1</v>
      </c>
      <c r="Y9586" s="4">
        <f>superstore[[#This Row],[Profit]]/superstore[[#This Row],[Sales]]</f>
        <v>0.26005212211466866</v>
      </c>
    </row>
    <row r="9587" spans="1:25" x14ac:dyDescent="0.3">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s="3">
        <v>31.01</v>
      </c>
      <c r="S9587">
        <v>1</v>
      </c>
      <c r="T9587" s="4">
        <v>0.2</v>
      </c>
      <c r="U9587" s="3">
        <v>11.24</v>
      </c>
      <c r="V9587">
        <f>YEAR(superstore[[#This Row],[Order Date]])</f>
        <v>2016</v>
      </c>
      <c r="W9587">
        <f>MONTH(superstore[[#This Row],[Order Date]])</f>
        <v>8</v>
      </c>
      <c r="X9587">
        <f>superstore[[#This Row],[Ship Date]]-superstore[[#This Row],[Order Date]]</f>
        <v>2</v>
      </c>
      <c r="Y9587" s="4">
        <f>superstore[[#This Row],[Profit]]/superstore[[#This Row],[Sales]]</f>
        <v>0.36246372138019994</v>
      </c>
    </row>
    <row r="9588" spans="1:25" x14ac:dyDescent="0.3">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s="3">
        <v>61.12</v>
      </c>
      <c r="S9588">
        <v>5</v>
      </c>
      <c r="T9588" s="4">
        <v>0.2</v>
      </c>
      <c r="U9588" s="3">
        <v>22.16</v>
      </c>
      <c r="V9588">
        <f>YEAR(superstore[[#This Row],[Order Date]])</f>
        <v>2016</v>
      </c>
      <c r="W9588">
        <f>MONTH(superstore[[#This Row],[Order Date]])</f>
        <v>11</v>
      </c>
      <c r="X9588">
        <f>superstore[[#This Row],[Ship Date]]-superstore[[#This Row],[Order Date]]</f>
        <v>0</v>
      </c>
      <c r="Y9588" s="4">
        <f>superstore[[#This Row],[Profit]]/superstore[[#This Row],[Sales]]</f>
        <v>0.36256544502617805</v>
      </c>
    </row>
    <row r="9589" spans="1:25" x14ac:dyDescent="0.3">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s="3">
        <v>195.14</v>
      </c>
      <c r="S9589">
        <v>4</v>
      </c>
      <c r="T9589" s="4">
        <v>0.2</v>
      </c>
      <c r="U9589" s="3">
        <v>-43.91</v>
      </c>
      <c r="V9589">
        <f>YEAR(superstore[[#This Row],[Order Date]])</f>
        <v>2017</v>
      </c>
      <c r="W9589">
        <f>MONTH(superstore[[#This Row],[Order Date]])</f>
        <v>4</v>
      </c>
      <c r="X9589">
        <f>superstore[[#This Row],[Ship Date]]-superstore[[#This Row],[Order Date]]</f>
        <v>5</v>
      </c>
      <c r="Y9589" s="4">
        <f>superstore[[#This Row],[Profit]]/superstore[[#This Row],[Sales]]</f>
        <v>-0.22501793584093471</v>
      </c>
    </row>
    <row r="9590" spans="1:25" x14ac:dyDescent="0.3">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s="3">
        <v>121.54</v>
      </c>
      <c r="S9590">
        <v>4</v>
      </c>
      <c r="T9590" s="4">
        <v>0.2</v>
      </c>
      <c r="U9590" s="3">
        <v>15.19</v>
      </c>
      <c r="V9590">
        <f>YEAR(superstore[[#This Row],[Order Date]])</f>
        <v>2017</v>
      </c>
      <c r="W9590">
        <f>MONTH(superstore[[#This Row],[Order Date]])</f>
        <v>7</v>
      </c>
      <c r="X9590">
        <f>superstore[[#This Row],[Ship Date]]-superstore[[#This Row],[Order Date]]</f>
        <v>5</v>
      </c>
      <c r="Y9590" s="4">
        <f>superstore[[#This Row],[Profit]]/superstore[[#This Row],[Sales]]</f>
        <v>0.12497943064011847</v>
      </c>
    </row>
    <row r="9591" spans="1:25" x14ac:dyDescent="0.3">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s="3">
        <v>17.47</v>
      </c>
      <c r="S9591">
        <v>3</v>
      </c>
      <c r="T9591" s="4">
        <v>0.2</v>
      </c>
      <c r="U9591" s="3">
        <v>5.68</v>
      </c>
      <c r="V9591">
        <f>YEAR(superstore[[#This Row],[Order Date]])</f>
        <v>2014</v>
      </c>
      <c r="W9591">
        <f>MONTH(superstore[[#This Row],[Order Date]])</f>
        <v>5</v>
      </c>
      <c r="X9591">
        <f>superstore[[#This Row],[Ship Date]]-superstore[[#This Row],[Order Date]]</f>
        <v>4</v>
      </c>
      <c r="Y9591" s="4">
        <f>superstore[[#This Row],[Profit]]/superstore[[#This Row],[Sales]]</f>
        <v>0.32512879221522611</v>
      </c>
    </row>
    <row r="9592" spans="1:25" x14ac:dyDescent="0.3">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s="3">
        <v>104.58</v>
      </c>
      <c r="S9592">
        <v>9</v>
      </c>
      <c r="T9592" s="4">
        <v>0.8</v>
      </c>
      <c r="U9592" s="3">
        <v>-172.56</v>
      </c>
      <c r="V9592">
        <f>YEAR(superstore[[#This Row],[Order Date]])</f>
        <v>2014</v>
      </c>
      <c r="W9592">
        <f>MONTH(superstore[[#This Row],[Order Date]])</f>
        <v>5</v>
      </c>
      <c r="X9592">
        <f>superstore[[#This Row],[Ship Date]]-superstore[[#This Row],[Order Date]]</f>
        <v>4</v>
      </c>
      <c r="Y9592" s="4">
        <f>superstore[[#This Row],[Profit]]/superstore[[#This Row],[Sales]]</f>
        <v>-1.6500286861732645</v>
      </c>
    </row>
    <row r="9593" spans="1:25" x14ac:dyDescent="0.3">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s="3">
        <v>24.7</v>
      </c>
      <c r="S9593">
        <v>5</v>
      </c>
      <c r="T9593" s="4">
        <v>0.6</v>
      </c>
      <c r="U9593" s="3">
        <v>-9.8800000000000008</v>
      </c>
      <c r="V9593">
        <f>YEAR(superstore[[#This Row],[Order Date]])</f>
        <v>2016</v>
      </c>
      <c r="W9593">
        <f>MONTH(superstore[[#This Row],[Order Date]])</f>
        <v>7</v>
      </c>
      <c r="X9593">
        <f>superstore[[#This Row],[Ship Date]]-superstore[[#This Row],[Order Date]]</f>
        <v>4</v>
      </c>
      <c r="Y9593" s="4">
        <f>superstore[[#This Row],[Profit]]/superstore[[#This Row],[Sales]]</f>
        <v>-0.4</v>
      </c>
    </row>
    <row r="9594" spans="1:25" x14ac:dyDescent="0.3">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s="3">
        <v>302.72000000000003</v>
      </c>
      <c r="S9594">
        <v>5</v>
      </c>
      <c r="T9594" s="4">
        <v>0.6</v>
      </c>
      <c r="U9594" s="3">
        <v>-378.4</v>
      </c>
      <c r="V9594">
        <f>YEAR(superstore[[#This Row],[Order Date]])</f>
        <v>2016</v>
      </c>
      <c r="W9594">
        <f>MONTH(superstore[[#This Row],[Order Date]])</f>
        <v>7</v>
      </c>
      <c r="X9594">
        <f>superstore[[#This Row],[Ship Date]]-superstore[[#This Row],[Order Date]]</f>
        <v>4</v>
      </c>
      <c r="Y9594" s="4">
        <f>superstore[[#This Row],[Profit]]/superstore[[#This Row],[Sales]]</f>
        <v>-1.2499999999999998</v>
      </c>
    </row>
    <row r="9595" spans="1:25" x14ac:dyDescent="0.3">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s="3">
        <v>8.56</v>
      </c>
      <c r="S9595">
        <v>2</v>
      </c>
      <c r="T9595" s="4">
        <v>0</v>
      </c>
      <c r="U9595" s="3">
        <v>3.85</v>
      </c>
      <c r="V9595">
        <f>YEAR(superstore[[#This Row],[Order Date]])</f>
        <v>2017</v>
      </c>
      <c r="W9595">
        <f>MONTH(superstore[[#This Row],[Order Date]])</f>
        <v>9</v>
      </c>
      <c r="X9595">
        <f>superstore[[#This Row],[Ship Date]]-superstore[[#This Row],[Order Date]]</f>
        <v>5</v>
      </c>
      <c r="Y9595" s="4">
        <f>superstore[[#This Row],[Profit]]/superstore[[#This Row],[Sales]]</f>
        <v>0.44976635514018692</v>
      </c>
    </row>
    <row r="9596" spans="1:25" x14ac:dyDescent="0.3">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s="3">
        <v>11.56</v>
      </c>
      <c r="S9596">
        <v>2</v>
      </c>
      <c r="T9596" s="4">
        <v>0</v>
      </c>
      <c r="U9596" s="3">
        <v>5.66</v>
      </c>
      <c r="V9596">
        <f>YEAR(superstore[[#This Row],[Order Date]])</f>
        <v>2017</v>
      </c>
      <c r="W9596">
        <f>MONTH(superstore[[#This Row],[Order Date]])</f>
        <v>9</v>
      </c>
      <c r="X9596">
        <f>superstore[[#This Row],[Ship Date]]-superstore[[#This Row],[Order Date]]</f>
        <v>5</v>
      </c>
      <c r="Y9596" s="4">
        <f>superstore[[#This Row],[Profit]]/superstore[[#This Row],[Sales]]</f>
        <v>0.48961937716262977</v>
      </c>
    </row>
    <row r="9597" spans="1:25" x14ac:dyDescent="0.3">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s="3">
        <v>25.86</v>
      </c>
      <c r="S9597">
        <v>3</v>
      </c>
      <c r="T9597" s="4">
        <v>0</v>
      </c>
      <c r="U9597" s="3">
        <v>6.72</v>
      </c>
      <c r="V9597">
        <f>YEAR(superstore[[#This Row],[Order Date]])</f>
        <v>2017</v>
      </c>
      <c r="W9597">
        <f>MONTH(superstore[[#This Row],[Order Date]])</f>
        <v>1</v>
      </c>
      <c r="X9597">
        <f>superstore[[#This Row],[Ship Date]]-superstore[[#This Row],[Order Date]]</f>
        <v>5</v>
      </c>
      <c r="Y9597" s="4">
        <f>superstore[[#This Row],[Profit]]/superstore[[#This Row],[Sales]]</f>
        <v>0.25986078886310904</v>
      </c>
    </row>
    <row r="9598" spans="1:25" x14ac:dyDescent="0.3">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s="3">
        <v>276.77999999999997</v>
      </c>
      <c r="S9598">
        <v>2</v>
      </c>
      <c r="T9598" s="4">
        <v>0.2</v>
      </c>
      <c r="U9598" s="3">
        <v>89.95</v>
      </c>
      <c r="V9598">
        <f>YEAR(superstore[[#This Row],[Order Date]])</f>
        <v>2017</v>
      </c>
      <c r="W9598">
        <f>MONTH(superstore[[#This Row],[Order Date]])</f>
        <v>1</v>
      </c>
      <c r="X9598">
        <f>superstore[[#This Row],[Ship Date]]-superstore[[#This Row],[Order Date]]</f>
        <v>5</v>
      </c>
      <c r="Y9598" s="4">
        <f>superstore[[#This Row],[Profit]]/superstore[[#This Row],[Sales]]</f>
        <v>0.32498735457764294</v>
      </c>
    </row>
    <row r="9599" spans="1:25" x14ac:dyDescent="0.3">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s="3">
        <v>110.35</v>
      </c>
      <c r="S9599">
        <v>3</v>
      </c>
      <c r="T9599" s="4">
        <v>0.2</v>
      </c>
      <c r="U9599" s="3">
        <v>8.2799999999999994</v>
      </c>
      <c r="V9599">
        <f>YEAR(superstore[[#This Row],[Order Date]])</f>
        <v>2017</v>
      </c>
      <c r="W9599">
        <f>MONTH(superstore[[#This Row],[Order Date]])</f>
        <v>1</v>
      </c>
      <c r="X9599">
        <f>superstore[[#This Row],[Ship Date]]-superstore[[#This Row],[Order Date]]</f>
        <v>5</v>
      </c>
      <c r="Y9599" s="4">
        <f>superstore[[#This Row],[Profit]]/superstore[[#This Row],[Sales]]</f>
        <v>7.5033982782057085E-2</v>
      </c>
    </row>
    <row r="9600" spans="1:25" x14ac:dyDescent="0.3">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s="3">
        <v>60.84</v>
      </c>
      <c r="S9600">
        <v>3</v>
      </c>
      <c r="T9600" s="4">
        <v>0</v>
      </c>
      <c r="U9600" s="3">
        <v>19.47</v>
      </c>
      <c r="V9600">
        <f>YEAR(superstore[[#This Row],[Order Date]])</f>
        <v>2015</v>
      </c>
      <c r="W9600">
        <f>MONTH(superstore[[#This Row],[Order Date]])</f>
        <v>9</v>
      </c>
      <c r="X9600">
        <f>superstore[[#This Row],[Ship Date]]-superstore[[#This Row],[Order Date]]</f>
        <v>4</v>
      </c>
      <c r="Y9600" s="4">
        <f>superstore[[#This Row],[Profit]]/superstore[[#This Row],[Sales]]</f>
        <v>0.32001972386587768</v>
      </c>
    </row>
    <row r="9601" spans="1:25" x14ac:dyDescent="0.3">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s="3">
        <v>35.21</v>
      </c>
      <c r="S9601">
        <v>1</v>
      </c>
      <c r="T9601" s="4">
        <v>0.2</v>
      </c>
      <c r="U9601" s="3">
        <v>2.64</v>
      </c>
      <c r="V9601">
        <f>YEAR(superstore[[#This Row],[Order Date]])</f>
        <v>2015</v>
      </c>
      <c r="W9601">
        <f>MONTH(superstore[[#This Row],[Order Date]])</f>
        <v>4</v>
      </c>
      <c r="X9601">
        <f>superstore[[#This Row],[Ship Date]]-superstore[[#This Row],[Order Date]]</f>
        <v>4</v>
      </c>
      <c r="Y9601" s="4">
        <f>superstore[[#This Row],[Profit]]/superstore[[#This Row],[Sales]]</f>
        <v>7.4978699233172394E-2</v>
      </c>
    </row>
    <row r="9602" spans="1:25" x14ac:dyDescent="0.3">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s="3">
        <v>41.47</v>
      </c>
      <c r="S9602">
        <v>8</v>
      </c>
      <c r="T9602" s="4">
        <v>0.2</v>
      </c>
      <c r="U9602" s="3">
        <v>14.52</v>
      </c>
      <c r="V9602">
        <f>YEAR(superstore[[#This Row],[Order Date]])</f>
        <v>2017</v>
      </c>
      <c r="W9602">
        <f>MONTH(superstore[[#This Row],[Order Date]])</f>
        <v>5</v>
      </c>
      <c r="X9602">
        <f>superstore[[#This Row],[Ship Date]]-superstore[[#This Row],[Order Date]]</f>
        <v>3</v>
      </c>
      <c r="Y9602" s="4">
        <f>superstore[[#This Row],[Profit]]/superstore[[#This Row],[Sales]]</f>
        <v>0.35013262599469497</v>
      </c>
    </row>
    <row r="9603" spans="1:25" x14ac:dyDescent="0.3">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s="3">
        <v>239.5</v>
      </c>
      <c r="S9603">
        <v>5</v>
      </c>
      <c r="T9603" s="4">
        <v>0</v>
      </c>
      <c r="U9603" s="3">
        <v>114.96</v>
      </c>
      <c r="V9603">
        <f>YEAR(superstore[[#This Row],[Order Date]])</f>
        <v>2016</v>
      </c>
      <c r="W9603">
        <f>MONTH(superstore[[#This Row],[Order Date]])</f>
        <v>9</v>
      </c>
      <c r="X9603">
        <f>superstore[[#This Row],[Ship Date]]-superstore[[#This Row],[Order Date]]</f>
        <v>5</v>
      </c>
      <c r="Y9603" s="4">
        <f>superstore[[#This Row],[Profit]]/superstore[[#This Row],[Sales]]</f>
        <v>0.48</v>
      </c>
    </row>
    <row r="9604" spans="1:25" x14ac:dyDescent="0.3">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s="3">
        <v>34.200000000000003</v>
      </c>
      <c r="S9604">
        <v>5</v>
      </c>
      <c r="T9604" s="4">
        <v>0</v>
      </c>
      <c r="U9604" s="3">
        <v>9.23</v>
      </c>
      <c r="V9604">
        <f>YEAR(superstore[[#This Row],[Order Date]])</f>
        <v>2014</v>
      </c>
      <c r="W9604">
        <f>MONTH(superstore[[#This Row],[Order Date]])</f>
        <v>5</v>
      </c>
      <c r="X9604">
        <f>superstore[[#This Row],[Ship Date]]-superstore[[#This Row],[Order Date]]</f>
        <v>3</v>
      </c>
      <c r="Y9604" s="4">
        <f>superstore[[#This Row],[Profit]]/superstore[[#This Row],[Sales]]</f>
        <v>0.2698830409356725</v>
      </c>
    </row>
    <row r="9605" spans="1:25" x14ac:dyDescent="0.3">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s="3">
        <v>376.87</v>
      </c>
      <c r="S9605">
        <v>3</v>
      </c>
      <c r="T9605" s="4">
        <v>0.4</v>
      </c>
      <c r="U9605" s="3">
        <v>-213.56</v>
      </c>
      <c r="V9605">
        <f>YEAR(superstore[[#This Row],[Order Date]])</f>
        <v>2016</v>
      </c>
      <c r="W9605">
        <f>MONTH(superstore[[#This Row],[Order Date]])</f>
        <v>6</v>
      </c>
      <c r="X9605">
        <f>superstore[[#This Row],[Ship Date]]-superstore[[#This Row],[Order Date]]</f>
        <v>6</v>
      </c>
      <c r="Y9605" s="4">
        <f>superstore[[#This Row],[Profit]]/superstore[[#This Row],[Sales]]</f>
        <v>-0.56666755114495715</v>
      </c>
    </row>
    <row r="9606" spans="1:25" x14ac:dyDescent="0.3">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s="3">
        <v>197.72</v>
      </c>
      <c r="S9606">
        <v>4</v>
      </c>
      <c r="T9606" s="4">
        <v>0</v>
      </c>
      <c r="U9606" s="3">
        <v>55.36</v>
      </c>
      <c r="V9606">
        <f>YEAR(superstore[[#This Row],[Order Date]])</f>
        <v>2015</v>
      </c>
      <c r="W9606">
        <f>MONTH(superstore[[#This Row],[Order Date]])</f>
        <v>11</v>
      </c>
      <c r="X9606">
        <f>superstore[[#This Row],[Ship Date]]-superstore[[#This Row],[Order Date]]</f>
        <v>3</v>
      </c>
      <c r="Y9606" s="4">
        <f>superstore[[#This Row],[Profit]]/superstore[[#This Row],[Sales]]</f>
        <v>0.27999190774833099</v>
      </c>
    </row>
    <row r="9607" spans="1:25" x14ac:dyDescent="0.3">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s="3">
        <v>70.72</v>
      </c>
      <c r="S9607">
        <v>4</v>
      </c>
      <c r="T9607" s="4">
        <v>0.2</v>
      </c>
      <c r="U9607" s="3">
        <v>-6.19</v>
      </c>
      <c r="V9607">
        <f>YEAR(superstore[[#This Row],[Order Date]])</f>
        <v>2017</v>
      </c>
      <c r="W9607">
        <f>MONTH(superstore[[#This Row],[Order Date]])</f>
        <v>11</v>
      </c>
      <c r="X9607">
        <f>superstore[[#This Row],[Ship Date]]-superstore[[#This Row],[Order Date]]</f>
        <v>5</v>
      </c>
      <c r="Y9607" s="4">
        <f>superstore[[#This Row],[Profit]]/superstore[[#This Row],[Sales]]</f>
        <v>-8.7528280542986434E-2</v>
      </c>
    </row>
    <row r="9608" spans="1:25" x14ac:dyDescent="0.3">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s="3">
        <v>194.35</v>
      </c>
      <c r="S9608">
        <v>3</v>
      </c>
      <c r="T9608" s="4">
        <v>0.2</v>
      </c>
      <c r="U9608" s="3">
        <v>-43.73</v>
      </c>
      <c r="V9608">
        <f>YEAR(superstore[[#This Row],[Order Date]])</f>
        <v>2017</v>
      </c>
      <c r="W9608">
        <f>MONTH(superstore[[#This Row],[Order Date]])</f>
        <v>11</v>
      </c>
      <c r="X9608">
        <f>superstore[[#This Row],[Ship Date]]-superstore[[#This Row],[Order Date]]</f>
        <v>5</v>
      </c>
      <c r="Y9608" s="4">
        <f>superstore[[#This Row],[Profit]]/superstore[[#This Row],[Sales]]</f>
        <v>-0.22500643169539489</v>
      </c>
    </row>
    <row r="9609" spans="1:25" x14ac:dyDescent="0.3">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s="3">
        <v>21.6</v>
      </c>
      <c r="S9609">
        <v>6</v>
      </c>
      <c r="T9609" s="4">
        <v>0</v>
      </c>
      <c r="U9609" s="3">
        <v>9.94</v>
      </c>
      <c r="V9609">
        <f>YEAR(superstore[[#This Row],[Order Date]])</f>
        <v>2017</v>
      </c>
      <c r="W9609">
        <f>MONTH(superstore[[#This Row],[Order Date]])</f>
        <v>12</v>
      </c>
      <c r="X9609">
        <f>superstore[[#This Row],[Ship Date]]-superstore[[#This Row],[Order Date]]</f>
        <v>3</v>
      </c>
      <c r="Y9609" s="4">
        <f>superstore[[#This Row],[Profit]]/superstore[[#This Row],[Sales]]</f>
        <v>0.46018518518518514</v>
      </c>
    </row>
    <row r="9610" spans="1:25" x14ac:dyDescent="0.3">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s="3">
        <v>11.07</v>
      </c>
      <c r="S9610">
        <v>3</v>
      </c>
      <c r="T9610" s="4">
        <v>0</v>
      </c>
      <c r="U9610" s="3">
        <v>5.2</v>
      </c>
      <c r="V9610">
        <f>YEAR(superstore[[#This Row],[Order Date]])</f>
        <v>2017</v>
      </c>
      <c r="W9610">
        <f>MONTH(superstore[[#This Row],[Order Date]])</f>
        <v>12</v>
      </c>
      <c r="X9610">
        <f>superstore[[#This Row],[Ship Date]]-superstore[[#This Row],[Order Date]]</f>
        <v>3</v>
      </c>
      <c r="Y9610" s="4">
        <f>superstore[[#This Row],[Profit]]/superstore[[#This Row],[Sales]]</f>
        <v>0.46973803071364045</v>
      </c>
    </row>
    <row r="9611" spans="1:25" x14ac:dyDescent="0.3">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s="3">
        <v>282.83999999999997</v>
      </c>
      <c r="S9611">
        <v>4</v>
      </c>
      <c r="T9611" s="4">
        <v>0</v>
      </c>
      <c r="U9611" s="3">
        <v>19.8</v>
      </c>
      <c r="V9611">
        <f>YEAR(superstore[[#This Row],[Order Date]])</f>
        <v>2016</v>
      </c>
      <c r="W9611">
        <f>MONTH(superstore[[#This Row],[Order Date]])</f>
        <v>5</v>
      </c>
      <c r="X9611">
        <f>superstore[[#This Row],[Ship Date]]-superstore[[#This Row],[Order Date]]</f>
        <v>3</v>
      </c>
      <c r="Y9611" s="4">
        <f>superstore[[#This Row],[Profit]]/superstore[[#This Row],[Sales]]</f>
        <v>7.0004242681374632E-2</v>
      </c>
    </row>
    <row r="9612" spans="1:25" x14ac:dyDescent="0.3">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s="3">
        <v>27.72</v>
      </c>
      <c r="S9612">
        <v>9</v>
      </c>
      <c r="T9612" s="4">
        <v>0</v>
      </c>
      <c r="U9612" s="3">
        <v>13.31</v>
      </c>
      <c r="V9612">
        <f>YEAR(superstore[[#This Row],[Order Date]])</f>
        <v>2016</v>
      </c>
      <c r="W9612">
        <f>MONTH(superstore[[#This Row],[Order Date]])</f>
        <v>5</v>
      </c>
      <c r="X9612">
        <f>superstore[[#This Row],[Ship Date]]-superstore[[#This Row],[Order Date]]</f>
        <v>3</v>
      </c>
      <c r="Y9612" s="4">
        <f>superstore[[#This Row],[Profit]]/superstore[[#This Row],[Sales]]</f>
        <v>0.48015873015873017</v>
      </c>
    </row>
    <row r="9613" spans="1:25" x14ac:dyDescent="0.3">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s="3">
        <v>11.68</v>
      </c>
      <c r="S9613">
        <v>4</v>
      </c>
      <c r="T9613" s="4">
        <v>0</v>
      </c>
      <c r="U9613" s="3">
        <v>5.26</v>
      </c>
      <c r="V9613">
        <f>YEAR(superstore[[#This Row],[Order Date]])</f>
        <v>2017</v>
      </c>
      <c r="W9613">
        <f>MONTH(superstore[[#This Row],[Order Date]])</f>
        <v>10</v>
      </c>
      <c r="X9613">
        <f>superstore[[#This Row],[Ship Date]]-superstore[[#This Row],[Order Date]]</f>
        <v>6</v>
      </c>
      <c r="Y9613" s="4">
        <f>superstore[[#This Row],[Profit]]/superstore[[#This Row],[Sales]]</f>
        <v>0.45034246575342463</v>
      </c>
    </row>
    <row r="9614" spans="1:25" x14ac:dyDescent="0.3">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s="3">
        <v>239.98</v>
      </c>
      <c r="S9614">
        <v>2</v>
      </c>
      <c r="T9614" s="4">
        <v>0.2</v>
      </c>
      <c r="U9614" s="3">
        <v>24</v>
      </c>
      <c r="V9614">
        <f>YEAR(superstore[[#This Row],[Order Date]])</f>
        <v>2016</v>
      </c>
      <c r="W9614">
        <f>MONTH(superstore[[#This Row],[Order Date]])</f>
        <v>9</v>
      </c>
      <c r="X9614">
        <f>superstore[[#This Row],[Ship Date]]-superstore[[#This Row],[Order Date]]</f>
        <v>4</v>
      </c>
      <c r="Y9614" s="4">
        <f>superstore[[#This Row],[Profit]]/superstore[[#This Row],[Sales]]</f>
        <v>0.10000833402783565</v>
      </c>
    </row>
    <row r="9615" spans="1:25" x14ac:dyDescent="0.3">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s="3">
        <v>22.98</v>
      </c>
      <c r="S9615">
        <v>1</v>
      </c>
      <c r="T9615" s="4">
        <v>0</v>
      </c>
      <c r="U9615" s="3">
        <v>6.89</v>
      </c>
      <c r="V9615">
        <f>YEAR(superstore[[#This Row],[Order Date]])</f>
        <v>2014</v>
      </c>
      <c r="W9615">
        <f>MONTH(superstore[[#This Row],[Order Date]])</f>
        <v>11</v>
      </c>
      <c r="X9615">
        <f>superstore[[#This Row],[Ship Date]]-superstore[[#This Row],[Order Date]]</f>
        <v>2</v>
      </c>
      <c r="Y9615" s="4">
        <f>superstore[[#This Row],[Profit]]/superstore[[#This Row],[Sales]]</f>
        <v>0.29982593559617055</v>
      </c>
    </row>
    <row r="9616" spans="1:25" x14ac:dyDescent="0.3">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s="3">
        <v>102.13</v>
      </c>
      <c r="S9616">
        <v>7</v>
      </c>
      <c r="T9616" s="4">
        <v>0</v>
      </c>
      <c r="U9616" s="3">
        <v>15.32</v>
      </c>
      <c r="V9616">
        <f>YEAR(superstore[[#This Row],[Order Date]])</f>
        <v>2014</v>
      </c>
      <c r="W9616">
        <f>MONTH(superstore[[#This Row],[Order Date]])</f>
        <v>11</v>
      </c>
      <c r="X9616">
        <f>superstore[[#This Row],[Ship Date]]-superstore[[#This Row],[Order Date]]</f>
        <v>2</v>
      </c>
      <c r="Y9616" s="4">
        <f>superstore[[#This Row],[Profit]]/superstore[[#This Row],[Sales]]</f>
        <v>0.15000489572113973</v>
      </c>
    </row>
    <row r="9617" spans="1:25" x14ac:dyDescent="0.3">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s="3">
        <v>2033.58</v>
      </c>
      <c r="S9617">
        <v>2</v>
      </c>
      <c r="T9617" s="4">
        <v>0.2</v>
      </c>
      <c r="U9617" s="3">
        <v>762.59</v>
      </c>
      <c r="V9617">
        <f>YEAR(superstore[[#This Row],[Order Date]])</f>
        <v>2014</v>
      </c>
      <c r="W9617">
        <f>MONTH(superstore[[#This Row],[Order Date]])</f>
        <v>11</v>
      </c>
      <c r="X9617">
        <f>superstore[[#This Row],[Ship Date]]-superstore[[#This Row],[Order Date]]</f>
        <v>2</v>
      </c>
      <c r="Y9617" s="4">
        <f>superstore[[#This Row],[Profit]]/superstore[[#This Row],[Sales]]</f>
        <v>0.37499877064093867</v>
      </c>
    </row>
    <row r="9618" spans="1:25" x14ac:dyDescent="0.3">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s="3">
        <v>5.76</v>
      </c>
      <c r="S9618">
        <v>2</v>
      </c>
      <c r="T9618" s="4">
        <v>0</v>
      </c>
      <c r="U9618" s="3">
        <v>1.67</v>
      </c>
      <c r="V9618">
        <f>YEAR(superstore[[#This Row],[Order Date]])</f>
        <v>2016</v>
      </c>
      <c r="W9618">
        <f>MONTH(superstore[[#This Row],[Order Date]])</f>
        <v>8</v>
      </c>
      <c r="X9618">
        <f>superstore[[#This Row],[Ship Date]]-superstore[[#This Row],[Order Date]]</f>
        <v>7</v>
      </c>
      <c r="Y9618" s="4">
        <f>superstore[[#This Row],[Profit]]/superstore[[#This Row],[Sales]]</f>
        <v>0.28993055555555558</v>
      </c>
    </row>
    <row r="9619" spans="1:25" x14ac:dyDescent="0.3">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s="3">
        <v>899.98</v>
      </c>
      <c r="S9619">
        <v>3</v>
      </c>
      <c r="T9619" s="4">
        <v>0.4</v>
      </c>
      <c r="U9619" s="3">
        <v>75</v>
      </c>
      <c r="V9619">
        <f>YEAR(superstore[[#This Row],[Order Date]])</f>
        <v>2017</v>
      </c>
      <c r="W9619">
        <f>MONTH(superstore[[#This Row],[Order Date]])</f>
        <v>11</v>
      </c>
      <c r="X9619">
        <f>superstore[[#This Row],[Ship Date]]-superstore[[#This Row],[Order Date]]</f>
        <v>5</v>
      </c>
      <c r="Y9619" s="4">
        <f>superstore[[#This Row],[Profit]]/superstore[[#This Row],[Sales]]</f>
        <v>8.3335185226338357E-2</v>
      </c>
    </row>
    <row r="9620" spans="1:25" x14ac:dyDescent="0.3">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s="3">
        <v>86.35</v>
      </c>
      <c r="S9620">
        <v>3</v>
      </c>
      <c r="T9620" s="4">
        <v>0.2</v>
      </c>
      <c r="U9620" s="3">
        <v>5.4</v>
      </c>
      <c r="V9620">
        <f>YEAR(superstore[[#This Row],[Order Date]])</f>
        <v>2017</v>
      </c>
      <c r="W9620">
        <f>MONTH(superstore[[#This Row],[Order Date]])</f>
        <v>11</v>
      </c>
      <c r="X9620">
        <f>superstore[[#This Row],[Ship Date]]-superstore[[#This Row],[Order Date]]</f>
        <v>5</v>
      </c>
      <c r="Y9620" s="4">
        <f>superstore[[#This Row],[Profit]]/superstore[[#This Row],[Sales]]</f>
        <v>6.2536189924724969E-2</v>
      </c>
    </row>
    <row r="9621" spans="1:25" x14ac:dyDescent="0.3">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s="3">
        <v>139.96</v>
      </c>
      <c r="S9621">
        <v>5</v>
      </c>
      <c r="T9621" s="4">
        <v>0.2</v>
      </c>
      <c r="U9621" s="3">
        <v>-1.75</v>
      </c>
      <c r="V9621">
        <f>YEAR(superstore[[#This Row],[Order Date]])</f>
        <v>2017</v>
      </c>
      <c r="W9621">
        <f>MONTH(superstore[[#This Row],[Order Date]])</f>
        <v>11</v>
      </c>
      <c r="X9621">
        <f>superstore[[#This Row],[Ship Date]]-superstore[[#This Row],[Order Date]]</f>
        <v>5</v>
      </c>
      <c r="Y9621" s="4">
        <f>superstore[[#This Row],[Profit]]/superstore[[#This Row],[Sales]]</f>
        <v>-1.250357244927122E-2</v>
      </c>
    </row>
    <row r="9622" spans="1:25" x14ac:dyDescent="0.3">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s="3">
        <v>16.7</v>
      </c>
      <c r="S9622">
        <v>6</v>
      </c>
      <c r="T9622" s="4">
        <v>0.2</v>
      </c>
      <c r="U9622" s="3">
        <v>1.25</v>
      </c>
      <c r="V9622">
        <f>YEAR(superstore[[#This Row],[Order Date]])</f>
        <v>2014</v>
      </c>
      <c r="W9622">
        <f>MONTH(superstore[[#This Row],[Order Date]])</f>
        <v>9</v>
      </c>
      <c r="X9622">
        <f>superstore[[#This Row],[Ship Date]]-superstore[[#This Row],[Order Date]]</f>
        <v>4</v>
      </c>
      <c r="Y9622" s="4">
        <f>superstore[[#This Row],[Profit]]/superstore[[#This Row],[Sales]]</f>
        <v>7.4850299401197612E-2</v>
      </c>
    </row>
    <row r="9623" spans="1:25" x14ac:dyDescent="0.3">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s="3">
        <v>3.15</v>
      </c>
      <c r="S9623">
        <v>2</v>
      </c>
      <c r="T9623" s="4">
        <v>0.2</v>
      </c>
      <c r="U9623" s="3">
        <v>0.47</v>
      </c>
      <c r="V9623">
        <f>YEAR(superstore[[#This Row],[Order Date]])</f>
        <v>2014</v>
      </c>
      <c r="W9623">
        <f>MONTH(superstore[[#This Row],[Order Date]])</f>
        <v>9</v>
      </c>
      <c r="X9623">
        <f>superstore[[#This Row],[Ship Date]]-superstore[[#This Row],[Order Date]]</f>
        <v>4</v>
      </c>
      <c r="Y9623" s="4">
        <f>superstore[[#This Row],[Profit]]/superstore[[#This Row],[Sales]]</f>
        <v>0.1492063492063492</v>
      </c>
    </row>
    <row r="9624" spans="1:25" x14ac:dyDescent="0.3">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s="3">
        <v>32.9</v>
      </c>
      <c r="S9624">
        <v>4</v>
      </c>
      <c r="T9624" s="4">
        <v>0.2</v>
      </c>
      <c r="U9624" s="3">
        <v>11.1</v>
      </c>
      <c r="V9624">
        <f>YEAR(superstore[[#This Row],[Order Date]])</f>
        <v>2014</v>
      </c>
      <c r="W9624">
        <f>MONTH(superstore[[#This Row],[Order Date]])</f>
        <v>9</v>
      </c>
      <c r="X9624">
        <f>superstore[[#This Row],[Ship Date]]-superstore[[#This Row],[Order Date]]</f>
        <v>4</v>
      </c>
      <c r="Y9624" s="4">
        <f>superstore[[#This Row],[Profit]]/superstore[[#This Row],[Sales]]</f>
        <v>0.33738601823708209</v>
      </c>
    </row>
    <row r="9625" spans="1:25" x14ac:dyDescent="0.3">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s="3">
        <v>21.39</v>
      </c>
      <c r="S9625">
        <v>2</v>
      </c>
      <c r="T9625" s="4">
        <v>0.8</v>
      </c>
      <c r="U9625" s="3">
        <v>-54.55</v>
      </c>
      <c r="V9625">
        <f>YEAR(superstore[[#This Row],[Order Date]])</f>
        <v>2017</v>
      </c>
      <c r="W9625">
        <f>MONTH(superstore[[#This Row],[Order Date]])</f>
        <v>6</v>
      </c>
      <c r="X9625">
        <f>superstore[[#This Row],[Ship Date]]-superstore[[#This Row],[Order Date]]</f>
        <v>1</v>
      </c>
      <c r="Y9625" s="4">
        <f>superstore[[#This Row],[Profit]]/superstore[[#This Row],[Sales]]</f>
        <v>-2.5502571294997662</v>
      </c>
    </row>
    <row r="9626" spans="1:25" x14ac:dyDescent="0.3">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s="3">
        <v>307.31</v>
      </c>
      <c r="S9626">
        <v>3</v>
      </c>
      <c r="T9626" s="4">
        <v>0.3</v>
      </c>
      <c r="U9626" s="3">
        <v>-39.51</v>
      </c>
      <c r="V9626">
        <f>YEAR(superstore[[#This Row],[Order Date]])</f>
        <v>2017</v>
      </c>
      <c r="W9626">
        <f>MONTH(superstore[[#This Row],[Order Date]])</f>
        <v>6</v>
      </c>
      <c r="X9626">
        <f>superstore[[#This Row],[Ship Date]]-superstore[[#This Row],[Order Date]]</f>
        <v>1</v>
      </c>
      <c r="Y9626" s="4">
        <f>superstore[[#This Row],[Profit]]/superstore[[#This Row],[Sales]]</f>
        <v>-0.12856724480166606</v>
      </c>
    </row>
    <row r="9627" spans="1:25" x14ac:dyDescent="0.3">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s="3">
        <v>410</v>
      </c>
      <c r="S9627">
        <v>3</v>
      </c>
      <c r="T9627" s="4">
        <v>0.32</v>
      </c>
      <c r="U9627" s="3">
        <v>-96.47</v>
      </c>
      <c r="V9627">
        <f>YEAR(superstore[[#This Row],[Order Date]])</f>
        <v>2017</v>
      </c>
      <c r="W9627">
        <f>MONTH(superstore[[#This Row],[Order Date]])</f>
        <v>6</v>
      </c>
      <c r="X9627">
        <f>superstore[[#This Row],[Ship Date]]-superstore[[#This Row],[Order Date]]</f>
        <v>1</v>
      </c>
      <c r="Y9627" s="4">
        <f>superstore[[#This Row],[Profit]]/superstore[[#This Row],[Sales]]</f>
        <v>-0.23529268292682926</v>
      </c>
    </row>
    <row r="9628" spans="1:25" x14ac:dyDescent="0.3">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s="3">
        <v>9.25</v>
      </c>
      <c r="S9628">
        <v>2</v>
      </c>
      <c r="T9628" s="4">
        <v>0.2</v>
      </c>
      <c r="U9628" s="3">
        <v>3.35</v>
      </c>
      <c r="V9628">
        <f>YEAR(superstore[[#This Row],[Order Date]])</f>
        <v>2017</v>
      </c>
      <c r="W9628">
        <f>MONTH(superstore[[#This Row],[Order Date]])</f>
        <v>9</v>
      </c>
      <c r="X9628">
        <f>superstore[[#This Row],[Ship Date]]-superstore[[#This Row],[Order Date]]</f>
        <v>2</v>
      </c>
      <c r="Y9628" s="4">
        <f>superstore[[#This Row],[Profit]]/superstore[[#This Row],[Sales]]</f>
        <v>0.36216216216216218</v>
      </c>
    </row>
    <row r="9629" spans="1:25" x14ac:dyDescent="0.3">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s="3">
        <v>14.67</v>
      </c>
      <c r="S9629">
        <v>3</v>
      </c>
      <c r="T9629" s="4">
        <v>0</v>
      </c>
      <c r="U9629" s="3">
        <v>6.75</v>
      </c>
      <c r="V9629">
        <f>YEAR(superstore[[#This Row],[Order Date]])</f>
        <v>2014</v>
      </c>
      <c r="W9629">
        <f>MONTH(superstore[[#This Row],[Order Date]])</f>
        <v>11</v>
      </c>
      <c r="X9629">
        <f>superstore[[#This Row],[Ship Date]]-superstore[[#This Row],[Order Date]]</f>
        <v>4</v>
      </c>
      <c r="Y9629" s="4">
        <f>superstore[[#This Row],[Profit]]/superstore[[#This Row],[Sales]]</f>
        <v>0.46012269938650308</v>
      </c>
    </row>
    <row r="9630" spans="1:25" x14ac:dyDescent="0.3">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s="3">
        <v>37.409999999999997</v>
      </c>
      <c r="S9630">
        <v>7</v>
      </c>
      <c r="T9630" s="4">
        <v>0.2</v>
      </c>
      <c r="U9630" s="3">
        <v>13.09</v>
      </c>
      <c r="V9630">
        <f>YEAR(superstore[[#This Row],[Order Date]])</f>
        <v>2014</v>
      </c>
      <c r="W9630">
        <f>MONTH(superstore[[#This Row],[Order Date]])</f>
        <v>1</v>
      </c>
      <c r="X9630">
        <f>superstore[[#This Row],[Ship Date]]-superstore[[#This Row],[Order Date]]</f>
        <v>5</v>
      </c>
      <c r="Y9630" s="4">
        <f>superstore[[#This Row],[Profit]]/superstore[[#This Row],[Sales]]</f>
        <v>0.34990644212777333</v>
      </c>
    </row>
    <row r="9631" spans="1:25" x14ac:dyDescent="0.3">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s="3">
        <v>3.44</v>
      </c>
      <c r="S9631">
        <v>2</v>
      </c>
      <c r="T9631" s="4">
        <v>0.7</v>
      </c>
      <c r="U9631" s="3">
        <v>-2.52</v>
      </c>
      <c r="V9631">
        <f>YEAR(superstore[[#This Row],[Order Date]])</f>
        <v>2014</v>
      </c>
      <c r="W9631">
        <f>MONTH(superstore[[#This Row],[Order Date]])</f>
        <v>1</v>
      </c>
      <c r="X9631">
        <f>superstore[[#This Row],[Ship Date]]-superstore[[#This Row],[Order Date]]</f>
        <v>5</v>
      </c>
      <c r="Y9631" s="4">
        <f>superstore[[#This Row],[Profit]]/superstore[[#This Row],[Sales]]</f>
        <v>-0.73255813953488369</v>
      </c>
    </row>
    <row r="9632" spans="1:25" x14ac:dyDescent="0.3">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s="3">
        <v>7.15</v>
      </c>
      <c r="S9632">
        <v>3</v>
      </c>
      <c r="T9632" s="4">
        <v>0.2</v>
      </c>
      <c r="U9632" s="3">
        <v>2.3199999999999998</v>
      </c>
      <c r="V9632">
        <f>YEAR(superstore[[#This Row],[Order Date]])</f>
        <v>2016</v>
      </c>
      <c r="W9632">
        <f>MONTH(superstore[[#This Row],[Order Date]])</f>
        <v>5</v>
      </c>
      <c r="X9632">
        <f>superstore[[#This Row],[Ship Date]]-superstore[[#This Row],[Order Date]]</f>
        <v>6</v>
      </c>
      <c r="Y9632" s="4">
        <f>superstore[[#This Row],[Profit]]/superstore[[#This Row],[Sales]]</f>
        <v>0.32447552447552441</v>
      </c>
    </row>
    <row r="9633" spans="1:25" x14ac:dyDescent="0.3">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s="3">
        <v>179.7</v>
      </c>
      <c r="S9633">
        <v>6</v>
      </c>
      <c r="T9633" s="4">
        <v>0</v>
      </c>
      <c r="U9633" s="3">
        <v>88.05</v>
      </c>
      <c r="V9633">
        <f>YEAR(superstore[[#This Row],[Order Date]])</f>
        <v>2016</v>
      </c>
      <c r="W9633">
        <f>MONTH(superstore[[#This Row],[Order Date]])</f>
        <v>5</v>
      </c>
      <c r="X9633">
        <f>superstore[[#This Row],[Ship Date]]-superstore[[#This Row],[Order Date]]</f>
        <v>6</v>
      </c>
      <c r="Y9633" s="4">
        <f>superstore[[#This Row],[Profit]]/superstore[[#This Row],[Sales]]</f>
        <v>0.48998330550918201</v>
      </c>
    </row>
    <row r="9634" spans="1:25" x14ac:dyDescent="0.3">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s="3">
        <v>90.64</v>
      </c>
      <c r="S9634">
        <v>8</v>
      </c>
      <c r="T9634" s="4">
        <v>0</v>
      </c>
      <c r="U9634" s="3">
        <v>38.979999999999997</v>
      </c>
      <c r="V9634">
        <f>YEAR(superstore[[#This Row],[Order Date]])</f>
        <v>2017</v>
      </c>
      <c r="W9634">
        <f>MONTH(superstore[[#This Row],[Order Date]])</f>
        <v>2</v>
      </c>
      <c r="X9634">
        <f>superstore[[#This Row],[Ship Date]]-superstore[[#This Row],[Order Date]]</f>
        <v>4</v>
      </c>
      <c r="Y9634" s="4">
        <f>superstore[[#This Row],[Profit]]/superstore[[#This Row],[Sales]]</f>
        <v>0.43005295675198585</v>
      </c>
    </row>
    <row r="9635" spans="1:25" x14ac:dyDescent="0.3">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s="3">
        <v>177</v>
      </c>
      <c r="S9635">
        <v>3</v>
      </c>
      <c r="T9635" s="4">
        <v>0</v>
      </c>
      <c r="U9635" s="3">
        <v>30.09</v>
      </c>
      <c r="V9635">
        <f>YEAR(superstore[[#This Row],[Order Date]])</f>
        <v>2014</v>
      </c>
      <c r="W9635">
        <f>MONTH(superstore[[#This Row],[Order Date]])</f>
        <v>10</v>
      </c>
      <c r="X9635">
        <f>superstore[[#This Row],[Ship Date]]-superstore[[#This Row],[Order Date]]</f>
        <v>3</v>
      </c>
      <c r="Y9635" s="4">
        <f>superstore[[#This Row],[Profit]]/superstore[[#This Row],[Sales]]</f>
        <v>0.17</v>
      </c>
    </row>
    <row r="9636" spans="1:25" x14ac:dyDescent="0.3">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s="3">
        <v>79.45</v>
      </c>
      <c r="S9636">
        <v>7</v>
      </c>
      <c r="T9636" s="4">
        <v>0</v>
      </c>
      <c r="U9636" s="3">
        <v>22.25</v>
      </c>
      <c r="V9636">
        <f>YEAR(superstore[[#This Row],[Order Date]])</f>
        <v>2014</v>
      </c>
      <c r="W9636">
        <f>MONTH(superstore[[#This Row],[Order Date]])</f>
        <v>10</v>
      </c>
      <c r="X9636">
        <f>superstore[[#This Row],[Ship Date]]-superstore[[#This Row],[Order Date]]</f>
        <v>3</v>
      </c>
      <c r="Y9636" s="4">
        <f>superstore[[#This Row],[Profit]]/superstore[[#This Row],[Sales]]</f>
        <v>0.28005034612964125</v>
      </c>
    </row>
    <row r="9637" spans="1:25" x14ac:dyDescent="0.3">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s="3">
        <v>1628.82</v>
      </c>
      <c r="S9637">
        <v>9</v>
      </c>
      <c r="T9637" s="4">
        <v>0</v>
      </c>
      <c r="U9637" s="3">
        <v>260.61</v>
      </c>
      <c r="V9637">
        <f>YEAR(superstore[[#This Row],[Order Date]])</f>
        <v>2014</v>
      </c>
      <c r="W9637">
        <f>MONTH(superstore[[#This Row],[Order Date]])</f>
        <v>10</v>
      </c>
      <c r="X9637">
        <f>superstore[[#This Row],[Ship Date]]-superstore[[#This Row],[Order Date]]</f>
        <v>3</v>
      </c>
      <c r="Y9637" s="4">
        <f>superstore[[#This Row],[Profit]]/superstore[[#This Row],[Sales]]</f>
        <v>0.15999926327034297</v>
      </c>
    </row>
    <row r="9638" spans="1:25" x14ac:dyDescent="0.3">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s="3">
        <v>137.54</v>
      </c>
      <c r="S9638">
        <v>2</v>
      </c>
      <c r="T9638" s="4">
        <v>0</v>
      </c>
      <c r="U9638" s="3">
        <v>55.02</v>
      </c>
      <c r="V9638">
        <f>YEAR(superstore[[#This Row],[Order Date]])</f>
        <v>2014</v>
      </c>
      <c r="W9638">
        <f>MONTH(superstore[[#This Row],[Order Date]])</f>
        <v>11</v>
      </c>
      <c r="X9638">
        <f>superstore[[#This Row],[Ship Date]]-superstore[[#This Row],[Order Date]]</f>
        <v>7</v>
      </c>
      <c r="Y9638" s="4">
        <f>superstore[[#This Row],[Profit]]/superstore[[#This Row],[Sales]]</f>
        <v>0.40002908244874225</v>
      </c>
    </row>
    <row r="9639" spans="1:25" x14ac:dyDescent="0.3">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s="3">
        <v>730.2</v>
      </c>
      <c r="S9639">
        <v>4</v>
      </c>
      <c r="T9639" s="4">
        <v>0</v>
      </c>
      <c r="U9639" s="3">
        <v>94.93</v>
      </c>
      <c r="V9639">
        <f>YEAR(superstore[[#This Row],[Order Date]])</f>
        <v>2014</v>
      </c>
      <c r="W9639">
        <f>MONTH(superstore[[#This Row],[Order Date]])</f>
        <v>11</v>
      </c>
      <c r="X9639">
        <f>superstore[[#This Row],[Ship Date]]-superstore[[#This Row],[Order Date]]</f>
        <v>7</v>
      </c>
      <c r="Y9639" s="4">
        <f>superstore[[#This Row],[Profit]]/superstore[[#This Row],[Sales]]</f>
        <v>0.13000547795124623</v>
      </c>
    </row>
    <row r="9640" spans="1:25" x14ac:dyDescent="0.3">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s="3">
        <v>11.56</v>
      </c>
      <c r="S9640">
        <v>2</v>
      </c>
      <c r="T9640" s="4">
        <v>0</v>
      </c>
      <c r="U9640" s="3">
        <v>5.66</v>
      </c>
      <c r="V9640">
        <f>YEAR(superstore[[#This Row],[Order Date]])</f>
        <v>2017</v>
      </c>
      <c r="W9640">
        <f>MONTH(superstore[[#This Row],[Order Date]])</f>
        <v>11</v>
      </c>
      <c r="X9640">
        <f>superstore[[#This Row],[Ship Date]]-superstore[[#This Row],[Order Date]]</f>
        <v>3</v>
      </c>
      <c r="Y9640" s="4">
        <f>superstore[[#This Row],[Profit]]/superstore[[#This Row],[Sales]]</f>
        <v>0.48961937716262977</v>
      </c>
    </row>
    <row r="9641" spans="1:25" x14ac:dyDescent="0.3">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s="3">
        <v>4297.6400000000003</v>
      </c>
      <c r="S9641">
        <v>13</v>
      </c>
      <c r="T9641" s="4">
        <v>0.4</v>
      </c>
      <c r="U9641" s="3">
        <v>-1862.31</v>
      </c>
      <c r="V9641">
        <f>YEAR(superstore[[#This Row],[Order Date]])</f>
        <v>2015</v>
      </c>
      <c r="W9641">
        <f>MONTH(superstore[[#This Row],[Order Date]])</f>
        <v>1</v>
      </c>
      <c r="X9641">
        <f>superstore[[#This Row],[Ship Date]]-superstore[[#This Row],[Order Date]]</f>
        <v>3</v>
      </c>
      <c r="Y9641" s="4">
        <f>superstore[[#This Row],[Profit]]/superstore[[#This Row],[Sales]]</f>
        <v>-0.43333317820943584</v>
      </c>
    </row>
    <row r="9642" spans="1:25" x14ac:dyDescent="0.3">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s="3">
        <v>20.65</v>
      </c>
      <c r="S9642">
        <v>5</v>
      </c>
      <c r="T9642" s="4">
        <v>0</v>
      </c>
      <c r="U9642" s="3">
        <v>9.5</v>
      </c>
      <c r="V9642">
        <f>YEAR(superstore[[#This Row],[Order Date]])</f>
        <v>2014</v>
      </c>
      <c r="W9642">
        <f>MONTH(superstore[[#This Row],[Order Date]])</f>
        <v>3</v>
      </c>
      <c r="X9642">
        <f>superstore[[#This Row],[Ship Date]]-superstore[[#This Row],[Order Date]]</f>
        <v>5</v>
      </c>
      <c r="Y9642" s="4">
        <f>superstore[[#This Row],[Profit]]/superstore[[#This Row],[Sales]]</f>
        <v>0.46004842615012109</v>
      </c>
    </row>
    <row r="9643" spans="1:25" x14ac:dyDescent="0.3">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s="3">
        <v>204.9</v>
      </c>
      <c r="S9643">
        <v>5</v>
      </c>
      <c r="T9643" s="4">
        <v>0</v>
      </c>
      <c r="U9643" s="3">
        <v>0</v>
      </c>
      <c r="V9643">
        <f>YEAR(superstore[[#This Row],[Order Date]])</f>
        <v>2014</v>
      </c>
      <c r="W9643">
        <f>MONTH(superstore[[#This Row],[Order Date]])</f>
        <v>3</v>
      </c>
      <c r="X9643">
        <f>superstore[[#This Row],[Ship Date]]-superstore[[#This Row],[Order Date]]</f>
        <v>5</v>
      </c>
      <c r="Y9643" s="4">
        <f>superstore[[#This Row],[Profit]]/superstore[[#This Row],[Sales]]</f>
        <v>0</v>
      </c>
    </row>
    <row r="9644" spans="1:25" x14ac:dyDescent="0.3">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s="3">
        <v>436.7</v>
      </c>
      <c r="S9644">
        <v>6</v>
      </c>
      <c r="T9644" s="4">
        <v>0.2</v>
      </c>
      <c r="U9644" s="3">
        <v>21.84</v>
      </c>
      <c r="V9644">
        <f>YEAR(superstore[[#This Row],[Order Date]])</f>
        <v>2014</v>
      </c>
      <c r="W9644">
        <f>MONTH(superstore[[#This Row],[Order Date]])</f>
        <v>3</v>
      </c>
      <c r="X9644">
        <f>superstore[[#This Row],[Ship Date]]-superstore[[#This Row],[Order Date]]</f>
        <v>5</v>
      </c>
      <c r="Y9644" s="4">
        <f>superstore[[#This Row],[Profit]]/superstore[[#This Row],[Sales]]</f>
        <v>5.0011449507671168E-2</v>
      </c>
    </row>
    <row r="9645" spans="1:25" x14ac:dyDescent="0.3">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s="3">
        <v>481.57</v>
      </c>
      <c r="S9645">
        <v>2</v>
      </c>
      <c r="T9645" s="4">
        <v>0.2</v>
      </c>
      <c r="U9645" s="3">
        <v>54.18</v>
      </c>
      <c r="V9645">
        <f>YEAR(superstore[[#This Row],[Order Date]])</f>
        <v>2014</v>
      </c>
      <c r="W9645">
        <f>MONTH(superstore[[#This Row],[Order Date]])</f>
        <v>3</v>
      </c>
      <c r="X9645">
        <f>superstore[[#This Row],[Ship Date]]-superstore[[#This Row],[Order Date]]</f>
        <v>5</v>
      </c>
      <c r="Y9645" s="4">
        <f>superstore[[#This Row],[Profit]]/superstore[[#This Row],[Sales]]</f>
        <v>0.11250700832693067</v>
      </c>
    </row>
    <row r="9646" spans="1:25" x14ac:dyDescent="0.3">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s="3">
        <v>89.54</v>
      </c>
      <c r="S9646">
        <v>7</v>
      </c>
      <c r="T9646" s="4">
        <v>0.2</v>
      </c>
      <c r="U9646" s="3">
        <v>12.31</v>
      </c>
      <c r="V9646">
        <f>YEAR(superstore[[#This Row],[Order Date]])</f>
        <v>2017</v>
      </c>
      <c r="W9646">
        <f>MONTH(superstore[[#This Row],[Order Date]])</f>
        <v>6</v>
      </c>
      <c r="X9646">
        <f>superstore[[#This Row],[Ship Date]]-superstore[[#This Row],[Order Date]]</f>
        <v>5</v>
      </c>
      <c r="Y9646" s="4">
        <f>superstore[[#This Row],[Profit]]/superstore[[#This Row],[Sales]]</f>
        <v>0.13748045566227385</v>
      </c>
    </row>
    <row r="9647" spans="1:25" x14ac:dyDescent="0.3">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s="3">
        <v>35.17</v>
      </c>
      <c r="S9647">
        <v>2</v>
      </c>
      <c r="T9647" s="4">
        <v>0.2</v>
      </c>
      <c r="U9647" s="3">
        <v>-8.35</v>
      </c>
      <c r="V9647">
        <f>YEAR(superstore[[#This Row],[Order Date]])</f>
        <v>2017</v>
      </c>
      <c r="W9647">
        <f>MONTH(superstore[[#This Row],[Order Date]])</f>
        <v>6</v>
      </c>
      <c r="X9647">
        <f>superstore[[#This Row],[Ship Date]]-superstore[[#This Row],[Order Date]]</f>
        <v>5</v>
      </c>
      <c r="Y9647" s="4">
        <f>superstore[[#This Row],[Profit]]/superstore[[#This Row],[Sales]]</f>
        <v>-0.23741825419391524</v>
      </c>
    </row>
    <row r="9648" spans="1:25" x14ac:dyDescent="0.3">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s="3">
        <v>72.59</v>
      </c>
      <c r="S9648">
        <v>2</v>
      </c>
      <c r="T9648" s="4">
        <v>0.7</v>
      </c>
      <c r="U9648" s="3">
        <v>-48.39</v>
      </c>
      <c r="V9648">
        <f>YEAR(superstore[[#This Row],[Order Date]])</f>
        <v>2017</v>
      </c>
      <c r="W9648">
        <f>MONTH(superstore[[#This Row],[Order Date]])</f>
        <v>6</v>
      </c>
      <c r="X9648">
        <f>superstore[[#This Row],[Ship Date]]-superstore[[#This Row],[Order Date]]</f>
        <v>5</v>
      </c>
      <c r="Y9648" s="4">
        <f>superstore[[#This Row],[Profit]]/superstore[[#This Row],[Sales]]</f>
        <v>-0.66662074665931947</v>
      </c>
    </row>
    <row r="9649" spans="1:25" x14ac:dyDescent="0.3">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s="3">
        <v>221.16</v>
      </c>
      <c r="S9649">
        <v>4</v>
      </c>
      <c r="T9649" s="4">
        <v>0</v>
      </c>
      <c r="U9649" s="3">
        <v>57.5</v>
      </c>
      <c r="V9649">
        <f>YEAR(superstore[[#This Row],[Order Date]])</f>
        <v>2014</v>
      </c>
      <c r="W9649">
        <f>MONTH(superstore[[#This Row],[Order Date]])</f>
        <v>11</v>
      </c>
      <c r="X9649">
        <f>superstore[[#This Row],[Ship Date]]-superstore[[#This Row],[Order Date]]</f>
        <v>5</v>
      </c>
      <c r="Y9649" s="4">
        <f>superstore[[#This Row],[Profit]]/superstore[[#This Row],[Sales]]</f>
        <v>0.25999276541870142</v>
      </c>
    </row>
    <row r="9650" spans="1:25" x14ac:dyDescent="0.3">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s="3">
        <v>281.97000000000003</v>
      </c>
      <c r="S9650">
        <v>3</v>
      </c>
      <c r="T9650" s="4">
        <v>0</v>
      </c>
      <c r="U9650" s="3">
        <v>78.95</v>
      </c>
      <c r="V9650">
        <f>YEAR(superstore[[#This Row],[Order Date]])</f>
        <v>2014</v>
      </c>
      <c r="W9650">
        <f>MONTH(superstore[[#This Row],[Order Date]])</f>
        <v>11</v>
      </c>
      <c r="X9650">
        <f>superstore[[#This Row],[Ship Date]]-superstore[[#This Row],[Order Date]]</f>
        <v>5</v>
      </c>
      <c r="Y9650" s="4">
        <f>superstore[[#This Row],[Profit]]/superstore[[#This Row],[Sales]]</f>
        <v>0.27999432563747917</v>
      </c>
    </row>
    <row r="9651" spans="1:25" x14ac:dyDescent="0.3">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s="3">
        <v>3406.66</v>
      </c>
      <c r="S9651">
        <v>8</v>
      </c>
      <c r="T9651" s="4">
        <v>0.15</v>
      </c>
      <c r="U9651" s="3">
        <v>160.31</v>
      </c>
      <c r="V9651">
        <f>YEAR(superstore[[#This Row],[Order Date]])</f>
        <v>2016</v>
      </c>
      <c r="W9651">
        <f>MONTH(superstore[[#This Row],[Order Date]])</f>
        <v>11</v>
      </c>
      <c r="X9651">
        <f>superstore[[#This Row],[Ship Date]]-superstore[[#This Row],[Order Date]]</f>
        <v>4</v>
      </c>
      <c r="Y9651" s="4">
        <f>superstore[[#This Row],[Profit]]/superstore[[#This Row],[Sales]]</f>
        <v>4.7057822030962884E-2</v>
      </c>
    </row>
    <row r="9652" spans="1:25" x14ac:dyDescent="0.3">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s="3">
        <v>37.17</v>
      </c>
      <c r="S9652">
        <v>9</v>
      </c>
      <c r="T9652" s="4">
        <v>0</v>
      </c>
      <c r="U9652" s="3">
        <v>10.41</v>
      </c>
      <c r="V9652">
        <f>YEAR(superstore[[#This Row],[Order Date]])</f>
        <v>2016</v>
      </c>
      <c r="W9652">
        <f>MONTH(superstore[[#This Row],[Order Date]])</f>
        <v>11</v>
      </c>
      <c r="X9652">
        <f>superstore[[#This Row],[Ship Date]]-superstore[[#This Row],[Order Date]]</f>
        <v>4</v>
      </c>
      <c r="Y9652" s="4">
        <f>superstore[[#This Row],[Profit]]/superstore[[#This Row],[Sales]]</f>
        <v>0.2800645682001614</v>
      </c>
    </row>
    <row r="9653" spans="1:25" x14ac:dyDescent="0.3">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s="3">
        <v>64.959999999999994</v>
      </c>
      <c r="S9653">
        <v>2</v>
      </c>
      <c r="T9653" s="4">
        <v>0</v>
      </c>
      <c r="U9653" s="3">
        <v>19.489999999999998</v>
      </c>
      <c r="V9653">
        <f>YEAR(superstore[[#This Row],[Order Date]])</f>
        <v>2016</v>
      </c>
      <c r="W9653">
        <f>MONTH(superstore[[#This Row],[Order Date]])</f>
        <v>11</v>
      </c>
      <c r="X9653">
        <f>superstore[[#This Row],[Ship Date]]-superstore[[#This Row],[Order Date]]</f>
        <v>4</v>
      </c>
      <c r="Y9653" s="4">
        <f>superstore[[#This Row],[Profit]]/superstore[[#This Row],[Sales]]</f>
        <v>0.30003078817733991</v>
      </c>
    </row>
    <row r="9654" spans="1:25" x14ac:dyDescent="0.3">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s="3">
        <v>595.38</v>
      </c>
      <c r="S9654">
        <v>6</v>
      </c>
      <c r="T9654" s="4">
        <v>0</v>
      </c>
      <c r="U9654" s="3">
        <v>297.69</v>
      </c>
      <c r="V9654">
        <f>YEAR(superstore[[#This Row],[Order Date]])</f>
        <v>2016</v>
      </c>
      <c r="W9654">
        <f>MONTH(superstore[[#This Row],[Order Date]])</f>
        <v>11</v>
      </c>
      <c r="X9654">
        <f>superstore[[#This Row],[Ship Date]]-superstore[[#This Row],[Order Date]]</f>
        <v>4</v>
      </c>
      <c r="Y9654" s="4">
        <f>superstore[[#This Row],[Profit]]/superstore[[#This Row],[Sales]]</f>
        <v>0.5</v>
      </c>
    </row>
    <row r="9655" spans="1:25" x14ac:dyDescent="0.3">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s="3">
        <v>95.98</v>
      </c>
      <c r="S9655">
        <v>2</v>
      </c>
      <c r="T9655" s="4">
        <v>0.2</v>
      </c>
      <c r="U9655" s="3">
        <v>12</v>
      </c>
      <c r="V9655">
        <f>YEAR(superstore[[#This Row],[Order Date]])</f>
        <v>2017</v>
      </c>
      <c r="W9655">
        <f>MONTH(superstore[[#This Row],[Order Date]])</f>
        <v>1</v>
      </c>
      <c r="X9655">
        <f>superstore[[#This Row],[Ship Date]]-superstore[[#This Row],[Order Date]]</f>
        <v>4</v>
      </c>
      <c r="Y9655" s="4">
        <f>superstore[[#This Row],[Profit]]/superstore[[#This Row],[Sales]]</f>
        <v>0.12502604709314441</v>
      </c>
    </row>
    <row r="9656" spans="1:25" x14ac:dyDescent="0.3">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s="3">
        <v>4.9400000000000004</v>
      </c>
      <c r="S9656">
        <v>2</v>
      </c>
      <c r="T9656" s="4">
        <v>0.7</v>
      </c>
      <c r="U9656" s="3">
        <v>-3.62</v>
      </c>
      <c r="V9656">
        <f>YEAR(superstore[[#This Row],[Order Date]])</f>
        <v>2017</v>
      </c>
      <c r="W9656">
        <f>MONTH(superstore[[#This Row],[Order Date]])</f>
        <v>1</v>
      </c>
      <c r="X9656">
        <f>superstore[[#This Row],[Ship Date]]-superstore[[#This Row],[Order Date]]</f>
        <v>4</v>
      </c>
      <c r="Y9656" s="4">
        <f>superstore[[#This Row],[Profit]]/superstore[[#This Row],[Sales]]</f>
        <v>-0.7327935222672064</v>
      </c>
    </row>
    <row r="9657" spans="1:25" x14ac:dyDescent="0.3">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s="3">
        <v>97.44</v>
      </c>
      <c r="S9657">
        <v>3</v>
      </c>
      <c r="T9657" s="4">
        <v>0</v>
      </c>
      <c r="U9657" s="3">
        <v>35.08</v>
      </c>
      <c r="V9657">
        <f>YEAR(superstore[[#This Row],[Order Date]])</f>
        <v>2014</v>
      </c>
      <c r="W9657">
        <f>MONTH(superstore[[#This Row],[Order Date]])</f>
        <v>9</v>
      </c>
      <c r="X9657">
        <f>superstore[[#This Row],[Ship Date]]-superstore[[#This Row],[Order Date]]</f>
        <v>7</v>
      </c>
      <c r="Y9657" s="4">
        <f>superstore[[#This Row],[Profit]]/superstore[[#This Row],[Sales]]</f>
        <v>0.36001642036124792</v>
      </c>
    </row>
    <row r="9658" spans="1:25" x14ac:dyDescent="0.3">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s="3">
        <v>3.98</v>
      </c>
      <c r="S9658">
        <v>1</v>
      </c>
      <c r="T9658" s="4">
        <v>0.2</v>
      </c>
      <c r="U9658" s="3">
        <v>1.39</v>
      </c>
      <c r="V9658">
        <f>YEAR(superstore[[#This Row],[Order Date]])</f>
        <v>2014</v>
      </c>
      <c r="W9658">
        <f>MONTH(superstore[[#This Row],[Order Date]])</f>
        <v>9</v>
      </c>
      <c r="X9658">
        <f>superstore[[#This Row],[Ship Date]]-superstore[[#This Row],[Order Date]]</f>
        <v>7</v>
      </c>
      <c r="Y9658" s="4">
        <f>superstore[[#This Row],[Profit]]/superstore[[#This Row],[Sales]]</f>
        <v>0.34924623115577885</v>
      </c>
    </row>
    <row r="9659" spans="1:25" x14ac:dyDescent="0.3">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s="3">
        <v>13.04</v>
      </c>
      <c r="S9659">
        <v>4</v>
      </c>
      <c r="T9659" s="4">
        <v>0</v>
      </c>
      <c r="U9659" s="3">
        <v>5.74</v>
      </c>
      <c r="V9659">
        <f>YEAR(superstore[[#This Row],[Order Date]])</f>
        <v>2014</v>
      </c>
      <c r="W9659">
        <f>MONTH(superstore[[#This Row],[Order Date]])</f>
        <v>9</v>
      </c>
      <c r="X9659">
        <f>superstore[[#This Row],[Ship Date]]-superstore[[#This Row],[Order Date]]</f>
        <v>7</v>
      </c>
      <c r="Y9659" s="4">
        <f>superstore[[#This Row],[Profit]]/superstore[[#This Row],[Sales]]</f>
        <v>0.44018404907975467</v>
      </c>
    </row>
    <row r="9660" spans="1:25" x14ac:dyDescent="0.3">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s="3">
        <v>579.53</v>
      </c>
      <c r="S9660">
        <v>4</v>
      </c>
      <c r="T9660" s="4">
        <v>0.1</v>
      </c>
      <c r="U9660" s="3">
        <v>83.71</v>
      </c>
      <c r="V9660">
        <f>YEAR(superstore[[#This Row],[Order Date]])</f>
        <v>2014</v>
      </c>
      <c r="W9660">
        <f>MONTH(superstore[[#This Row],[Order Date]])</f>
        <v>9</v>
      </c>
      <c r="X9660">
        <f>superstore[[#This Row],[Ship Date]]-superstore[[#This Row],[Order Date]]</f>
        <v>7</v>
      </c>
      <c r="Y9660" s="4">
        <f>superstore[[#This Row],[Profit]]/superstore[[#This Row],[Sales]]</f>
        <v>0.14444463617069003</v>
      </c>
    </row>
    <row r="9661" spans="1:25" x14ac:dyDescent="0.3">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s="3">
        <v>18.75</v>
      </c>
      <c r="S9661">
        <v>5</v>
      </c>
      <c r="T9661" s="4">
        <v>0</v>
      </c>
      <c r="U9661" s="3">
        <v>9</v>
      </c>
      <c r="V9661">
        <f>YEAR(superstore[[#This Row],[Order Date]])</f>
        <v>2014</v>
      </c>
      <c r="W9661">
        <f>MONTH(superstore[[#This Row],[Order Date]])</f>
        <v>3</v>
      </c>
      <c r="X9661">
        <f>superstore[[#This Row],[Ship Date]]-superstore[[#This Row],[Order Date]]</f>
        <v>4</v>
      </c>
      <c r="Y9661" s="4">
        <f>superstore[[#This Row],[Profit]]/superstore[[#This Row],[Sales]]</f>
        <v>0.48</v>
      </c>
    </row>
    <row r="9662" spans="1:25" x14ac:dyDescent="0.3">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s="3">
        <v>3023.93</v>
      </c>
      <c r="S9662">
        <v>9</v>
      </c>
      <c r="T9662" s="4">
        <v>0.2</v>
      </c>
      <c r="U9662" s="3">
        <v>226.79</v>
      </c>
      <c r="V9662">
        <f>YEAR(superstore[[#This Row],[Order Date]])</f>
        <v>2016</v>
      </c>
      <c r="W9662">
        <f>MONTH(superstore[[#This Row],[Order Date]])</f>
        <v>6</v>
      </c>
      <c r="X9662">
        <f>superstore[[#This Row],[Ship Date]]-superstore[[#This Row],[Order Date]]</f>
        <v>5</v>
      </c>
      <c r="Y9662" s="4">
        <f>superstore[[#This Row],[Profit]]/superstore[[#This Row],[Sales]]</f>
        <v>7.4998429196443034E-2</v>
      </c>
    </row>
    <row r="9663" spans="1:25" x14ac:dyDescent="0.3">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s="3">
        <v>26.96</v>
      </c>
      <c r="S9663">
        <v>2</v>
      </c>
      <c r="T9663" s="4">
        <v>0</v>
      </c>
      <c r="U9663" s="3">
        <v>3.77</v>
      </c>
      <c r="V9663">
        <f>YEAR(superstore[[#This Row],[Order Date]])</f>
        <v>2016</v>
      </c>
      <c r="W9663">
        <f>MONTH(superstore[[#This Row],[Order Date]])</f>
        <v>6</v>
      </c>
      <c r="X9663">
        <f>superstore[[#This Row],[Ship Date]]-superstore[[#This Row],[Order Date]]</f>
        <v>5</v>
      </c>
      <c r="Y9663" s="4">
        <f>superstore[[#This Row],[Profit]]/superstore[[#This Row],[Sales]]</f>
        <v>0.1398367952522255</v>
      </c>
    </row>
    <row r="9664" spans="1:25" x14ac:dyDescent="0.3">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s="3">
        <v>477.6</v>
      </c>
      <c r="S9664">
        <v>3</v>
      </c>
      <c r="T9664" s="4">
        <v>0.2</v>
      </c>
      <c r="U9664" s="3">
        <v>161.19</v>
      </c>
      <c r="V9664">
        <f>YEAR(superstore[[#This Row],[Order Date]])</f>
        <v>2016</v>
      </c>
      <c r="W9664">
        <f>MONTH(superstore[[#This Row],[Order Date]])</f>
        <v>6</v>
      </c>
      <c r="X9664">
        <f>superstore[[#This Row],[Ship Date]]-superstore[[#This Row],[Order Date]]</f>
        <v>5</v>
      </c>
      <c r="Y9664" s="4">
        <f>superstore[[#This Row],[Profit]]/superstore[[#This Row],[Sales]]</f>
        <v>0.33749999999999997</v>
      </c>
    </row>
    <row r="9665" spans="1:25" x14ac:dyDescent="0.3">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s="3">
        <v>193.95</v>
      </c>
      <c r="S9665">
        <v>3</v>
      </c>
      <c r="T9665" s="4">
        <v>0</v>
      </c>
      <c r="U9665" s="3">
        <v>9.6999999999999993</v>
      </c>
      <c r="V9665">
        <f>YEAR(superstore[[#This Row],[Order Date]])</f>
        <v>2017</v>
      </c>
      <c r="W9665">
        <f>MONTH(superstore[[#This Row],[Order Date]])</f>
        <v>8</v>
      </c>
      <c r="X9665">
        <f>superstore[[#This Row],[Ship Date]]-superstore[[#This Row],[Order Date]]</f>
        <v>5</v>
      </c>
      <c r="Y9665" s="4">
        <f>superstore[[#This Row],[Profit]]/superstore[[#This Row],[Sales]]</f>
        <v>5.0012889920082494E-2</v>
      </c>
    </row>
    <row r="9666" spans="1:25" x14ac:dyDescent="0.3">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s="3">
        <v>12.96</v>
      </c>
      <c r="S9666">
        <v>2</v>
      </c>
      <c r="T9666" s="4">
        <v>0</v>
      </c>
      <c r="U9666" s="3">
        <v>6.22</v>
      </c>
      <c r="V9666">
        <f>YEAR(superstore[[#This Row],[Order Date]])</f>
        <v>2015</v>
      </c>
      <c r="W9666">
        <f>MONTH(superstore[[#This Row],[Order Date]])</f>
        <v>12</v>
      </c>
      <c r="X9666">
        <f>superstore[[#This Row],[Ship Date]]-superstore[[#This Row],[Order Date]]</f>
        <v>0</v>
      </c>
      <c r="Y9666" s="4">
        <f>superstore[[#This Row],[Profit]]/superstore[[#This Row],[Sales]]</f>
        <v>0.47993827160493824</v>
      </c>
    </row>
    <row r="9667" spans="1:25" x14ac:dyDescent="0.3">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s="3">
        <v>119.94</v>
      </c>
      <c r="S9667">
        <v>3</v>
      </c>
      <c r="T9667" s="4">
        <v>0</v>
      </c>
      <c r="U9667" s="3">
        <v>23.99</v>
      </c>
      <c r="V9667">
        <f>YEAR(superstore[[#This Row],[Order Date]])</f>
        <v>2017</v>
      </c>
      <c r="W9667">
        <f>MONTH(superstore[[#This Row],[Order Date]])</f>
        <v>11</v>
      </c>
      <c r="X9667">
        <f>superstore[[#This Row],[Ship Date]]-superstore[[#This Row],[Order Date]]</f>
        <v>4</v>
      </c>
      <c r="Y9667" s="4">
        <f>superstore[[#This Row],[Profit]]/superstore[[#This Row],[Sales]]</f>
        <v>0.20001667500416875</v>
      </c>
    </row>
    <row r="9668" spans="1:25" x14ac:dyDescent="0.3">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s="3">
        <v>12.42</v>
      </c>
      <c r="S9668">
        <v>3</v>
      </c>
      <c r="T9668" s="4">
        <v>0</v>
      </c>
      <c r="U9668" s="3">
        <v>4.47</v>
      </c>
      <c r="V9668">
        <f>YEAR(superstore[[#This Row],[Order Date]])</f>
        <v>2017</v>
      </c>
      <c r="W9668">
        <f>MONTH(superstore[[#This Row],[Order Date]])</f>
        <v>11</v>
      </c>
      <c r="X9668">
        <f>superstore[[#This Row],[Ship Date]]-superstore[[#This Row],[Order Date]]</f>
        <v>4</v>
      </c>
      <c r="Y9668" s="4">
        <f>superstore[[#This Row],[Profit]]/superstore[[#This Row],[Sales]]</f>
        <v>0.35990338164251207</v>
      </c>
    </row>
    <row r="9669" spans="1:25" x14ac:dyDescent="0.3">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s="3">
        <v>18.09</v>
      </c>
      <c r="S9669">
        <v>7</v>
      </c>
      <c r="T9669" s="4">
        <v>0.2</v>
      </c>
      <c r="U9669" s="3">
        <v>6.56</v>
      </c>
      <c r="V9669">
        <f>YEAR(superstore[[#This Row],[Order Date]])</f>
        <v>2016</v>
      </c>
      <c r="W9669">
        <f>MONTH(superstore[[#This Row],[Order Date]])</f>
        <v>4</v>
      </c>
      <c r="X9669">
        <f>superstore[[#This Row],[Ship Date]]-superstore[[#This Row],[Order Date]]</f>
        <v>4</v>
      </c>
      <c r="Y9669" s="4">
        <f>superstore[[#This Row],[Profit]]/superstore[[#This Row],[Sales]]</f>
        <v>0.36263128800442229</v>
      </c>
    </row>
    <row r="9670" spans="1:25" x14ac:dyDescent="0.3">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s="3">
        <v>71.97</v>
      </c>
      <c r="S9670">
        <v>3</v>
      </c>
      <c r="T9670" s="4">
        <v>0</v>
      </c>
      <c r="U9670" s="3">
        <v>35.99</v>
      </c>
      <c r="V9670">
        <f>YEAR(superstore[[#This Row],[Order Date]])</f>
        <v>2016</v>
      </c>
      <c r="W9670">
        <f>MONTH(superstore[[#This Row],[Order Date]])</f>
        <v>4</v>
      </c>
      <c r="X9670">
        <f>superstore[[#This Row],[Ship Date]]-superstore[[#This Row],[Order Date]]</f>
        <v>4</v>
      </c>
      <c r="Y9670" s="4">
        <f>superstore[[#This Row],[Profit]]/superstore[[#This Row],[Sales]]</f>
        <v>0.50006947339169106</v>
      </c>
    </row>
    <row r="9671" spans="1:25" x14ac:dyDescent="0.3">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s="3">
        <v>14.94</v>
      </c>
      <c r="S9671">
        <v>3</v>
      </c>
      <c r="T9671" s="4">
        <v>0</v>
      </c>
      <c r="U9671" s="3">
        <v>6.87</v>
      </c>
      <c r="V9671">
        <f>YEAR(superstore[[#This Row],[Order Date]])</f>
        <v>2017</v>
      </c>
      <c r="W9671">
        <f>MONTH(superstore[[#This Row],[Order Date]])</f>
        <v>4</v>
      </c>
      <c r="X9671">
        <f>superstore[[#This Row],[Ship Date]]-superstore[[#This Row],[Order Date]]</f>
        <v>4</v>
      </c>
      <c r="Y9671" s="4">
        <f>superstore[[#This Row],[Profit]]/superstore[[#This Row],[Sales]]</f>
        <v>0.45983935742971888</v>
      </c>
    </row>
    <row r="9672" spans="1:25" x14ac:dyDescent="0.3">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s="3">
        <v>64.680000000000007</v>
      </c>
      <c r="S9672">
        <v>7</v>
      </c>
      <c r="T9672" s="4">
        <v>0.2</v>
      </c>
      <c r="U9672" s="3">
        <v>8.09</v>
      </c>
      <c r="V9672">
        <f>YEAR(superstore[[#This Row],[Order Date]])</f>
        <v>2015</v>
      </c>
      <c r="W9672">
        <f>MONTH(superstore[[#This Row],[Order Date]])</f>
        <v>8</v>
      </c>
      <c r="X9672">
        <f>superstore[[#This Row],[Ship Date]]-superstore[[#This Row],[Order Date]]</f>
        <v>2</v>
      </c>
      <c r="Y9672" s="4">
        <f>superstore[[#This Row],[Profit]]/superstore[[#This Row],[Sales]]</f>
        <v>0.12507730364873221</v>
      </c>
    </row>
    <row r="9673" spans="1:25" x14ac:dyDescent="0.3">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s="3">
        <v>22</v>
      </c>
      <c r="S9673">
        <v>5</v>
      </c>
      <c r="T9673" s="4">
        <v>0.2</v>
      </c>
      <c r="U9673" s="3">
        <v>1.38</v>
      </c>
      <c r="V9673">
        <f>YEAR(superstore[[#This Row],[Order Date]])</f>
        <v>2017</v>
      </c>
      <c r="W9673">
        <f>MONTH(superstore[[#This Row],[Order Date]])</f>
        <v>11</v>
      </c>
      <c r="X9673">
        <f>superstore[[#This Row],[Ship Date]]-superstore[[#This Row],[Order Date]]</f>
        <v>6</v>
      </c>
      <c r="Y9673" s="4">
        <f>superstore[[#This Row],[Profit]]/superstore[[#This Row],[Sales]]</f>
        <v>6.2727272727272729E-2</v>
      </c>
    </row>
    <row r="9674" spans="1:25" x14ac:dyDescent="0.3">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s="3">
        <v>7.97</v>
      </c>
      <c r="S9674">
        <v>2</v>
      </c>
      <c r="T9674" s="4">
        <v>0.2</v>
      </c>
      <c r="U9674" s="3">
        <v>2.69</v>
      </c>
      <c r="V9674">
        <f>YEAR(superstore[[#This Row],[Order Date]])</f>
        <v>2016</v>
      </c>
      <c r="W9674">
        <f>MONTH(superstore[[#This Row],[Order Date]])</f>
        <v>12</v>
      </c>
      <c r="X9674">
        <f>superstore[[#This Row],[Ship Date]]-superstore[[#This Row],[Order Date]]</f>
        <v>5</v>
      </c>
      <c r="Y9674" s="4">
        <f>superstore[[#This Row],[Profit]]/superstore[[#This Row],[Sales]]</f>
        <v>0.33751568381430364</v>
      </c>
    </row>
    <row r="9675" spans="1:25" x14ac:dyDescent="0.3">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s="3">
        <v>1499.97</v>
      </c>
      <c r="S9675">
        <v>5</v>
      </c>
      <c r="T9675" s="4">
        <v>0.4</v>
      </c>
      <c r="U9675" s="3">
        <v>-374.99</v>
      </c>
      <c r="V9675">
        <f>YEAR(superstore[[#This Row],[Order Date]])</f>
        <v>2016</v>
      </c>
      <c r="W9675">
        <f>MONTH(superstore[[#This Row],[Order Date]])</f>
        <v>12</v>
      </c>
      <c r="X9675">
        <f>superstore[[#This Row],[Ship Date]]-superstore[[#This Row],[Order Date]]</f>
        <v>5</v>
      </c>
      <c r="Y9675" s="4">
        <f>superstore[[#This Row],[Profit]]/superstore[[#This Row],[Sales]]</f>
        <v>-0.24999833329999935</v>
      </c>
    </row>
    <row r="9676" spans="1:25" x14ac:dyDescent="0.3">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s="3">
        <v>26.63</v>
      </c>
      <c r="S9676">
        <v>1</v>
      </c>
      <c r="T9676" s="4">
        <v>0.2</v>
      </c>
      <c r="U9676" s="3">
        <v>1.33</v>
      </c>
      <c r="V9676">
        <f>YEAR(superstore[[#This Row],[Order Date]])</f>
        <v>2014</v>
      </c>
      <c r="W9676">
        <f>MONTH(superstore[[#This Row],[Order Date]])</f>
        <v>7</v>
      </c>
      <c r="X9676">
        <f>superstore[[#This Row],[Ship Date]]-superstore[[#This Row],[Order Date]]</f>
        <v>2</v>
      </c>
      <c r="Y9676" s="4">
        <f>superstore[[#This Row],[Profit]]/superstore[[#This Row],[Sales]]</f>
        <v>4.9943672549755916E-2</v>
      </c>
    </row>
    <row r="9677" spans="1:25" x14ac:dyDescent="0.3">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s="3">
        <v>41.6</v>
      </c>
      <c r="S9677">
        <v>4</v>
      </c>
      <c r="T9677" s="4">
        <v>0</v>
      </c>
      <c r="U9677" s="3">
        <v>14.14</v>
      </c>
      <c r="V9677">
        <f>YEAR(superstore[[#This Row],[Order Date]])</f>
        <v>2016</v>
      </c>
      <c r="W9677">
        <f>MONTH(superstore[[#This Row],[Order Date]])</f>
        <v>5</v>
      </c>
      <c r="X9677">
        <f>superstore[[#This Row],[Ship Date]]-superstore[[#This Row],[Order Date]]</f>
        <v>4</v>
      </c>
      <c r="Y9677" s="4">
        <f>superstore[[#This Row],[Profit]]/superstore[[#This Row],[Sales]]</f>
        <v>0.33990384615384617</v>
      </c>
    </row>
    <row r="9678" spans="1:25" x14ac:dyDescent="0.3">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s="3">
        <v>64.02</v>
      </c>
      <c r="S9678">
        <v>6</v>
      </c>
      <c r="T9678" s="4">
        <v>0</v>
      </c>
      <c r="U9678" s="3">
        <v>29.45</v>
      </c>
      <c r="V9678">
        <f>YEAR(superstore[[#This Row],[Order Date]])</f>
        <v>2014</v>
      </c>
      <c r="W9678">
        <f>MONTH(superstore[[#This Row],[Order Date]])</f>
        <v>11</v>
      </c>
      <c r="X9678">
        <f>superstore[[#This Row],[Ship Date]]-superstore[[#This Row],[Order Date]]</f>
        <v>5</v>
      </c>
      <c r="Y9678" s="4">
        <f>superstore[[#This Row],[Profit]]/superstore[[#This Row],[Sales]]</f>
        <v>0.46001249609497036</v>
      </c>
    </row>
    <row r="9679" spans="1:25" x14ac:dyDescent="0.3">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s="3">
        <v>6.99</v>
      </c>
      <c r="S9679">
        <v>3</v>
      </c>
      <c r="T9679" s="4">
        <v>0</v>
      </c>
      <c r="U9679" s="3">
        <v>2.0299999999999998</v>
      </c>
      <c r="V9679">
        <f>YEAR(superstore[[#This Row],[Order Date]])</f>
        <v>2016</v>
      </c>
      <c r="W9679">
        <f>MONTH(superstore[[#This Row],[Order Date]])</f>
        <v>4</v>
      </c>
      <c r="X9679">
        <f>superstore[[#This Row],[Ship Date]]-superstore[[#This Row],[Order Date]]</f>
        <v>5</v>
      </c>
      <c r="Y9679" s="4">
        <f>superstore[[#This Row],[Profit]]/superstore[[#This Row],[Sales]]</f>
        <v>0.29041487839771096</v>
      </c>
    </row>
    <row r="9680" spans="1:25" x14ac:dyDescent="0.3">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s="3">
        <v>6.84</v>
      </c>
      <c r="S9680">
        <v>1</v>
      </c>
      <c r="T9680" s="4">
        <v>0</v>
      </c>
      <c r="U9680" s="3">
        <v>1.85</v>
      </c>
      <c r="V9680">
        <f>YEAR(superstore[[#This Row],[Order Date]])</f>
        <v>2016</v>
      </c>
      <c r="W9680">
        <f>MONTH(superstore[[#This Row],[Order Date]])</f>
        <v>4</v>
      </c>
      <c r="X9680">
        <f>superstore[[#This Row],[Ship Date]]-superstore[[#This Row],[Order Date]]</f>
        <v>5</v>
      </c>
      <c r="Y9680" s="4">
        <f>superstore[[#This Row],[Profit]]/superstore[[#This Row],[Sales]]</f>
        <v>0.27046783625730997</v>
      </c>
    </row>
    <row r="9681" spans="1:25" x14ac:dyDescent="0.3">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s="3">
        <v>323.10000000000002</v>
      </c>
      <c r="S9681">
        <v>2</v>
      </c>
      <c r="T9681" s="4">
        <v>0</v>
      </c>
      <c r="U9681" s="3">
        <v>61.39</v>
      </c>
      <c r="V9681">
        <f>YEAR(superstore[[#This Row],[Order Date]])</f>
        <v>2015</v>
      </c>
      <c r="W9681">
        <f>MONTH(superstore[[#This Row],[Order Date]])</f>
        <v>12</v>
      </c>
      <c r="X9681">
        <f>superstore[[#This Row],[Ship Date]]-superstore[[#This Row],[Order Date]]</f>
        <v>4</v>
      </c>
      <c r="Y9681" s="4">
        <f>superstore[[#This Row],[Profit]]/superstore[[#This Row],[Sales]]</f>
        <v>0.19000309501702259</v>
      </c>
    </row>
    <row r="9682" spans="1:25" x14ac:dyDescent="0.3">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s="3">
        <v>668.16</v>
      </c>
      <c r="S9682">
        <v>9</v>
      </c>
      <c r="T9682" s="4">
        <v>0.2</v>
      </c>
      <c r="U9682" s="3">
        <v>75.17</v>
      </c>
      <c r="V9682">
        <f>YEAR(superstore[[#This Row],[Order Date]])</f>
        <v>2015</v>
      </c>
      <c r="W9682">
        <f>MONTH(superstore[[#This Row],[Order Date]])</f>
        <v>12</v>
      </c>
      <c r="X9682">
        <f>superstore[[#This Row],[Ship Date]]-superstore[[#This Row],[Order Date]]</f>
        <v>4</v>
      </c>
      <c r="Y9682" s="4">
        <f>superstore[[#This Row],[Profit]]/superstore[[#This Row],[Sales]]</f>
        <v>0.11250299329501917</v>
      </c>
    </row>
    <row r="9683" spans="1:25" x14ac:dyDescent="0.3">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s="3">
        <v>8.64</v>
      </c>
      <c r="S9683">
        <v>3</v>
      </c>
      <c r="T9683" s="4">
        <v>0</v>
      </c>
      <c r="U9683" s="3">
        <v>4.2300000000000004</v>
      </c>
      <c r="V9683">
        <f>YEAR(superstore[[#This Row],[Order Date]])</f>
        <v>2017</v>
      </c>
      <c r="W9683">
        <f>MONTH(superstore[[#This Row],[Order Date]])</f>
        <v>12</v>
      </c>
      <c r="X9683">
        <f>superstore[[#This Row],[Ship Date]]-superstore[[#This Row],[Order Date]]</f>
        <v>5</v>
      </c>
      <c r="Y9683" s="4">
        <f>superstore[[#This Row],[Profit]]/superstore[[#This Row],[Sales]]</f>
        <v>0.48958333333333337</v>
      </c>
    </row>
    <row r="9684" spans="1:25" x14ac:dyDescent="0.3">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s="3">
        <v>38.880000000000003</v>
      </c>
      <c r="S9684">
        <v>6</v>
      </c>
      <c r="T9684" s="4">
        <v>0</v>
      </c>
      <c r="U9684" s="3">
        <v>18.66</v>
      </c>
      <c r="V9684">
        <f>YEAR(superstore[[#This Row],[Order Date]])</f>
        <v>2017</v>
      </c>
      <c r="W9684">
        <f>MONTH(superstore[[#This Row],[Order Date]])</f>
        <v>12</v>
      </c>
      <c r="X9684">
        <f>superstore[[#This Row],[Ship Date]]-superstore[[#This Row],[Order Date]]</f>
        <v>5</v>
      </c>
      <c r="Y9684" s="4">
        <f>superstore[[#This Row],[Profit]]/superstore[[#This Row],[Sales]]</f>
        <v>0.47993827160493824</v>
      </c>
    </row>
    <row r="9685" spans="1:25" x14ac:dyDescent="0.3">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s="3">
        <v>201.04</v>
      </c>
      <c r="S9685">
        <v>8</v>
      </c>
      <c r="T9685" s="4">
        <v>0</v>
      </c>
      <c r="U9685" s="3">
        <v>54.28</v>
      </c>
      <c r="V9685">
        <f>YEAR(superstore[[#This Row],[Order Date]])</f>
        <v>2017</v>
      </c>
      <c r="W9685">
        <f>MONTH(superstore[[#This Row],[Order Date]])</f>
        <v>12</v>
      </c>
      <c r="X9685">
        <f>superstore[[#This Row],[Ship Date]]-superstore[[#This Row],[Order Date]]</f>
        <v>5</v>
      </c>
      <c r="Y9685" s="4">
        <f>superstore[[#This Row],[Profit]]/superstore[[#This Row],[Sales]]</f>
        <v>0.26999602069239953</v>
      </c>
    </row>
    <row r="9686" spans="1:25" x14ac:dyDescent="0.3">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s="3">
        <v>12.96</v>
      </c>
      <c r="S9686">
        <v>2</v>
      </c>
      <c r="T9686" s="4">
        <v>0</v>
      </c>
      <c r="U9686" s="3">
        <v>6.35</v>
      </c>
      <c r="V9686">
        <f>YEAR(superstore[[#This Row],[Order Date]])</f>
        <v>2017</v>
      </c>
      <c r="W9686">
        <f>MONTH(superstore[[#This Row],[Order Date]])</f>
        <v>12</v>
      </c>
      <c r="X9686">
        <f>superstore[[#This Row],[Ship Date]]-superstore[[#This Row],[Order Date]]</f>
        <v>5</v>
      </c>
      <c r="Y9686" s="4">
        <f>superstore[[#This Row],[Profit]]/superstore[[#This Row],[Sales]]</f>
        <v>0.48996913580246909</v>
      </c>
    </row>
    <row r="9687" spans="1:25" x14ac:dyDescent="0.3">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s="3">
        <v>16.59</v>
      </c>
      <c r="S9687">
        <v>1</v>
      </c>
      <c r="T9687" s="4">
        <v>0</v>
      </c>
      <c r="U9687" s="3">
        <v>5.81</v>
      </c>
      <c r="V9687">
        <f>YEAR(superstore[[#This Row],[Order Date]])</f>
        <v>2017</v>
      </c>
      <c r="W9687">
        <f>MONTH(superstore[[#This Row],[Order Date]])</f>
        <v>1</v>
      </c>
      <c r="X9687">
        <f>superstore[[#This Row],[Ship Date]]-superstore[[#This Row],[Order Date]]</f>
        <v>2</v>
      </c>
      <c r="Y9687" s="4">
        <f>superstore[[#This Row],[Profit]]/superstore[[#This Row],[Sales]]</f>
        <v>0.35021097046413502</v>
      </c>
    </row>
    <row r="9688" spans="1:25" x14ac:dyDescent="0.3">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s="3">
        <v>35.1</v>
      </c>
      <c r="S9688">
        <v>6</v>
      </c>
      <c r="T9688" s="4">
        <v>0</v>
      </c>
      <c r="U9688" s="3">
        <v>10.18</v>
      </c>
      <c r="V9688">
        <f>YEAR(superstore[[#This Row],[Order Date]])</f>
        <v>2017</v>
      </c>
      <c r="W9688">
        <f>MONTH(superstore[[#This Row],[Order Date]])</f>
        <v>5</v>
      </c>
      <c r="X9688">
        <f>superstore[[#This Row],[Ship Date]]-superstore[[#This Row],[Order Date]]</f>
        <v>4</v>
      </c>
      <c r="Y9688" s="4">
        <f>superstore[[#This Row],[Profit]]/superstore[[#This Row],[Sales]]</f>
        <v>0.29002849002849002</v>
      </c>
    </row>
    <row r="9689" spans="1:25" x14ac:dyDescent="0.3">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s="3">
        <v>11.65</v>
      </c>
      <c r="S9689">
        <v>9</v>
      </c>
      <c r="T9689" s="4">
        <v>0.8</v>
      </c>
      <c r="U9689" s="3">
        <v>-17.47</v>
      </c>
      <c r="V9689">
        <f>YEAR(superstore[[#This Row],[Order Date]])</f>
        <v>2017</v>
      </c>
      <c r="W9689">
        <f>MONTH(superstore[[#This Row],[Order Date]])</f>
        <v>9</v>
      </c>
      <c r="X9689">
        <f>superstore[[#This Row],[Ship Date]]-superstore[[#This Row],[Order Date]]</f>
        <v>6</v>
      </c>
      <c r="Y9689" s="4">
        <f>superstore[[#This Row],[Profit]]/superstore[[#This Row],[Sales]]</f>
        <v>-1.4995708154506435</v>
      </c>
    </row>
    <row r="9690" spans="1:25" x14ac:dyDescent="0.3">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s="3">
        <v>32.4</v>
      </c>
      <c r="S9690">
        <v>5</v>
      </c>
      <c r="T9690" s="4">
        <v>0</v>
      </c>
      <c r="U9690" s="3">
        <v>15.55</v>
      </c>
      <c r="V9690">
        <f>YEAR(superstore[[#This Row],[Order Date]])</f>
        <v>2017</v>
      </c>
      <c r="W9690">
        <f>MONTH(superstore[[#This Row],[Order Date]])</f>
        <v>6</v>
      </c>
      <c r="X9690">
        <f>superstore[[#This Row],[Ship Date]]-superstore[[#This Row],[Order Date]]</f>
        <v>7</v>
      </c>
      <c r="Y9690" s="4">
        <f>superstore[[#This Row],[Profit]]/superstore[[#This Row],[Sales]]</f>
        <v>0.47993827160493829</v>
      </c>
    </row>
    <row r="9691" spans="1:25" x14ac:dyDescent="0.3">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s="3">
        <v>503.96</v>
      </c>
      <c r="S9691">
        <v>4</v>
      </c>
      <c r="T9691" s="4">
        <v>0</v>
      </c>
      <c r="U9691" s="3">
        <v>125.99</v>
      </c>
      <c r="V9691">
        <f>YEAR(superstore[[#This Row],[Order Date]])</f>
        <v>2017</v>
      </c>
      <c r="W9691">
        <f>MONTH(superstore[[#This Row],[Order Date]])</f>
        <v>6</v>
      </c>
      <c r="X9691">
        <f>superstore[[#This Row],[Ship Date]]-superstore[[#This Row],[Order Date]]</f>
        <v>7</v>
      </c>
      <c r="Y9691" s="4">
        <f>superstore[[#This Row],[Profit]]/superstore[[#This Row],[Sales]]</f>
        <v>0.25</v>
      </c>
    </row>
    <row r="9692" spans="1:25" x14ac:dyDescent="0.3">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s="3">
        <v>7.04</v>
      </c>
      <c r="S9692">
        <v>4</v>
      </c>
      <c r="T9692" s="4">
        <v>0</v>
      </c>
      <c r="U9692" s="3">
        <v>2.04</v>
      </c>
      <c r="V9692">
        <f>YEAR(superstore[[#This Row],[Order Date]])</f>
        <v>2017</v>
      </c>
      <c r="W9692">
        <f>MONTH(superstore[[#This Row],[Order Date]])</f>
        <v>4</v>
      </c>
      <c r="X9692">
        <f>superstore[[#This Row],[Ship Date]]-superstore[[#This Row],[Order Date]]</f>
        <v>1</v>
      </c>
      <c r="Y9692" s="4">
        <f>superstore[[#This Row],[Profit]]/superstore[[#This Row],[Sales]]</f>
        <v>0.28977272727272729</v>
      </c>
    </row>
    <row r="9693" spans="1:25" x14ac:dyDescent="0.3">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s="3">
        <v>614</v>
      </c>
      <c r="S9693">
        <v>3</v>
      </c>
      <c r="T9693" s="4">
        <v>0.32</v>
      </c>
      <c r="U9693" s="3">
        <v>-18.059999999999999</v>
      </c>
      <c r="V9693">
        <f>YEAR(superstore[[#This Row],[Order Date]])</f>
        <v>2015</v>
      </c>
      <c r="W9693">
        <f>MONTH(superstore[[#This Row],[Order Date]])</f>
        <v>11</v>
      </c>
      <c r="X9693">
        <f>superstore[[#This Row],[Ship Date]]-superstore[[#This Row],[Order Date]]</f>
        <v>4</v>
      </c>
      <c r="Y9693" s="4">
        <f>superstore[[#This Row],[Profit]]/superstore[[#This Row],[Sales]]</f>
        <v>-2.9413680781758957E-2</v>
      </c>
    </row>
    <row r="9694" spans="1:25" x14ac:dyDescent="0.3">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s="3">
        <v>470.36</v>
      </c>
      <c r="S9694">
        <v>11</v>
      </c>
      <c r="T9694" s="4">
        <v>0</v>
      </c>
      <c r="U9694" s="3">
        <v>122.29</v>
      </c>
      <c r="V9694">
        <f>YEAR(superstore[[#This Row],[Order Date]])</f>
        <v>2015</v>
      </c>
      <c r="W9694">
        <f>MONTH(superstore[[#This Row],[Order Date]])</f>
        <v>8</v>
      </c>
      <c r="X9694">
        <f>superstore[[#This Row],[Ship Date]]-superstore[[#This Row],[Order Date]]</f>
        <v>5</v>
      </c>
      <c r="Y9694" s="4">
        <f>superstore[[#This Row],[Profit]]/superstore[[#This Row],[Sales]]</f>
        <v>0.25999234628794965</v>
      </c>
    </row>
    <row r="9695" spans="1:25" x14ac:dyDescent="0.3">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s="3">
        <v>31.08</v>
      </c>
      <c r="S9695">
        <v>6</v>
      </c>
      <c r="T9695" s="4">
        <v>0</v>
      </c>
      <c r="U9695" s="3">
        <v>15.23</v>
      </c>
      <c r="V9695">
        <f>YEAR(superstore[[#This Row],[Order Date]])</f>
        <v>2017</v>
      </c>
      <c r="W9695">
        <f>MONTH(superstore[[#This Row],[Order Date]])</f>
        <v>9</v>
      </c>
      <c r="X9695">
        <f>superstore[[#This Row],[Ship Date]]-superstore[[#This Row],[Order Date]]</f>
        <v>4</v>
      </c>
      <c r="Y9695" s="4">
        <f>superstore[[#This Row],[Profit]]/superstore[[#This Row],[Sales]]</f>
        <v>0.49002574002574006</v>
      </c>
    </row>
    <row r="9696" spans="1:25" x14ac:dyDescent="0.3">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s="3">
        <v>7.3</v>
      </c>
      <c r="S9696">
        <v>2</v>
      </c>
      <c r="T9696" s="4">
        <v>0</v>
      </c>
      <c r="U9696" s="3">
        <v>2.19</v>
      </c>
      <c r="V9696">
        <f>YEAR(superstore[[#This Row],[Order Date]])</f>
        <v>2017</v>
      </c>
      <c r="W9696">
        <f>MONTH(superstore[[#This Row],[Order Date]])</f>
        <v>9</v>
      </c>
      <c r="X9696">
        <f>superstore[[#This Row],[Ship Date]]-superstore[[#This Row],[Order Date]]</f>
        <v>4</v>
      </c>
      <c r="Y9696" s="4">
        <f>superstore[[#This Row],[Profit]]/superstore[[#This Row],[Sales]]</f>
        <v>0.3</v>
      </c>
    </row>
    <row r="9697" spans="1:25" x14ac:dyDescent="0.3">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s="3">
        <v>73.540000000000006</v>
      </c>
      <c r="S9697">
        <v>4</v>
      </c>
      <c r="T9697" s="4">
        <v>0.2</v>
      </c>
      <c r="U9697" s="3">
        <v>9.19</v>
      </c>
      <c r="V9697">
        <f>YEAR(superstore[[#This Row],[Order Date]])</f>
        <v>2016</v>
      </c>
      <c r="W9697">
        <f>MONTH(superstore[[#This Row],[Order Date]])</f>
        <v>12</v>
      </c>
      <c r="X9697">
        <f>superstore[[#This Row],[Ship Date]]-superstore[[#This Row],[Order Date]]</f>
        <v>3</v>
      </c>
      <c r="Y9697" s="4">
        <f>superstore[[#This Row],[Profit]]/superstore[[#This Row],[Sales]]</f>
        <v>0.12496600489529507</v>
      </c>
    </row>
    <row r="9698" spans="1:25" x14ac:dyDescent="0.3">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s="3">
        <v>491.55</v>
      </c>
      <c r="S9698">
        <v>5</v>
      </c>
      <c r="T9698" s="4">
        <v>0</v>
      </c>
      <c r="U9698" s="3">
        <v>240.86</v>
      </c>
      <c r="V9698">
        <f>YEAR(superstore[[#This Row],[Order Date]])</f>
        <v>2014</v>
      </c>
      <c r="W9698">
        <f>MONTH(superstore[[#This Row],[Order Date]])</f>
        <v>6</v>
      </c>
      <c r="X9698">
        <f>superstore[[#This Row],[Ship Date]]-superstore[[#This Row],[Order Date]]</f>
        <v>5</v>
      </c>
      <c r="Y9698" s="4">
        <f>superstore[[#This Row],[Profit]]/superstore[[#This Row],[Sales]]</f>
        <v>0.49000101719051981</v>
      </c>
    </row>
    <row r="9699" spans="1:25" x14ac:dyDescent="0.3">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s="3">
        <v>30.34</v>
      </c>
      <c r="S9699">
        <v>4</v>
      </c>
      <c r="T9699" s="4">
        <v>0.2</v>
      </c>
      <c r="U9699" s="3">
        <v>9.48</v>
      </c>
      <c r="V9699">
        <f>YEAR(superstore[[#This Row],[Order Date]])</f>
        <v>2016</v>
      </c>
      <c r="W9699">
        <f>MONTH(superstore[[#This Row],[Order Date]])</f>
        <v>3</v>
      </c>
      <c r="X9699">
        <f>superstore[[#This Row],[Ship Date]]-superstore[[#This Row],[Order Date]]</f>
        <v>0</v>
      </c>
      <c r="Y9699" s="4">
        <f>superstore[[#This Row],[Profit]]/superstore[[#This Row],[Sales]]</f>
        <v>0.31245880026367834</v>
      </c>
    </row>
    <row r="9700" spans="1:25" x14ac:dyDescent="0.3">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s="3">
        <v>22.83</v>
      </c>
      <c r="S9700">
        <v>3</v>
      </c>
      <c r="T9700" s="4">
        <v>0</v>
      </c>
      <c r="U9700" s="3">
        <v>10.73</v>
      </c>
      <c r="V9700">
        <f>YEAR(superstore[[#This Row],[Order Date]])</f>
        <v>2017</v>
      </c>
      <c r="W9700">
        <f>MONTH(superstore[[#This Row],[Order Date]])</f>
        <v>12</v>
      </c>
      <c r="X9700">
        <f>superstore[[#This Row],[Ship Date]]-superstore[[#This Row],[Order Date]]</f>
        <v>4</v>
      </c>
      <c r="Y9700" s="4">
        <f>superstore[[#This Row],[Profit]]/superstore[[#This Row],[Sales]]</f>
        <v>0.46999561979851079</v>
      </c>
    </row>
    <row r="9701" spans="1:25" x14ac:dyDescent="0.3">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s="3">
        <v>54.32</v>
      </c>
      <c r="S9701">
        <v>4</v>
      </c>
      <c r="T9701" s="4">
        <v>0</v>
      </c>
      <c r="U9701" s="3">
        <v>16.3</v>
      </c>
      <c r="V9701">
        <f>YEAR(superstore[[#This Row],[Order Date]])</f>
        <v>2017</v>
      </c>
      <c r="W9701">
        <f>MONTH(superstore[[#This Row],[Order Date]])</f>
        <v>12</v>
      </c>
      <c r="X9701">
        <f>superstore[[#This Row],[Ship Date]]-superstore[[#This Row],[Order Date]]</f>
        <v>4</v>
      </c>
      <c r="Y9701" s="4">
        <f>superstore[[#This Row],[Profit]]/superstore[[#This Row],[Sales]]</f>
        <v>0.30007363770250367</v>
      </c>
    </row>
    <row r="9702" spans="1:25" x14ac:dyDescent="0.3">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s="3">
        <v>196.78</v>
      </c>
      <c r="S9702">
        <v>3</v>
      </c>
      <c r="T9702" s="4">
        <v>0.2</v>
      </c>
      <c r="U9702" s="3">
        <v>14.76</v>
      </c>
      <c r="V9702">
        <f>YEAR(superstore[[#This Row],[Order Date]])</f>
        <v>2017</v>
      </c>
      <c r="W9702">
        <f>MONTH(superstore[[#This Row],[Order Date]])</f>
        <v>12</v>
      </c>
      <c r="X9702">
        <f>superstore[[#This Row],[Ship Date]]-superstore[[#This Row],[Order Date]]</f>
        <v>4</v>
      </c>
      <c r="Y9702" s="4">
        <f>superstore[[#This Row],[Profit]]/superstore[[#This Row],[Sales]]</f>
        <v>7.5007622725886777E-2</v>
      </c>
    </row>
    <row r="9703" spans="1:25" x14ac:dyDescent="0.3">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s="3">
        <v>3.62</v>
      </c>
      <c r="S9703">
        <v>2</v>
      </c>
      <c r="T9703" s="4">
        <v>0</v>
      </c>
      <c r="U9703" s="3">
        <v>1.19</v>
      </c>
      <c r="V9703">
        <f>YEAR(superstore[[#This Row],[Order Date]])</f>
        <v>2016</v>
      </c>
      <c r="W9703">
        <f>MONTH(superstore[[#This Row],[Order Date]])</f>
        <v>10</v>
      </c>
      <c r="X9703">
        <f>superstore[[#This Row],[Ship Date]]-superstore[[#This Row],[Order Date]]</f>
        <v>5</v>
      </c>
      <c r="Y9703" s="4">
        <f>superstore[[#This Row],[Profit]]/superstore[[#This Row],[Sales]]</f>
        <v>0.32872928176795579</v>
      </c>
    </row>
    <row r="9704" spans="1:25" x14ac:dyDescent="0.3">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s="3">
        <v>11.54</v>
      </c>
      <c r="S9704">
        <v>1</v>
      </c>
      <c r="T9704" s="4">
        <v>0</v>
      </c>
      <c r="U9704" s="3">
        <v>5.54</v>
      </c>
      <c r="V9704">
        <f>YEAR(superstore[[#This Row],[Order Date]])</f>
        <v>2017</v>
      </c>
      <c r="W9704">
        <f>MONTH(superstore[[#This Row],[Order Date]])</f>
        <v>7</v>
      </c>
      <c r="X9704">
        <f>superstore[[#This Row],[Ship Date]]-superstore[[#This Row],[Order Date]]</f>
        <v>4</v>
      </c>
      <c r="Y9704" s="4">
        <f>superstore[[#This Row],[Profit]]/superstore[[#This Row],[Sales]]</f>
        <v>0.48006932409012137</v>
      </c>
    </row>
    <row r="9705" spans="1:25" x14ac:dyDescent="0.3">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s="3">
        <v>849.95</v>
      </c>
      <c r="S9705">
        <v>5</v>
      </c>
      <c r="T9705" s="4">
        <v>0</v>
      </c>
      <c r="U9705" s="3">
        <v>390.98</v>
      </c>
      <c r="V9705">
        <f>YEAR(superstore[[#This Row],[Order Date]])</f>
        <v>2017</v>
      </c>
      <c r="W9705">
        <f>MONTH(superstore[[#This Row],[Order Date]])</f>
        <v>7</v>
      </c>
      <c r="X9705">
        <f>superstore[[#This Row],[Ship Date]]-superstore[[#This Row],[Order Date]]</f>
        <v>4</v>
      </c>
      <c r="Y9705" s="4">
        <f>superstore[[#This Row],[Profit]]/superstore[[#This Row],[Sales]]</f>
        <v>0.4600035296193894</v>
      </c>
    </row>
    <row r="9706" spans="1:25" x14ac:dyDescent="0.3">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s="3">
        <v>11.01</v>
      </c>
      <c r="S9706">
        <v>3</v>
      </c>
      <c r="T9706" s="4">
        <v>0</v>
      </c>
      <c r="U9706" s="3">
        <v>5.39</v>
      </c>
      <c r="V9706">
        <f>YEAR(superstore[[#This Row],[Order Date]])</f>
        <v>2017</v>
      </c>
      <c r="W9706">
        <f>MONTH(superstore[[#This Row],[Order Date]])</f>
        <v>7</v>
      </c>
      <c r="X9706">
        <f>superstore[[#This Row],[Ship Date]]-superstore[[#This Row],[Order Date]]</f>
        <v>4</v>
      </c>
      <c r="Y9706" s="4">
        <f>superstore[[#This Row],[Profit]]/superstore[[#This Row],[Sales]]</f>
        <v>0.48955495004541322</v>
      </c>
    </row>
    <row r="9707" spans="1:25" x14ac:dyDescent="0.3">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s="3">
        <v>39.619999999999997</v>
      </c>
      <c r="S9707">
        <v>3</v>
      </c>
      <c r="T9707" s="4">
        <v>0.2</v>
      </c>
      <c r="U9707" s="3">
        <v>13.87</v>
      </c>
      <c r="V9707">
        <f>YEAR(superstore[[#This Row],[Order Date]])</f>
        <v>2017</v>
      </c>
      <c r="W9707">
        <f>MONTH(superstore[[#This Row],[Order Date]])</f>
        <v>10</v>
      </c>
      <c r="X9707">
        <f>superstore[[#This Row],[Ship Date]]-superstore[[#This Row],[Order Date]]</f>
        <v>4</v>
      </c>
      <c r="Y9707" s="4">
        <f>superstore[[#This Row],[Profit]]/superstore[[#This Row],[Sales]]</f>
        <v>0.35007571933366988</v>
      </c>
    </row>
    <row r="9708" spans="1:25" x14ac:dyDescent="0.3">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s="3">
        <v>242.14</v>
      </c>
      <c r="S9708">
        <v>3</v>
      </c>
      <c r="T9708" s="4">
        <v>0.2</v>
      </c>
      <c r="U9708" s="3">
        <v>12.11</v>
      </c>
      <c r="V9708">
        <f>YEAR(superstore[[#This Row],[Order Date]])</f>
        <v>2016</v>
      </c>
      <c r="W9708">
        <f>MONTH(superstore[[#This Row],[Order Date]])</f>
        <v>10</v>
      </c>
      <c r="X9708">
        <f>superstore[[#This Row],[Ship Date]]-superstore[[#This Row],[Order Date]]</f>
        <v>6</v>
      </c>
      <c r="Y9708" s="4">
        <f>superstore[[#This Row],[Profit]]/superstore[[#This Row],[Sales]]</f>
        <v>5.0012389526720082E-2</v>
      </c>
    </row>
    <row r="9709" spans="1:25" x14ac:dyDescent="0.3">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s="3">
        <v>12.39</v>
      </c>
      <c r="S9709">
        <v>3</v>
      </c>
      <c r="T9709" s="4">
        <v>0</v>
      </c>
      <c r="U9709" s="3">
        <v>5.7</v>
      </c>
      <c r="V9709">
        <f>YEAR(superstore[[#This Row],[Order Date]])</f>
        <v>2016</v>
      </c>
      <c r="W9709">
        <f>MONTH(superstore[[#This Row],[Order Date]])</f>
        <v>10</v>
      </c>
      <c r="X9709">
        <f>superstore[[#This Row],[Ship Date]]-superstore[[#This Row],[Order Date]]</f>
        <v>6</v>
      </c>
      <c r="Y9709" s="4">
        <f>superstore[[#This Row],[Profit]]/superstore[[#This Row],[Sales]]</f>
        <v>0.46004842615012104</v>
      </c>
    </row>
    <row r="9710" spans="1:25" x14ac:dyDescent="0.3">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s="3">
        <v>19.96</v>
      </c>
      <c r="S9710">
        <v>2</v>
      </c>
      <c r="T9710" s="4">
        <v>0</v>
      </c>
      <c r="U9710" s="3">
        <v>5.59</v>
      </c>
      <c r="V9710">
        <f>YEAR(superstore[[#This Row],[Order Date]])</f>
        <v>2016</v>
      </c>
      <c r="W9710">
        <f>MONTH(superstore[[#This Row],[Order Date]])</f>
        <v>10</v>
      </c>
      <c r="X9710">
        <f>superstore[[#This Row],[Ship Date]]-superstore[[#This Row],[Order Date]]</f>
        <v>6</v>
      </c>
      <c r="Y9710" s="4">
        <f>superstore[[#This Row],[Profit]]/superstore[[#This Row],[Sales]]</f>
        <v>0.28006012024048094</v>
      </c>
    </row>
    <row r="9711" spans="1:25" x14ac:dyDescent="0.3">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s="3">
        <v>340.92</v>
      </c>
      <c r="S9711">
        <v>3</v>
      </c>
      <c r="T9711" s="4">
        <v>0</v>
      </c>
      <c r="U9711" s="3">
        <v>3.41</v>
      </c>
      <c r="V9711">
        <f>YEAR(superstore[[#This Row],[Order Date]])</f>
        <v>2016</v>
      </c>
      <c r="W9711">
        <f>MONTH(superstore[[#This Row],[Order Date]])</f>
        <v>10</v>
      </c>
      <c r="X9711">
        <f>superstore[[#This Row],[Ship Date]]-superstore[[#This Row],[Order Date]]</f>
        <v>6</v>
      </c>
      <c r="Y9711" s="4">
        <f>superstore[[#This Row],[Profit]]/superstore[[#This Row],[Sales]]</f>
        <v>1.0002346591575737E-2</v>
      </c>
    </row>
    <row r="9712" spans="1:25" x14ac:dyDescent="0.3">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s="3">
        <v>273.57</v>
      </c>
      <c r="S9712">
        <v>2</v>
      </c>
      <c r="T9712" s="4">
        <v>0.2</v>
      </c>
      <c r="U9712" s="3">
        <v>-34.200000000000003</v>
      </c>
      <c r="V9712">
        <f>YEAR(superstore[[#This Row],[Order Date]])</f>
        <v>2014</v>
      </c>
      <c r="W9712">
        <f>MONTH(superstore[[#This Row],[Order Date]])</f>
        <v>11</v>
      </c>
      <c r="X9712">
        <f>superstore[[#This Row],[Ship Date]]-superstore[[#This Row],[Order Date]]</f>
        <v>5</v>
      </c>
      <c r="Y9712" s="4">
        <f>superstore[[#This Row],[Profit]]/superstore[[#This Row],[Sales]]</f>
        <v>-0.12501370764338196</v>
      </c>
    </row>
    <row r="9713" spans="1:25" x14ac:dyDescent="0.3">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s="3">
        <v>13.19</v>
      </c>
      <c r="S9713">
        <v>2</v>
      </c>
      <c r="T9713" s="4">
        <v>0.7</v>
      </c>
      <c r="U9713" s="3">
        <v>-8.8000000000000007</v>
      </c>
      <c r="V9713">
        <f>YEAR(superstore[[#This Row],[Order Date]])</f>
        <v>2014</v>
      </c>
      <c r="W9713">
        <f>MONTH(superstore[[#This Row],[Order Date]])</f>
        <v>11</v>
      </c>
      <c r="X9713">
        <f>superstore[[#This Row],[Ship Date]]-superstore[[#This Row],[Order Date]]</f>
        <v>5</v>
      </c>
      <c r="Y9713" s="4">
        <f>superstore[[#This Row],[Profit]]/superstore[[#This Row],[Sales]]</f>
        <v>-0.66717210007581507</v>
      </c>
    </row>
    <row r="9714" spans="1:25" x14ac:dyDescent="0.3">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s="3">
        <v>1080.0999999999999</v>
      </c>
      <c r="S9714">
        <v>6</v>
      </c>
      <c r="T9714" s="4">
        <v>0.2</v>
      </c>
      <c r="U9714" s="3">
        <v>-94.51</v>
      </c>
      <c r="V9714">
        <f>YEAR(superstore[[#This Row],[Order Date]])</f>
        <v>2014</v>
      </c>
      <c r="W9714">
        <f>MONTH(superstore[[#This Row],[Order Date]])</f>
        <v>11</v>
      </c>
      <c r="X9714">
        <f>superstore[[#This Row],[Ship Date]]-superstore[[#This Row],[Order Date]]</f>
        <v>5</v>
      </c>
      <c r="Y9714" s="4">
        <f>superstore[[#This Row],[Profit]]/superstore[[#This Row],[Sales]]</f>
        <v>-8.7501157300249988E-2</v>
      </c>
    </row>
    <row r="9715" spans="1:25" x14ac:dyDescent="0.3">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s="3">
        <v>51.56</v>
      </c>
      <c r="S9715">
        <v>5</v>
      </c>
      <c r="T9715" s="4">
        <v>0.2</v>
      </c>
      <c r="U9715" s="3">
        <v>-6.45</v>
      </c>
      <c r="V9715">
        <f>YEAR(superstore[[#This Row],[Order Date]])</f>
        <v>2014</v>
      </c>
      <c r="W9715">
        <f>MONTH(superstore[[#This Row],[Order Date]])</f>
        <v>11</v>
      </c>
      <c r="X9715">
        <f>superstore[[#This Row],[Ship Date]]-superstore[[#This Row],[Order Date]]</f>
        <v>5</v>
      </c>
      <c r="Y9715" s="4">
        <f>superstore[[#This Row],[Profit]]/superstore[[#This Row],[Sales]]</f>
        <v>-0.12509697439875872</v>
      </c>
    </row>
    <row r="9716" spans="1:25" x14ac:dyDescent="0.3">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s="3">
        <v>58.42</v>
      </c>
      <c r="S9716">
        <v>2</v>
      </c>
      <c r="T9716" s="4">
        <v>0.2</v>
      </c>
      <c r="U9716" s="3">
        <v>16.79</v>
      </c>
      <c r="V9716">
        <f>YEAR(superstore[[#This Row],[Order Date]])</f>
        <v>2014</v>
      </c>
      <c r="W9716">
        <f>MONTH(superstore[[#This Row],[Order Date]])</f>
        <v>11</v>
      </c>
      <c r="X9716">
        <f>superstore[[#This Row],[Ship Date]]-superstore[[#This Row],[Order Date]]</f>
        <v>5</v>
      </c>
      <c r="Y9716" s="4">
        <f>superstore[[#This Row],[Profit]]/superstore[[#This Row],[Sales]]</f>
        <v>0.2874015748031496</v>
      </c>
    </row>
    <row r="9717" spans="1:25" x14ac:dyDescent="0.3">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s="3">
        <v>57.58</v>
      </c>
      <c r="S9717">
        <v>2</v>
      </c>
      <c r="T9717" s="4">
        <v>0.2</v>
      </c>
      <c r="U9717" s="3">
        <v>20.149999999999999</v>
      </c>
      <c r="V9717">
        <f>YEAR(superstore[[#This Row],[Order Date]])</f>
        <v>2016</v>
      </c>
      <c r="W9717">
        <f>MONTH(superstore[[#This Row],[Order Date]])</f>
        <v>11</v>
      </c>
      <c r="X9717">
        <f>superstore[[#This Row],[Ship Date]]-superstore[[#This Row],[Order Date]]</f>
        <v>5</v>
      </c>
      <c r="Y9717" s="4">
        <f>superstore[[#This Row],[Profit]]/superstore[[#This Row],[Sales]]</f>
        <v>0.34994789857589437</v>
      </c>
    </row>
    <row r="9718" spans="1:25" x14ac:dyDescent="0.3">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s="3">
        <v>37.31</v>
      </c>
      <c r="S9718">
        <v>4</v>
      </c>
      <c r="T9718" s="4">
        <v>0.2</v>
      </c>
      <c r="U9718" s="3">
        <v>2.8</v>
      </c>
      <c r="V9718">
        <f>YEAR(superstore[[#This Row],[Order Date]])</f>
        <v>2016</v>
      </c>
      <c r="W9718">
        <f>MONTH(superstore[[#This Row],[Order Date]])</f>
        <v>8</v>
      </c>
      <c r="X9718">
        <f>superstore[[#This Row],[Ship Date]]-superstore[[#This Row],[Order Date]]</f>
        <v>2</v>
      </c>
      <c r="Y9718" s="4">
        <f>superstore[[#This Row],[Profit]]/superstore[[#This Row],[Sales]]</f>
        <v>7.5046904315196991E-2</v>
      </c>
    </row>
    <row r="9719" spans="1:25" x14ac:dyDescent="0.3">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s="3">
        <v>79.959999999999994</v>
      </c>
      <c r="S9719">
        <v>5</v>
      </c>
      <c r="T9719" s="4">
        <v>0.2</v>
      </c>
      <c r="U9719" s="3">
        <v>8</v>
      </c>
      <c r="V9719">
        <f>YEAR(superstore[[#This Row],[Order Date]])</f>
        <v>2016</v>
      </c>
      <c r="W9719">
        <f>MONTH(superstore[[#This Row],[Order Date]])</f>
        <v>5</v>
      </c>
      <c r="X9719">
        <f>superstore[[#This Row],[Ship Date]]-superstore[[#This Row],[Order Date]]</f>
        <v>1</v>
      </c>
      <c r="Y9719" s="4">
        <f>superstore[[#This Row],[Profit]]/superstore[[#This Row],[Sales]]</f>
        <v>0.10005002501250626</v>
      </c>
    </row>
    <row r="9720" spans="1:25" x14ac:dyDescent="0.3">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s="3">
        <v>223.96</v>
      </c>
      <c r="S9720">
        <v>5</v>
      </c>
      <c r="T9720" s="4">
        <v>0.2</v>
      </c>
      <c r="U9720" s="3">
        <v>11.2</v>
      </c>
      <c r="V9720">
        <f>YEAR(superstore[[#This Row],[Order Date]])</f>
        <v>2016</v>
      </c>
      <c r="W9720">
        <f>MONTH(superstore[[#This Row],[Order Date]])</f>
        <v>5</v>
      </c>
      <c r="X9720">
        <f>superstore[[#This Row],[Ship Date]]-superstore[[#This Row],[Order Date]]</f>
        <v>1</v>
      </c>
      <c r="Y9720" s="4">
        <f>superstore[[#This Row],[Profit]]/superstore[[#This Row],[Sales]]</f>
        <v>5.0008930166101084E-2</v>
      </c>
    </row>
    <row r="9721" spans="1:25" x14ac:dyDescent="0.3">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s="3">
        <v>221.02</v>
      </c>
      <c r="S9721">
        <v>2</v>
      </c>
      <c r="T9721" s="4">
        <v>0.2</v>
      </c>
      <c r="U9721" s="3">
        <v>-55.26</v>
      </c>
      <c r="V9721">
        <f>YEAR(superstore[[#This Row],[Order Date]])</f>
        <v>2017</v>
      </c>
      <c r="W9721">
        <f>MONTH(superstore[[#This Row],[Order Date]])</f>
        <v>11</v>
      </c>
      <c r="X9721">
        <f>superstore[[#This Row],[Ship Date]]-superstore[[#This Row],[Order Date]]</f>
        <v>2</v>
      </c>
      <c r="Y9721" s="4">
        <f>superstore[[#This Row],[Profit]]/superstore[[#This Row],[Sales]]</f>
        <v>-0.25002262238711426</v>
      </c>
    </row>
    <row r="9722" spans="1:25" x14ac:dyDescent="0.3">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s="3">
        <v>18.96</v>
      </c>
      <c r="S9722">
        <v>2</v>
      </c>
      <c r="T9722" s="4">
        <v>0</v>
      </c>
      <c r="U9722" s="3">
        <v>7.58</v>
      </c>
      <c r="V9722">
        <f>YEAR(superstore[[#This Row],[Order Date]])</f>
        <v>2016</v>
      </c>
      <c r="W9722">
        <f>MONTH(superstore[[#This Row],[Order Date]])</f>
        <v>9</v>
      </c>
      <c r="X9722">
        <f>superstore[[#This Row],[Ship Date]]-superstore[[#This Row],[Order Date]]</f>
        <v>4</v>
      </c>
      <c r="Y9722" s="4">
        <f>superstore[[#This Row],[Profit]]/superstore[[#This Row],[Sales]]</f>
        <v>0.39978902953586498</v>
      </c>
    </row>
    <row r="9723" spans="1:25" x14ac:dyDescent="0.3">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s="3">
        <v>326.64999999999998</v>
      </c>
      <c r="S9723">
        <v>3</v>
      </c>
      <c r="T9723" s="4">
        <v>0.1</v>
      </c>
      <c r="U9723" s="3">
        <v>39.92</v>
      </c>
      <c r="V9723">
        <f>YEAR(superstore[[#This Row],[Order Date]])</f>
        <v>2016</v>
      </c>
      <c r="W9723">
        <f>MONTH(superstore[[#This Row],[Order Date]])</f>
        <v>2</v>
      </c>
      <c r="X9723">
        <f>superstore[[#This Row],[Ship Date]]-superstore[[#This Row],[Order Date]]</f>
        <v>4</v>
      </c>
      <c r="Y9723" s="4">
        <f>superstore[[#This Row],[Profit]]/superstore[[#This Row],[Sales]]</f>
        <v>0.12221031685290067</v>
      </c>
    </row>
    <row r="9724" spans="1:25" x14ac:dyDescent="0.3">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s="3">
        <v>89.97</v>
      </c>
      <c r="S9724">
        <v>3</v>
      </c>
      <c r="T9724" s="4">
        <v>0</v>
      </c>
      <c r="U9724" s="3">
        <v>39.590000000000003</v>
      </c>
      <c r="V9724">
        <f>YEAR(superstore[[#This Row],[Order Date]])</f>
        <v>2016</v>
      </c>
      <c r="W9724">
        <f>MONTH(superstore[[#This Row],[Order Date]])</f>
        <v>2</v>
      </c>
      <c r="X9724">
        <f>superstore[[#This Row],[Ship Date]]-superstore[[#This Row],[Order Date]]</f>
        <v>4</v>
      </c>
      <c r="Y9724" s="4">
        <f>superstore[[#This Row],[Profit]]/superstore[[#This Row],[Sales]]</f>
        <v>0.44003556741135941</v>
      </c>
    </row>
    <row r="9725" spans="1:25" x14ac:dyDescent="0.3">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s="3">
        <v>296.70999999999998</v>
      </c>
      <c r="S9725">
        <v>13</v>
      </c>
      <c r="T9725" s="4">
        <v>0.2</v>
      </c>
      <c r="U9725" s="3">
        <v>100.14</v>
      </c>
      <c r="V9725">
        <f>YEAR(superstore[[#This Row],[Order Date]])</f>
        <v>2014</v>
      </c>
      <c r="W9725">
        <f>MONTH(superstore[[#This Row],[Order Date]])</f>
        <v>12</v>
      </c>
      <c r="X9725">
        <f>superstore[[#This Row],[Ship Date]]-superstore[[#This Row],[Order Date]]</f>
        <v>4</v>
      </c>
      <c r="Y9725" s="4">
        <f>superstore[[#This Row],[Profit]]/superstore[[#This Row],[Sales]]</f>
        <v>0.33750126386033502</v>
      </c>
    </row>
    <row r="9726" spans="1:25" x14ac:dyDescent="0.3">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s="3">
        <v>12.22</v>
      </c>
      <c r="S9726">
        <v>2</v>
      </c>
      <c r="T9726" s="4">
        <v>0.2</v>
      </c>
      <c r="U9726" s="3">
        <v>4.43</v>
      </c>
      <c r="V9726">
        <f>YEAR(superstore[[#This Row],[Order Date]])</f>
        <v>2015</v>
      </c>
      <c r="W9726">
        <f>MONTH(superstore[[#This Row],[Order Date]])</f>
        <v>12</v>
      </c>
      <c r="X9726">
        <f>superstore[[#This Row],[Ship Date]]-superstore[[#This Row],[Order Date]]</f>
        <v>6</v>
      </c>
      <c r="Y9726" s="4">
        <f>superstore[[#This Row],[Profit]]/superstore[[#This Row],[Sales]]</f>
        <v>0.36252045826513907</v>
      </c>
    </row>
    <row r="9727" spans="1:25" x14ac:dyDescent="0.3">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s="3">
        <v>89.97</v>
      </c>
      <c r="S9727">
        <v>3</v>
      </c>
      <c r="T9727" s="4">
        <v>0</v>
      </c>
      <c r="U9727" s="3">
        <v>37.79</v>
      </c>
      <c r="V9727">
        <f>YEAR(superstore[[#This Row],[Order Date]])</f>
        <v>2017</v>
      </c>
      <c r="W9727">
        <f>MONTH(superstore[[#This Row],[Order Date]])</f>
        <v>9</v>
      </c>
      <c r="X9727">
        <f>superstore[[#This Row],[Ship Date]]-superstore[[#This Row],[Order Date]]</f>
        <v>3</v>
      </c>
      <c r="Y9727" s="4">
        <f>superstore[[#This Row],[Profit]]/superstore[[#This Row],[Sales]]</f>
        <v>0.42002889852172948</v>
      </c>
    </row>
    <row r="9728" spans="1:25" x14ac:dyDescent="0.3">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s="3">
        <v>286.86</v>
      </c>
      <c r="S9728">
        <v>7</v>
      </c>
      <c r="T9728" s="4">
        <v>0</v>
      </c>
      <c r="U9728" s="3">
        <v>80.319999999999993</v>
      </c>
      <c r="V9728">
        <f>YEAR(superstore[[#This Row],[Order Date]])</f>
        <v>2017</v>
      </c>
      <c r="W9728">
        <f>MONTH(superstore[[#This Row],[Order Date]])</f>
        <v>12</v>
      </c>
      <c r="X9728">
        <f>superstore[[#This Row],[Ship Date]]-superstore[[#This Row],[Order Date]]</f>
        <v>2</v>
      </c>
      <c r="Y9728" s="4">
        <f>superstore[[#This Row],[Profit]]/superstore[[#This Row],[Sales]]</f>
        <v>0.27999721118315551</v>
      </c>
    </row>
    <row r="9729" spans="1:25" x14ac:dyDescent="0.3">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s="3">
        <v>979.95</v>
      </c>
      <c r="S9729">
        <v>5</v>
      </c>
      <c r="T9729" s="4">
        <v>0</v>
      </c>
      <c r="U9729" s="3">
        <v>284.19</v>
      </c>
      <c r="V9729">
        <f>YEAR(superstore[[#This Row],[Order Date]])</f>
        <v>2017</v>
      </c>
      <c r="W9729">
        <f>MONTH(superstore[[#This Row],[Order Date]])</f>
        <v>12</v>
      </c>
      <c r="X9729">
        <f>superstore[[#This Row],[Ship Date]]-superstore[[#This Row],[Order Date]]</f>
        <v>2</v>
      </c>
      <c r="Y9729" s="4">
        <f>superstore[[#This Row],[Profit]]/superstore[[#This Row],[Sales]]</f>
        <v>0.29000459207102403</v>
      </c>
    </row>
    <row r="9730" spans="1:25" x14ac:dyDescent="0.3">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s="3">
        <v>4.3600000000000003</v>
      </c>
      <c r="S9730">
        <v>2</v>
      </c>
      <c r="T9730" s="4">
        <v>0</v>
      </c>
      <c r="U9730" s="3">
        <v>0.17</v>
      </c>
      <c r="V9730">
        <f>YEAR(superstore[[#This Row],[Order Date]])</f>
        <v>2017</v>
      </c>
      <c r="W9730">
        <f>MONTH(superstore[[#This Row],[Order Date]])</f>
        <v>12</v>
      </c>
      <c r="X9730">
        <f>superstore[[#This Row],[Ship Date]]-superstore[[#This Row],[Order Date]]</f>
        <v>2</v>
      </c>
      <c r="Y9730" s="4">
        <f>superstore[[#This Row],[Profit]]/superstore[[#This Row],[Sales]]</f>
        <v>3.8990825688073397E-2</v>
      </c>
    </row>
    <row r="9731" spans="1:25" x14ac:dyDescent="0.3">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s="3">
        <v>10.050000000000001</v>
      </c>
      <c r="S9731">
        <v>2</v>
      </c>
      <c r="T9731" s="4">
        <v>0.2</v>
      </c>
      <c r="U9731" s="3">
        <v>3.14</v>
      </c>
      <c r="V9731">
        <f>YEAR(superstore[[#This Row],[Order Date]])</f>
        <v>2014</v>
      </c>
      <c r="W9731">
        <f>MONTH(superstore[[#This Row],[Order Date]])</f>
        <v>9</v>
      </c>
      <c r="X9731">
        <f>superstore[[#This Row],[Ship Date]]-superstore[[#This Row],[Order Date]]</f>
        <v>5</v>
      </c>
      <c r="Y9731" s="4">
        <f>superstore[[#This Row],[Profit]]/superstore[[#This Row],[Sales]]</f>
        <v>0.31243781094527362</v>
      </c>
    </row>
    <row r="9732" spans="1:25" x14ac:dyDescent="0.3">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s="3">
        <v>807.75</v>
      </c>
      <c r="S9732">
        <v>5</v>
      </c>
      <c r="T9732" s="4">
        <v>0</v>
      </c>
      <c r="U9732" s="3">
        <v>153.47</v>
      </c>
      <c r="V9732">
        <f>YEAR(superstore[[#This Row],[Order Date]])</f>
        <v>2014</v>
      </c>
      <c r="W9732">
        <f>MONTH(superstore[[#This Row],[Order Date]])</f>
        <v>9</v>
      </c>
      <c r="X9732">
        <f>superstore[[#This Row],[Ship Date]]-superstore[[#This Row],[Order Date]]</f>
        <v>5</v>
      </c>
      <c r="Y9732" s="4">
        <f>superstore[[#This Row],[Profit]]/superstore[[#This Row],[Sales]]</f>
        <v>0.18999690498297742</v>
      </c>
    </row>
    <row r="9733" spans="1:25" x14ac:dyDescent="0.3">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s="3">
        <v>34.24</v>
      </c>
      <c r="S9733">
        <v>8</v>
      </c>
      <c r="T9733" s="4">
        <v>0</v>
      </c>
      <c r="U9733" s="3">
        <v>9.93</v>
      </c>
      <c r="V9733">
        <f>YEAR(superstore[[#This Row],[Order Date]])</f>
        <v>2017</v>
      </c>
      <c r="W9733">
        <f>MONTH(superstore[[#This Row],[Order Date]])</f>
        <v>11</v>
      </c>
      <c r="X9733">
        <f>superstore[[#This Row],[Ship Date]]-superstore[[#This Row],[Order Date]]</f>
        <v>5</v>
      </c>
      <c r="Y9733" s="4">
        <f>superstore[[#This Row],[Profit]]/superstore[[#This Row],[Sales]]</f>
        <v>0.29001168224299062</v>
      </c>
    </row>
    <row r="9734" spans="1:25" x14ac:dyDescent="0.3">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s="3">
        <v>500.24</v>
      </c>
      <c r="S9734">
        <v>13</v>
      </c>
      <c r="T9734" s="4">
        <v>0</v>
      </c>
      <c r="U9734" s="3">
        <v>145.07</v>
      </c>
      <c r="V9734">
        <f>YEAR(superstore[[#This Row],[Order Date]])</f>
        <v>2014</v>
      </c>
      <c r="W9734">
        <f>MONTH(superstore[[#This Row],[Order Date]])</f>
        <v>8</v>
      </c>
      <c r="X9734">
        <f>superstore[[#This Row],[Ship Date]]-superstore[[#This Row],[Order Date]]</f>
        <v>5</v>
      </c>
      <c r="Y9734" s="4">
        <f>superstore[[#This Row],[Profit]]/superstore[[#This Row],[Sales]]</f>
        <v>0.29000079961618419</v>
      </c>
    </row>
    <row r="9735" spans="1:25" x14ac:dyDescent="0.3">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s="3">
        <v>20.12</v>
      </c>
      <c r="S9735">
        <v>2</v>
      </c>
      <c r="T9735" s="4">
        <v>0</v>
      </c>
      <c r="U9735" s="3">
        <v>9.26</v>
      </c>
      <c r="V9735">
        <f>YEAR(superstore[[#This Row],[Order Date]])</f>
        <v>2014</v>
      </c>
      <c r="W9735">
        <f>MONTH(superstore[[#This Row],[Order Date]])</f>
        <v>8</v>
      </c>
      <c r="X9735">
        <f>superstore[[#This Row],[Ship Date]]-superstore[[#This Row],[Order Date]]</f>
        <v>5</v>
      </c>
      <c r="Y9735" s="4">
        <f>superstore[[#This Row],[Profit]]/superstore[[#This Row],[Sales]]</f>
        <v>0.46023856858846918</v>
      </c>
    </row>
    <row r="9736" spans="1:25" x14ac:dyDescent="0.3">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s="3">
        <v>896.99</v>
      </c>
      <c r="S9736">
        <v>1</v>
      </c>
      <c r="T9736" s="4">
        <v>0</v>
      </c>
      <c r="U9736" s="3">
        <v>421.59</v>
      </c>
      <c r="V9736">
        <f>YEAR(superstore[[#This Row],[Order Date]])</f>
        <v>2014</v>
      </c>
      <c r="W9736">
        <f>MONTH(superstore[[#This Row],[Order Date]])</f>
        <v>8</v>
      </c>
      <c r="X9736">
        <f>superstore[[#This Row],[Ship Date]]-superstore[[#This Row],[Order Date]]</f>
        <v>5</v>
      </c>
      <c r="Y9736" s="4">
        <f>superstore[[#This Row],[Profit]]/superstore[[#This Row],[Sales]]</f>
        <v>0.47000523974626246</v>
      </c>
    </row>
    <row r="9737" spans="1:25" x14ac:dyDescent="0.3">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s="3">
        <v>5.88</v>
      </c>
      <c r="S9737">
        <v>1</v>
      </c>
      <c r="T9737" s="4">
        <v>0.2</v>
      </c>
      <c r="U9737" s="3">
        <v>1.98</v>
      </c>
      <c r="V9737">
        <f>YEAR(superstore[[#This Row],[Order Date]])</f>
        <v>2014</v>
      </c>
      <c r="W9737">
        <f>MONTH(superstore[[#This Row],[Order Date]])</f>
        <v>11</v>
      </c>
      <c r="X9737">
        <f>superstore[[#This Row],[Ship Date]]-superstore[[#This Row],[Order Date]]</f>
        <v>3</v>
      </c>
      <c r="Y9737" s="4">
        <f>superstore[[#This Row],[Profit]]/superstore[[#This Row],[Sales]]</f>
        <v>0.33673469387755101</v>
      </c>
    </row>
    <row r="9738" spans="1:25" x14ac:dyDescent="0.3">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s="3">
        <v>269.98</v>
      </c>
      <c r="S9738">
        <v>2</v>
      </c>
      <c r="T9738" s="4">
        <v>0</v>
      </c>
      <c r="U9738" s="3">
        <v>72.89</v>
      </c>
      <c r="V9738">
        <f>YEAR(superstore[[#This Row],[Order Date]])</f>
        <v>2015</v>
      </c>
      <c r="W9738">
        <f>MONTH(superstore[[#This Row],[Order Date]])</f>
        <v>6</v>
      </c>
      <c r="X9738">
        <f>superstore[[#This Row],[Ship Date]]-superstore[[#This Row],[Order Date]]</f>
        <v>4</v>
      </c>
      <c r="Y9738" s="4">
        <f>superstore[[#This Row],[Profit]]/superstore[[#This Row],[Sales]]</f>
        <v>0.26998296170086672</v>
      </c>
    </row>
    <row r="9739" spans="1:25" x14ac:dyDescent="0.3">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s="3">
        <v>310.12</v>
      </c>
      <c r="S9739">
        <v>2</v>
      </c>
      <c r="T9739" s="4">
        <v>0</v>
      </c>
      <c r="U9739" s="3">
        <v>80.63</v>
      </c>
      <c r="V9739">
        <f>YEAR(superstore[[#This Row],[Order Date]])</f>
        <v>2017</v>
      </c>
      <c r="W9739">
        <f>MONTH(superstore[[#This Row],[Order Date]])</f>
        <v>3</v>
      </c>
      <c r="X9739">
        <f>superstore[[#This Row],[Ship Date]]-superstore[[#This Row],[Order Date]]</f>
        <v>5</v>
      </c>
      <c r="Y9739" s="4">
        <f>superstore[[#This Row],[Profit]]/superstore[[#This Row],[Sales]]</f>
        <v>0.25999613053011733</v>
      </c>
    </row>
    <row r="9740" spans="1:25" x14ac:dyDescent="0.3">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s="3">
        <v>70.459999999999994</v>
      </c>
      <c r="S9740">
        <v>6</v>
      </c>
      <c r="T9740" s="4">
        <v>0.2</v>
      </c>
      <c r="U9740" s="3">
        <v>22.9</v>
      </c>
      <c r="V9740">
        <f>YEAR(superstore[[#This Row],[Order Date]])</f>
        <v>2017</v>
      </c>
      <c r="W9740">
        <f>MONTH(superstore[[#This Row],[Order Date]])</f>
        <v>3</v>
      </c>
      <c r="X9740">
        <f>superstore[[#This Row],[Ship Date]]-superstore[[#This Row],[Order Date]]</f>
        <v>5</v>
      </c>
      <c r="Y9740" s="4">
        <f>superstore[[#This Row],[Profit]]/superstore[[#This Row],[Sales]]</f>
        <v>0.32500709622480839</v>
      </c>
    </row>
    <row r="9741" spans="1:25" x14ac:dyDescent="0.3">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s="3">
        <v>19.68</v>
      </c>
      <c r="S9741">
        <v>5</v>
      </c>
      <c r="T9741" s="4">
        <v>0.2</v>
      </c>
      <c r="U9741" s="3">
        <v>6.89</v>
      </c>
      <c r="V9741">
        <f>YEAR(superstore[[#This Row],[Order Date]])</f>
        <v>2017</v>
      </c>
      <c r="W9741">
        <f>MONTH(superstore[[#This Row],[Order Date]])</f>
        <v>3</v>
      </c>
      <c r="X9741">
        <f>superstore[[#This Row],[Ship Date]]-superstore[[#This Row],[Order Date]]</f>
        <v>5</v>
      </c>
      <c r="Y9741" s="4">
        <f>superstore[[#This Row],[Profit]]/superstore[[#This Row],[Sales]]</f>
        <v>0.35010162601626016</v>
      </c>
    </row>
    <row r="9742" spans="1:25" x14ac:dyDescent="0.3">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s="3">
        <v>140.66999999999999</v>
      </c>
      <c r="S9742">
        <v>3</v>
      </c>
      <c r="T9742" s="4">
        <v>0</v>
      </c>
      <c r="U9742" s="3">
        <v>54.86</v>
      </c>
      <c r="V9742">
        <f>YEAR(superstore[[#This Row],[Order Date]])</f>
        <v>2017</v>
      </c>
      <c r="W9742">
        <f>MONTH(superstore[[#This Row],[Order Date]])</f>
        <v>3</v>
      </c>
      <c r="X9742">
        <f>superstore[[#This Row],[Ship Date]]-superstore[[#This Row],[Order Date]]</f>
        <v>5</v>
      </c>
      <c r="Y9742" s="4">
        <f>superstore[[#This Row],[Profit]]/superstore[[#This Row],[Sales]]</f>
        <v>0.38999075851283149</v>
      </c>
    </row>
    <row r="9743" spans="1:25" x14ac:dyDescent="0.3">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s="3">
        <v>4404.8999999999996</v>
      </c>
      <c r="S9743">
        <v>5</v>
      </c>
      <c r="T9743" s="4">
        <v>0</v>
      </c>
      <c r="U9743" s="3">
        <v>1013.13</v>
      </c>
      <c r="V9743">
        <f>YEAR(superstore[[#This Row],[Order Date]])</f>
        <v>2015</v>
      </c>
      <c r="W9743">
        <f>MONTH(superstore[[#This Row],[Order Date]])</f>
        <v>11</v>
      </c>
      <c r="X9743">
        <f>superstore[[#This Row],[Ship Date]]-superstore[[#This Row],[Order Date]]</f>
        <v>4</v>
      </c>
      <c r="Y9743" s="4">
        <f>superstore[[#This Row],[Profit]]/superstore[[#This Row],[Sales]]</f>
        <v>0.23000068105972896</v>
      </c>
    </row>
    <row r="9744" spans="1:25" x14ac:dyDescent="0.3">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s="3">
        <v>62.65</v>
      </c>
      <c r="S9744">
        <v>5</v>
      </c>
      <c r="T9744" s="4">
        <v>0</v>
      </c>
      <c r="U9744" s="3">
        <v>29.45</v>
      </c>
      <c r="V9744">
        <f>YEAR(superstore[[#This Row],[Order Date]])</f>
        <v>2017</v>
      </c>
      <c r="W9744">
        <f>MONTH(superstore[[#This Row],[Order Date]])</f>
        <v>11</v>
      </c>
      <c r="X9744">
        <f>superstore[[#This Row],[Ship Date]]-superstore[[#This Row],[Order Date]]</f>
        <v>4</v>
      </c>
      <c r="Y9744" s="4">
        <f>superstore[[#This Row],[Profit]]/superstore[[#This Row],[Sales]]</f>
        <v>0.47007182761372707</v>
      </c>
    </row>
    <row r="9745" spans="1:25" x14ac:dyDescent="0.3">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s="3">
        <v>9.4499999999999993</v>
      </c>
      <c r="S9745">
        <v>3</v>
      </c>
      <c r="T9745" s="4">
        <v>0</v>
      </c>
      <c r="U9745" s="3">
        <v>4.54</v>
      </c>
      <c r="V9745">
        <f>YEAR(superstore[[#This Row],[Order Date]])</f>
        <v>2016</v>
      </c>
      <c r="W9745">
        <f>MONTH(superstore[[#This Row],[Order Date]])</f>
        <v>6</v>
      </c>
      <c r="X9745">
        <f>superstore[[#This Row],[Ship Date]]-superstore[[#This Row],[Order Date]]</f>
        <v>6</v>
      </c>
      <c r="Y9745" s="4">
        <f>superstore[[#This Row],[Profit]]/superstore[[#This Row],[Sales]]</f>
        <v>0.48042328042328047</v>
      </c>
    </row>
    <row r="9746" spans="1:25" x14ac:dyDescent="0.3">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s="3">
        <v>268.58</v>
      </c>
      <c r="S9746">
        <v>4</v>
      </c>
      <c r="T9746" s="4">
        <v>0.2</v>
      </c>
      <c r="U9746" s="3">
        <v>90.64</v>
      </c>
      <c r="V9746">
        <f>YEAR(superstore[[#This Row],[Order Date]])</f>
        <v>2017</v>
      </c>
      <c r="W9746">
        <f>MONTH(superstore[[#This Row],[Order Date]])</f>
        <v>1</v>
      </c>
      <c r="X9746">
        <f>superstore[[#This Row],[Ship Date]]-superstore[[#This Row],[Order Date]]</f>
        <v>4</v>
      </c>
      <c r="Y9746" s="4">
        <f>superstore[[#This Row],[Profit]]/superstore[[#This Row],[Sales]]</f>
        <v>0.33747859110879441</v>
      </c>
    </row>
    <row r="9747" spans="1:25" x14ac:dyDescent="0.3">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s="3">
        <v>364.08</v>
      </c>
      <c r="S9747">
        <v>2</v>
      </c>
      <c r="T9747" s="4">
        <v>0.2</v>
      </c>
      <c r="U9747" s="3">
        <v>9.1</v>
      </c>
      <c r="V9747">
        <f>YEAR(superstore[[#This Row],[Order Date]])</f>
        <v>2017</v>
      </c>
      <c r="W9747">
        <f>MONTH(superstore[[#This Row],[Order Date]])</f>
        <v>11</v>
      </c>
      <c r="X9747">
        <f>superstore[[#This Row],[Ship Date]]-superstore[[#This Row],[Order Date]]</f>
        <v>0</v>
      </c>
      <c r="Y9747" s="4">
        <f>superstore[[#This Row],[Profit]]/superstore[[#This Row],[Sales]]</f>
        <v>2.4994506701823776E-2</v>
      </c>
    </row>
    <row r="9748" spans="1:25" x14ac:dyDescent="0.3">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s="3">
        <v>71.09</v>
      </c>
      <c r="S9748">
        <v>2</v>
      </c>
      <c r="T9748" s="4">
        <v>0.2</v>
      </c>
      <c r="U9748" s="3">
        <v>-1.78</v>
      </c>
      <c r="V9748">
        <f>YEAR(superstore[[#This Row],[Order Date]])</f>
        <v>2017</v>
      </c>
      <c r="W9748">
        <f>MONTH(superstore[[#This Row],[Order Date]])</f>
        <v>11</v>
      </c>
      <c r="X9748">
        <f>superstore[[#This Row],[Ship Date]]-superstore[[#This Row],[Order Date]]</f>
        <v>0</v>
      </c>
      <c r="Y9748" s="4">
        <f>superstore[[#This Row],[Profit]]/superstore[[#This Row],[Sales]]</f>
        <v>-2.5038683359122238E-2</v>
      </c>
    </row>
    <row r="9749" spans="1:25" x14ac:dyDescent="0.3">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s="3">
        <v>10.98</v>
      </c>
      <c r="S9749">
        <v>2</v>
      </c>
      <c r="T9749" s="4">
        <v>0.6</v>
      </c>
      <c r="U9749" s="3">
        <v>-7.96</v>
      </c>
      <c r="V9749">
        <f>YEAR(superstore[[#This Row],[Order Date]])</f>
        <v>2014</v>
      </c>
      <c r="W9749">
        <f>MONTH(superstore[[#This Row],[Order Date]])</f>
        <v>11</v>
      </c>
      <c r="X9749">
        <f>superstore[[#This Row],[Ship Date]]-superstore[[#This Row],[Order Date]]</f>
        <v>4</v>
      </c>
      <c r="Y9749" s="4">
        <f>superstore[[#This Row],[Profit]]/superstore[[#This Row],[Sales]]</f>
        <v>-0.72495446265938068</v>
      </c>
    </row>
    <row r="9750" spans="1:25" x14ac:dyDescent="0.3">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s="3">
        <v>797.94</v>
      </c>
      <c r="S9750">
        <v>4</v>
      </c>
      <c r="T9750" s="4">
        <v>0.3</v>
      </c>
      <c r="U9750" s="3">
        <v>-57</v>
      </c>
      <c r="V9750">
        <f>YEAR(superstore[[#This Row],[Order Date]])</f>
        <v>2014</v>
      </c>
      <c r="W9750">
        <f>MONTH(superstore[[#This Row],[Order Date]])</f>
        <v>11</v>
      </c>
      <c r="X9750">
        <f>superstore[[#This Row],[Ship Date]]-superstore[[#This Row],[Order Date]]</f>
        <v>4</v>
      </c>
      <c r="Y9750" s="4">
        <f>superstore[[#This Row],[Profit]]/superstore[[#This Row],[Sales]]</f>
        <v>-7.1433942401684339E-2</v>
      </c>
    </row>
    <row r="9751" spans="1:25" x14ac:dyDescent="0.3">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s="3">
        <v>159.97999999999999</v>
      </c>
      <c r="S9751">
        <v>2</v>
      </c>
      <c r="T9751" s="4">
        <v>0</v>
      </c>
      <c r="U9751" s="3">
        <v>57.59</v>
      </c>
      <c r="V9751">
        <f>YEAR(superstore[[#This Row],[Order Date]])</f>
        <v>2016</v>
      </c>
      <c r="W9751">
        <f>MONTH(superstore[[#This Row],[Order Date]])</f>
        <v>3</v>
      </c>
      <c r="X9751">
        <f>superstore[[#This Row],[Ship Date]]-superstore[[#This Row],[Order Date]]</f>
        <v>4</v>
      </c>
      <c r="Y9751" s="4">
        <f>superstore[[#This Row],[Profit]]/superstore[[#This Row],[Sales]]</f>
        <v>0.35998249781222658</v>
      </c>
    </row>
    <row r="9752" spans="1:25" x14ac:dyDescent="0.3">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s="3">
        <v>5.34</v>
      </c>
      <c r="S9752">
        <v>2</v>
      </c>
      <c r="T9752" s="4">
        <v>0.2</v>
      </c>
      <c r="U9752" s="3">
        <v>0.67</v>
      </c>
      <c r="V9752">
        <f>YEAR(superstore[[#This Row],[Order Date]])</f>
        <v>2016</v>
      </c>
      <c r="W9752">
        <f>MONTH(superstore[[#This Row],[Order Date]])</f>
        <v>10</v>
      </c>
      <c r="X9752">
        <f>superstore[[#This Row],[Ship Date]]-superstore[[#This Row],[Order Date]]</f>
        <v>4</v>
      </c>
      <c r="Y9752" s="4">
        <f>superstore[[#This Row],[Profit]]/superstore[[#This Row],[Sales]]</f>
        <v>0.12546816479400749</v>
      </c>
    </row>
    <row r="9753" spans="1:25" x14ac:dyDescent="0.3">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s="3">
        <v>27.72</v>
      </c>
      <c r="S9753">
        <v>3</v>
      </c>
      <c r="T9753" s="4">
        <v>0.2</v>
      </c>
      <c r="U9753" s="3">
        <v>3.47</v>
      </c>
      <c r="V9753">
        <f>YEAR(superstore[[#This Row],[Order Date]])</f>
        <v>2016</v>
      </c>
      <c r="W9753">
        <f>MONTH(superstore[[#This Row],[Order Date]])</f>
        <v>10</v>
      </c>
      <c r="X9753">
        <f>superstore[[#This Row],[Ship Date]]-superstore[[#This Row],[Order Date]]</f>
        <v>4</v>
      </c>
      <c r="Y9753" s="4">
        <f>superstore[[#This Row],[Profit]]/superstore[[#This Row],[Sales]]</f>
        <v>0.1251803751803752</v>
      </c>
    </row>
    <row r="9754" spans="1:25" x14ac:dyDescent="0.3">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s="3">
        <v>2.5</v>
      </c>
      <c r="S9754">
        <v>1</v>
      </c>
      <c r="T9754" s="4">
        <v>0.2</v>
      </c>
      <c r="U9754" s="3">
        <v>0.9</v>
      </c>
      <c r="V9754">
        <f>YEAR(superstore[[#This Row],[Order Date]])</f>
        <v>2016</v>
      </c>
      <c r="W9754">
        <f>MONTH(superstore[[#This Row],[Order Date]])</f>
        <v>7</v>
      </c>
      <c r="X9754">
        <f>superstore[[#This Row],[Ship Date]]-superstore[[#This Row],[Order Date]]</f>
        <v>1</v>
      </c>
      <c r="Y9754" s="4">
        <f>superstore[[#This Row],[Profit]]/superstore[[#This Row],[Sales]]</f>
        <v>0.36</v>
      </c>
    </row>
    <row r="9755" spans="1:25" x14ac:dyDescent="0.3">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s="3">
        <v>8.26</v>
      </c>
      <c r="S9755">
        <v>2</v>
      </c>
      <c r="T9755" s="4">
        <v>0</v>
      </c>
      <c r="U9755" s="3">
        <v>3.8</v>
      </c>
      <c r="V9755">
        <f>YEAR(superstore[[#This Row],[Order Date]])</f>
        <v>2017</v>
      </c>
      <c r="W9755">
        <f>MONTH(superstore[[#This Row],[Order Date]])</f>
        <v>3</v>
      </c>
      <c r="X9755">
        <f>superstore[[#This Row],[Ship Date]]-superstore[[#This Row],[Order Date]]</f>
        <v>2</v>
      </c>
      <c r="Y9755" s="4">
        <f>superstore[[#This Row],[Profit]]/superstore[[#This Row],[Sales]]</f>
        <v>0.46004842615012104</v>
      </c>
    </row>
    <row r="9756" spans="1:25" x14ac:dyDescent="0.3">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s="3">
        <v>17.760000000000002</v>
      </c>
      <c r="S9756">
        <v>2</v>
      </c>
      <c r="T9756" s="4">
        <v>0</v>
      </c>
      <c r="U9756" s="3">
        <v>8.8800000000000008</v>
      </c>
      <c r="V9756">
        <f>YEAR(superstore[[#This Row],[Order Date]])</f>
        <v>2017</v>
      </c>
      <c r="W9756">
        <f>MONTH(superstore[[#This Row],[Order Date]])</f>
        <v>3</v>
      </c>
      <c r="X9756">
        <f>superstore[[#This Row],[Ship Date]]-superstore[[#This Row],[Order Date]]</f>
        <v>2</v>
      </c>
      <c r="Y9756" s="4">
        <f>superstore[[#This Row],[Profit]]/superstore[[#This Row],[Sales]]</f>
        <v>0.5</v>
      </c>
    </row>
    <row r="9757" spans="1:25" x14ac:dyDescent="0.3">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s="3">
        <v>332.94</v>
      </c>
      <c r="S9757">
        <v>3</v>
      </c>
      <c r="T9757" s="4">
        <v>0</v>
      </c>
      <c r="U9757" s="3">
        <v>9.99</v>
      </c>
      <c r="V9757">
        <f>YEAR(superstore[[#This Row],[Order Date]])</f>
        <v>2017</v>
      </c>
      <c r="W9757">
        <f>MONTH(superstore[[#This Row],[Order Date]])</f>
        <v>3</v>
      </c>
      <c r="X9757">
        <f>superstore[[#This Row],[Ship Date]]-superstore[[#This Row],[Order Date]]</f>
        <v>2</v>
      </c>
      <c r="Y9757" s="4">
        <f>superstore[[#This Row],[Profit]]/superstore[[#This Row],[Sales]]</f>
        <v>3.0005406379527845E-2</v>
      </c>
    </row>
    <row r="9758" spans="1:25" x14ac:dyDescent="0.3">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s="3">
        <v>292.10000000000002</v>
      </c>
      <c r="S9758">
        <v>2</v>
      </c>
      <c r="T9758" s="4">
        <v>0</v>
      </c>
      <c r="U9758" s="3">
        <v>58.42</v>
      </c>
      <c r="V9758">
        <f>YEAR(superstore[[#This Row],[Order Date]])</f>
        <v>2017</v>
      </c>
      <c r="W9758">
        <f>MONTH(superstore[[#This Row],[Order Date]])</f>
        <v>3</v>
      </c>
      <c r="X9758">
        <f>superstore[[#This Row],[Ship Date]]-superstore[[#This Row],[Order Date]]</f>
        <v>2</v>
      </c>
      <c r="Y9758" s="4">
        <f>superstore[[#This Row],[Profit]]/superstore[[#This Row],[Sales]]</f>
        <v>0.19999999999999998</v>
      </c>
    </row>
    <row r="9759" spans="1:25" x14ac:dyDescent="0.3">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s="3">
        <v>206.1</v>
      </c>
      <c r="S9759">
        <v>5</v>
      </c>
      <c r="T9759" s="4">
        <v>0</v>
      </c>
      <c r="U9759" s="3">
        <v>55.65</v>
      </c>
      <c r="V9759">
        <f>YEAR(superstore[[#This Row],[Order Date]])</f>
        <v>2017</v>
      </c>
      <c r="W9759">
        <f>MONTH(superstore[[#This Row],[Order Date]])</f>
        <v>3</v>
      </c>
      <c r="X9759">
        <f>superstore[[#This Row],[Ship Date]]-superstore[[#This Row],[Order Date]]</f>
        <v>2</v>
      </c>
      <c r="Y9759" s="4">
        <f>superstore[[#This Row],[Profit]]/superstore[[#This Row],[Sales]]</f>
        <v>0.27001455604075691</v>
      </c>
    </row>
    <row r="9760" spans="1:25" x14ac:dyDescent="0.3">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s="3">
        <v>17.64</v>
      </c>
      <c r="S9760">
        <v>4</v>
      </c>
      <c r="T9760" s="4">
        <v>0</v>
      </c>
      <c r="U9760" s="3">
        <v>8.11</v>
      </c>
      <c r="V9760">
        <f>YEAR(superstore[[#This Row],[Order Date]])</f>
        <v>2017</v>
      </c>
      <c r="W9760">
        <f>MONTH(superstore[[#This Row],[Order Date]])</f>
        <v>3</v>
      </c>
      <c r="X9760">
        <f>superstore[[#This Row],[Ship Date]]-superstore[[#This Row],[Order Date]]</f>
        <v>2</v>
      </c>
      <c r="Y9760" s="4">
        <f>superstore[[#This Row],[Profit]]/superstore[[#This Row],[Sales]]</f>
        <v>0.45975056689342397</v>
      </c>
    </row>
    <row r="9761" spans="1:25" x14ac:dyDescent="0.3">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s="3">
        <v>1403.92</v>
      </c>
      <c r="S9761">
        <v>5</v>
      </c>
      <c r="T9761" s="4">
        <v>0.2</v>
      </c>
      <c r="U9761" s="3">
        <v>70.2</v>
      </c>
      <c r="V9761">
        <f>YEAR(superstore[[#This Row],[Order Date]])</f>
        <v>2016</v>
      </c>
      <c r="W9761">
        <f>MONTH(superstore[[#This Row],[Order Date]])</f>
        <v>10</v>
      </c>
      <c r="X9761">
        <f>superstore[[#This Row],[Ship Date]]-superstore[[#This Row],[Order Date]]</f>
        <v>5</v>
      </c>
      <c r="Y9761" s="4">
        <f>superstore[[#This Row],[Profit]]/superstore[[#This Row],[Sales]]</f>
        <v>5.0002849165194596E-2</v>
      </c>
    </row>
    <row r="9762" spans="1:25" x14ac:dyDescent="0.3">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s="3">
        <v>4.3</v>
      </c>
      <c r="S9762">
        <v>2</v>
      </c>
      <c r="T9762" s="4">
        <v>0</v>
      </c>
      <c r="U9762" s="3">
        <v>1.42</v>
      </c>
      <c r="V9762">
        <f>YEAR(superstore[[#This Row],[Order Date]])</f>
        <v>2017</v>
      </c>
      <c r="W9762">
        <f>MONTH(superstore[[#This Row],[Order Date]])</f>
        <v>11</v>
      </c>
      <c r="X9762">
        <f>superstore[[#This Row],[Ship Date]]-superstore[[#This Row],[Order Date]]</f>
        <v>4</v>
      </c>
      <c r="Y9762" s="4">
        <f>superstore[[#This Row],[Profit]]/superstore[[#This Row],[Sales]]</f>
        <v>0.33023255813953489</v>
      </c>
    </row>
    <row r="9763" spans="1:25" x14ac:dyDescent="0.3">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s="3">
        <v>239.97</v>
      </c>
      <c r="S9763">
        <v>3</v>
      </c>
      <c r="T9763" s="4">
        <v>0</v>
      </c>
      <c r="U9763" s="3">
        <v>86.39</v>
      </c>
      <c r="V9763">
        <f>YEAR(superstore[[#This Row],[Order Date]])</f>
        <v>2014</v>
      </c>
      <c r="W9763">
        <f>MONTH(superstore[[#This Row],[Order Date]])</f>
        <v>2</v>
      </c>
      <c r="X9763">
        <f>superstore[[#This Row],[Ship Date]]-superstore[[#This Row],[Order Date]]</f>
        <v>4</v>
      </c>
      <c r="Y9763" s="4">
        <f>superstore[[#This Row],[Profit]]/superstore[[#This Row],[Sales]]</f>
        <v>0.36000333375005211</v>
      </c>
    </row>
    <row r="9764" spans="1:25" x14ac:dyDescent="0.3">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s="3">
        <v>81.96</v>
      </c>
      <c r="S9764">
        <v>2</v>
      </c>
      <c r="T9764" s="4">
        <v>0</v>
      </c>
      <c r="U9764" s="3">
        <v>22.95</v>
      </c>
      <c r="V9764">
        <f>YEAR(superstore[[#This Row],[Order Date]])</f>
        <v>2014</v>
      </c>
      <c r="W9764">
        <f>MONTH(superstore[[#This Row],[Order Date]])</f>
        <v>2</v>
      </c>
      <c r="X9764">
        <f>superstore[[#This Row],[Ship Date]]-superstore[[#This Row],[Order Date]]</f>
        <v>4</v>
      </c>
      <c r="Y9764" s="4">
        <f>superstore[[#This Row],[Profit]]/superstore[[#This Row],[Sales]]</f>
        <v>0.2800146412884334</v>
      </c>
    </row>
    <row r="9765" spans="1:25" x14ac:dyDescent="0.3">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s="3">
        <v>238.62</v>
      </c>
      <c r="S9765">
        <v>2</v>
      </c>
      <c r="T9765" s="4">
        <v>0</v>
      </c>
      <c r="U9765" s="3">
        <v>4.7699999999999996</v>
      </c>
      <c r="V9765">
        <f>YEAR(superstore[[#This Row],[Order Date]])</f>
        <v>2014</v>
      </c>
      <c r="W9765">
        <f>MONTH(superstore[[#This Row],[Order Date]])</f>
        <v>2</v>
      </c>
      <c r="X9765">
        <f>superstore[[#This Row],[Ship Date]]-superstore[[#This Row],[Order Date]]</f>
        <v>4</v>
      </c>
      <c r="Y9765" s="4">
        <f>superstore[[#This Row],[Profit]]/superstore[[#This Row],[Sales]]</f>
        <v>1.9989942167462908E-2</v>
      </c>
    </row>
    <row r="9766" spans="1:25" x14ac:dyDescent="0.3">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s="3">
        <v>139.80000000000001</v>
      </c>
      <c r="S9766">
        <v>5</v>
      </c>
      <c r="T9766" s="4">
        <v>0.2</v>
      </c>
      <c r="U9766" s="3">
        <v>12.23</v>
      </c>
      <c r="V9766">
        <f>YEAR(superstore[[#This Row],[Order Date]])</f>
        <v>2014</v>
      </c>
      <c r="W9766">
        <f>MONTH(superstore[[#This Row],[Order Date]])</f>
        <v>6</v>
      </c>
      <c r="X9766">
        <f>superstore[[#This Row],[Ship Date]]-superstore[[#This Row],[Order Date]]</f>
        <v>5</v>
      </c>
      <c r="Y9766" s="4">
        <f>superstore[[#This Row],[Profit]]/superstore[[#This Row],[Sales]]</f>
        <v>8.7482117310443488E-2</v>
      </c>
    </row>
    <row r="9767" spans="1:25" x14ac:dyDescent="0.3">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s="3">
        <v>9.84</v>
      </c>
      <c r="S9767">
        <v>2</v>
      </c>
      <c r="T9767" s="4">
        <v>0</v>
      </c>
      <c r="U9767" s="3">
        <v>4.72</v>
      </c>
      <c r="V9767">
        <f>YEAR(superstore[[#This Row],[Order Date]])</f>
        <v>2017</v>
      </c>
      <c r="W9767">
        <f>MONTH(superstore[[#This Row],[Order Date]])</f>
        <v>2</v>
      </c>
      <c r="X9767">
        <f>superstore[[#This Row],[Ship Date]]-superstore[[#This Row],[Order Date]]</f>
        <v>6</v>
      </c>
      <c r="Y9767" s="4">
        <f>superstore[[#This Row],[Profit]]/superstore[[#This Row],[Sales]]</f>
        <v>0.47967479674796748</v>
      </c>
    </row>
    <row r="9768" spans="1:25" x14ac:dyDescent="0.3">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s="3">
        <v>7.78</v>
      </c>
      <c r="S9768">
        <v>1</v>
      </c>
      <c r="T9768" s="4">
        <v>0</v>
      </c>
      <c r="U9768" s="3">
        <v>3.5</v>
      </c>
      <c r="V9768">
        <f>YEAR(superstore[[#This Row],[Order Date]])</f>
        <v>2017</v>
      </c>
      <c r="W9768">
        <f>MONTH(superstore[[#This Row],[Order Date]])</f>
        <v>2</v>
      </c>
      <c r="X9768">
        <f>superstore[[#This Row],[Ship Date]]-superstore[[#This Row],[Order Date]]</f>
        <v>6</v>
      </c>
      <c r="Y9768" s="4">
        <f>superstore[[#This Row],[Profit]]/superstore[[#This Row],[Sales]]</f>
        <v>0.44987146529562982</v>
      </c>
    </row>
    <row r="9769" spans="1:25" x14ac:dyDescent="0.3">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s="3">
        <v>54.9</v>
      </c>
      <c r="S9769">
        <v>5</v>
      </c>
      <c r="T9769" s="4">
        <v>0</v>
      </c>
      <c r="U9769" s="3">
        <v>26.9</v>
      </c>
      <c r="V9769">
        <f>YEAR(superstore[[#This Row],[Order Date]])</f>
        <v>2017</v>
      </c>
      <c r="W9769">
        <f>MONTH(superstore[[#This Row],[Order Date]])</f>
        <v>12</v>
      </c>
      <c r="X9769">
        <f>superstore[[#This Row],[Ship Date]]-superstore[[#This Row],[Order Date]]</f>
        <v>6</v>
      </c>
      <c r="Y9769" s="4">
        <f>superstore[[#This Row],[Profit]]/superstore[[#This Row],[Sales]]</f>
        <v>0.48998178506375228</v>
      </c>
    </row>
    <row r="9770" spans="1:25" x14ac:dyDescent="0.3">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s="3">
        <v>50.04</v>
      </c>
      <c r="S9770">
        <v>6</v>
      </c>
      <c r="T9770" s="4">
        <v>0</v>
      </c>
      <c r="U9770" s="3">
        <v>25.02</v>
      </c>
      <c r="V9770">
        <f>YEAR(superstore[[#This Row],[Order Date]])</f>
        <v>2017</v>
      </c>
      <c r="W9770">
        <f>MONTH(superstore[[#This Row],[Order Date]])</f>
        <v>12</v>
      </c>
      <c r="X9770">
        <f>superstore[[#This Row],[Ship Date]]-superstore[[#This Row],[Order Date]]</f>
        <v>7</v>
      </c>
      <c r="Y9770" s="4">
        <f>superstore[[#This Row],[Profit]]/superstore[[#This Row],[Sales]]</f>
        <v>0.5</v>
      </c>
    </row>
    <row r="9771" spans="1:25" x14ac:dyDescent="0.3">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s="3">
        <v>339.92</v>
      </c>
      <c r="S9771">
        <v>5</v>
      </c>
      <c r="T9771" s="4">
        <v>0.2</v>
      </c>
      <c r="U9771" s="3">
        <v>8.5</v>
      </c>
      <c r="V9771">
        <f>YEAR(superstore[[#This Row],[Order Date]])</f>
        <v>2016</v>
      </c>
      <c r="W9771">
        <f>MONTH(superstore[[#This Row],[Order Date]])</f>
        <v>11</v>
      </c>
      <c r="X9771">
        <f>superstore[[#This Row],[Ship Date]]-superstore[[#This Row],[Order Date]]</f>
        <v>6</v>
      </c>
      <c r="Y9771" s="4">
        <f>superstore[[#This Row],[Profit]]/superstore[[#This Row],[Sales]]</f>
        <v>2.5005883737349962E-2</v>
      </c>
    </row>
    <row r="9772" spans="1:25" x14ac:dyDescent="0.3">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s="3">
        <v>10.53</v>
      </c>
      <c r="S9772">
        <v>4</v>
      </c>
      <c r="T9772" s="4">
        <v>0.2</v>
      </c>
      <c r="U9772" s="3">
        <v>3.42</v>
      </c>
      <c r="V9772">
        <f>YEAR(superstore[[#This Row],[Order Date]])</f>
        <v>2016</v>
      </c>
      <c r="W9772">
        <f>MONTH(superstore[[#This Row],[Order Date]])</f>
        <v>11</v>
      </c>
      <c r="X9772">
        <f>superstore[[#This Row],[Ship Date]]-superstore[[#This Row],[Order Date]]</f>
        <v>6</v>
      </c>
      <c r="Y9772" s="4">
        <f>superstore[[#This Row],[Profit]]/superstore[[#This Row],[Sales]]</f>
        <v>0.3247863247863248</v>
      </c>
    </row>
    <row r="9773" spans="1:25" x14ac:dyDescent="0.3">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s="3">
        <v>42.38</v>
      </c>
      <c r="S9773">
        <v>2</v>
      </c>
      <c r="T9773" s="4">
        <v>0.2</v>
      </c>
      <c r="U9773" s="3">
        <v>4.24</v>
      </c>
      <c r="V9773">
        <f>YEAR(superstore[[#This Row],[Order Date]])</f>
        <v>2016</v>
      </c>
      <c r="W9773">
        <f>MONTH(superstore[[#This Row],[Order Date]])</f>
        <v>11</v>
      </c>
      <c r="X9773">
        <f>superstore[[#This Row],[Ship Date]]-superstore[[#This Row],[Order Date]]</f>
        <v>6</v>
      </c>
      <c r="Y9773" s="4">
        <f>superstore[[#This Row],[Profit]]/superstore[[#This Row],[Sales]]</f>
        <v>0.10004719207173195</v>
      </c>
    </row>
    <row r="9774" spans="1:25" x14ac:dyDescent="0.3">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s="3">
        <v>123.92</v>
      </c>
      <c r="S9774">
        <v>5</v>
      </c>
      <c r="T9774" s="4">
        <v>0.2</v>
      </c>
      <c r="U9774" s="3">
        <v>38.729999999999997</v>
      </c>
      <c r="V9774">
        <f>YEAR(superstore[[#This Row],[Order Date]])</f>
        <v>2016</v>
      </c>
      <c r="W9774">
        <f>MONTH(superstore[[#This Row],[Order Date]])</f>
        <v>7</v>
      </c>
      <c r="X9774">
        <f>superstore[[#This Row],[Ship Date]]-superstore[[#This Row],[Order Date]]</f>
        <v>0</v>
      </c>
      <c r="Y9774" s="4">
        <f>superstore[[#This Row],[Profit]]/superstore[[#This Row],[Sales]]</f>
        <v>0.31254034861200769</v>
      </c>
    </row>
    <row r="9775" spans="1:25" x14ac:dyDescent="0.3">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s="3">
        <v>135.94999999999999</v>
      </c>
      <c r="S9775">
        <v>1</v>
      </c>
      <c r="T9775" s="4">
        <v>0</v>
      </c>
      <c r="U9775" s="3">
        <v>39.43</v>
      </c>
      <c r="V9775">
        <f>YEAR(superstore[[#This Row],[Order Date]])</f>
        <v>2016</v>
      </c>
      <c r="W9775">
        <f>MONTH(superstore[[#This Row],[Order Date]])</f>
        <v>6</v>
      </c>
      <c r="X9775">
        <f>superstore[[#This Row],[Ship Date]]-superstore[[#This Row],[Order Date]]</f>
        <v>7</v>
      </c>
      <c r="Y9775" s="4">
        <f>superstore[[#This Row],[Profit]]/superstore[[#This Row],[Sales]]</f>
        <v>0.29003310040456054</v>
      </c>
    </row>
    <row r="9776" spans="1:25" x14ac:dyDescent="0.3">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s="3">
        <v>2177.58</v>
      </c>
      <c r="S9776">
        <v>8</v>
      </c>
      <c r="T9776" s="4">
        <v>0.8</v>
      </c>
      <c r="U9776" s="3">
        <v>-3701.89</v>
      </c>
      <c r="V9776">
        <f>YEAR(superstore[[#This Row],[Order Date]])</f>
        <v>2014</v>
      </c>
      <c r="W9776">
        <f>MONTH(superstore[[#This Row],[Order Date]])</f>
        <v>7</v>
      </c>
      <c r="X9776">
        <f>superstore[[#This Row],[Ship Date]]-superstore[[#This Row],[Order Date]]</f>
        <v>4</v>
      </c>
      <c r="Y9776" s="4">
        <f>superstore[[#This Row],[Profit]]/superstore[[#This Row],[Sales]]</f>
        <v>-1.7000018369015146</v>
      </c>
    </row>
    <row r="9777" spans="1:25" x14ac:dyDescent="0.3">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s="3">
        <v>17.5</v>
      </c>
      <c r="S9777">
        <v>3</v>
      </c>
      <c r="T9777" s="4">
        <v>0.6</v>
      </c>
      <c r="U9777" s="3">
        <v>-10.06</v>
      </c>
      <c r="V9777">
        <f>YEAR(superstore[[#This Row],[Order Date]])</f>
        <v>2014</v>
      </c>
      <c r="W9777">
        <f>MONTH(superstore[[#This Row],[Order Date]])</f>
        <v>7</v>
      </c>
      <c r="X9777">
        <f>superstore[[#This Row],[Ship Date]]-superstore[[#This Row],[Order Date]]</f>
        <v>4</v>
      </c>
      <c r="Y9777" s="4">
        <f>superstore[[#This Row],[Profit]]/superstore[[#This Row],[Sales]]</f>
        <v>-0.57485714285714284</v>
      </c>
    </row>
    <row r="9778" spans="1:25" x14ac:dyDescent="0.3">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s="3">
        <v>16.78</v>
      </c>
      <c r="S9778">
        <v>4</v>
      </c>
      <c r="T9778" s="4">
        <v>0.8</v>
      </c>
      <c r="U9778" s="3">
        <v>-26.85</v>
      </c>
      <c r="V9778">
        <f>YEAR(superstore[[#This Row],[Order Date]])</f>
        <v>2014</v>
      </c>
      <c r="W9778">
        <f>MONTH(superstore[[#This Row],[Order Date]])</f>
        <v>7</v>
      </c>
      <c r="X9778">
        <f>superstore[[#This Row],[Ship Date]]-superstore[[#This Row],[Order Date]]</f>
        <v>4</v>
      </c>
      <c r="Y9778" s="4">
        <f>superstore[[#This Row],[Profit]]/superstore[[#This Row],[Sales]]</f>
        <v>-1.6001191895113229</v>
      </c>
    </row>
    <row r="9779" spans="1:25" x14ac:dyDescent="0.3">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s="3">
        <v>431.14</v>
      </c>
      <c r="S9779">
        <v>9</v>
      </c>
      <c r="T9779" s="4">
        <v>0.2</v>
      </c>
      <c r="U9779" s="3">
        <v>-26.95</v>
      </c>
      <c r="V9779">
        <f>YEAR(superstore[[#This Row],[Order Date]])</f>
        <v>2014</v>
      </c>
      <c r="W9779">
        <f>MONTH(superstore[[#This Row],[Order Date]])</f>
        <v>7</v>
      </c>
      <c r="X9779">
        <f>superstore[[#This Row],[Ship Date]]-superstore[[#This Row],[Order Date]]</f>
        <v>4</v>
      </c>
      <c r="Y9779" s="4">
        <f>superstore[[#This Row],[Profit]]/superstore[[#This Row],[Sales]]</f>
        <v>-6.2508697870761243E-2</v>
      </c>
    </row>
    <row r="9780" spans="1:25" x14ac:dyDescent="0.3">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s="3">
        <v>8.8800000000000008</v>
      </c>
      <c r="S9780">
        <v>5</v>
      </c>
      <c r="T9780" s="4">
        <v>0.8</v>
      </c>
      <c r="U9780" s="3">
        <v>-13.32</v>
      </c>
      <c r="V9780">
        <f>YEAR(superstore[[#This Row],[Order Date]])</f>
        <v>2014</v>
      </c>
      <c r="W9780">
        <f>MONTH(superstore[[#This Row],[Order Date]])</f>
        <v>7</v>
      </c>
      <c r="X9780">
        <f>superstore[[#This Row],[Ship Date]]-superstore[[#This Row],[Order Date]]</f>
        <v>4</v>
      </c>
      <c r="Y9780" s="4">
        <f>superstore[[#This Row],[Profit]]/superstore[[#This Row],[Sales]]</f>
        <v>-1.5</v>
      </c>
    </row>
    <row r="9781" spans="1:25" x14ac:dyDescent="0.3">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s="3">
        <v>4.84</v>
      </c>
      <c r="S9781">
        <v>2</v>
      </c>
      <c r="T9781" s="4">
        <v>0.8</v>
      </c>
      <c r="U9781" s="3">
        <v>-12.09</v>
      </c>
      <c r="V9781">
        <f>YEAR(superstore[[#This Row],[Order Date]])</f>
        <v>2014</v>
      </c>
      <c r="W9781">
        <f>MONTH(superstore[[#This Row],[Order Date]])</f>
        <v>7</v>
      </c>
      <c r="X9781">
        <f>superstore[[#This Row],[Ship Date]]-superstore[[#This Row],[Order Date]]</f>
        <v>4</v>
      </c>
      <c r="Y9781" s="4">
        <f>superstore[[#This Row],[Profit]]/superstore[[#This Row],[Sales]]</f>
        <v>-2.4979338842975207</v>
      </c>
    </row>
    <row r="9782" spans="1:25" x14ac:dyDescent="0.3">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s="3">
        <v>437.85</v>
      </c>
      <c r="S9782">
        <v>3</v>
      </c>
      <c r="T9782" s="4">
        <v>0</v>
      </c>
      <c r="U9782" s="3">
        <v>131.36000000000001</v>
      </c>
      <c r="V9782">
        <f>YEAR(superstore[[#This Row],[Order Date]])</f>
        <v>2016</v>
      </c>
      <c r="W9782">
        <f>MONTH(superstore[[#This Row],[Order Date]])</f>
        <v>9</v>
      </c>
      <c r="X9782">
        <f>superstore[[#This Row],[Ship Date]]-superstore[[#This Row],[Order Date]]</f>
        <v>4</v>
      </c>
      <c r="Y9782" s="4">
        <f>superstore[[#This Row],[Profit]]/superstore[[#This Row],[Sales]]</f>
        <v>0.30001141943587989</v>
      </c>
    </row>
    <row r="9783" spans="1:25" x14ac:dyDescent="0.3">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s="3">
        <v>673.57</v>
      </c>
      <c r="S9783">
        <v>2</v>
      </c>
      <c r="T9783" s="4">
        <v>0.2</v>
      </c>
      <c r="U9783" s="3">
        <v>252.59</v>
      </c>
      <c r="V9783">
        <f>YEAR(superstore[[#This Row],[Order Date]])</f>
        <v>2016</v>
      </c>
      <c r="W9783">
        <f>MONTH(superstore[[#This Row],[Order Date]])</f>
        <v>9</v>
      </c>
      <c r="X9783">
        <f>superstore[[#This Row],[Ship Date]]-superstore[[#This Row],[Order Date]]</f>
        <v>4</v>
      </c>
      <c r="Y9783" s="4">
        <f>superstore[[#This Row],[Profit]]/superstore[[#This Row],[Sales]]</f>
        <v>0.37500185578336326</v>
      </c>
    </row>
    <row r="9784" spans="1:25" x14ac:dyDescent="0.3">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s="3">
        <v>274.8</v>
      </c>
      <c r="S9784">
        <v>5</v>
      </c>
      <c r="T9784" s="4">
        <v>0</v>
      </c>
      <c r="U9784" s="3">
        <v>134.65</v>
      </c>
      <c r="V9784">
        <f>YEAR(superstore[[#This Row],[Order Date]])</f>
        <v>2015</v>
      </c>
      <c r="W9784">
        <f>MONTH(superstore[[#This Row],[Order Date]])</f>
        <v>5</v>
      </c>
      <c r="X9784">
        <f>superstore[[#This Row],[Ship Date]]-superstore[[#This Row],[Order Date]]</f>
        <v>2</v>
      </c>
      <c r="Y9784" s="4">
        <f>superstore[[#This Row],[Profit]]/superstore[[#This Row],[Sales]]</f>
        <v>0.48999272197962157</v>
      </c>
    </row>
    <row r="9785" spans="1:25" x14ac:dyDescent="0.3">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s="3">
        <v>62.18</v>
      </c>
      <c r="S9785">
        <v>1</v>
      </c>
      <c r="T9785" s="4">
        <v>0</v>
      </c>
      <c r="U9785" s="3">
        <v>16.79</v>
      </c>
      <c r="V9785">
        <f>YEAR(superstore[[#This Row],[Order Date]])</f>
        <v>2015</v>
      </c>
      <c r="W9785">
        <f>MONTH(superstore[[#This Row],[Order Date]])</f>
        <v>5</v>
      </c>
      <c r="X9785">
        <f>superstore[[#This Row],[Ship Date]]-superstore[[#This Row],[Order Date]]</f>
        <v>2</v>
      </c>
      <c r="Y9785" s="4">
        <f>superstore[[#This Row],[Profit]]/superstore[[#This Row],[Sales]]</f>
        <v>0.27002251527822452</v>
      </c>
    </row>
    <row r="9786" spans="1:25" x14ac:dyDescent="0.3">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s="3">
        <v>8.2799999999999994</v>
      </c>
      <c r="S9786">
        <v>2</v>
      </c>
      <c r="T9786" s="4">
        <v>0</v>
      </c>
      <c r="U9786" s="3">
        <v>2.98</v>
      </c>
      <c r="V9786">
        <f>YEAR(superstore[[#This Row],[Order Date]])</f>
        <v>2015</v>
      </c>
      <c r="W9786">
        <f>MONTH(superstore[[#This Row],[Order Date]])</f>
        <v>5</v>
      </c>
      <c r="X9786">
        <f>superstore[[#This Row],[Ship Date]]-superstore[[#This Row],[Order Date]]</f>
        <v>2</v>
      </c>
      <c r="Y9786" s="4">
        <f>superstore[[#This Row],[Profit]]/superstore[[#This Row],[Sales]]</f>
        <v>0.35990338164251212</v>
      </c>
    </row>
    <row r="9787" spans="1:25" x14ac:dyDescent="0.3">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s="3">
        <v>48.81</v>
      </c>
      <c r="S9787">
        <v>3</v>
      </c>
      <c r="T9787" s="4">
        <v>0</v>
      </c>
      <c r="U9787" s="3">
        <v>23.92</v>
      </c>
      <c r="V9787">
        <f>YEAR(superstore[[#This Row],[Order Date]])</f>
        <v>2015</v>
      </c>
      <c r="W9787">
        <f>MONTH(superstore[[#This Row],[Order Date]])</f>
        <v>5</v>
      </c>
      <c r="X9787">
        <f>superstore[[#This Row],[Ship Date]]-superstore[[#This Row],[Order Date]]</f>
        <v>4</v>
      </c>
      <c r="Y9787" s="4">
        <f>superstore[[#This Row],[Profit]]/superstore[[#This Row],[Sales]]</f>
        <v>0.49006351157549682</v>
      </c>
    </row>
    <row r="9788" spans="1:25" x14ac:dyDescent="0.3">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s="3">
        <v>149.9</v>
      </c>
      <c r="S9788">
        <v>5</v>
      </c>
      <c r="T9788" s="4">
        <v>0</v>
      </c>
      <c r="U9788" s="3">
        <v>40.47</v>
      </c>
      <c r="V9788">
        <f>YEAR(superstore[[#This Row],[Order Date]])</f>
        <v>2014</v>
      </c>
      <c r="W9788">
        <f>MONTH(superstore[[#This Row],[Order Date]])</f>
        <v>11</v>
      </c>
      <c r="X9788">
        <f>superstore[[#This Row],[Ship Date]]-superstore[[#This Row],[Order Date]]</f>
        <v>0</v>
      </c>
      <c r="Y9788" s="4">
        <f>superstore[[#This Row],[Profit]]/superstore[[#This Row],[Sales]]</f>
        <v>0.26997998665777184</v>
      </c>
    </row>
    <row r="9789" spans="1:25" x14ac:dyDescent="0.3">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s="3">
        <v>1023.33</v>
      </c>
      <c r="S9789">
        <v>5</v>
      </c>
      <c r="T9789" s="4">
        <v>0.32</v>
      </c>
      <c r="U9789" s="3">
        <v>-30.1</v>
      </c>
      <c r="V9789">
        <f>YEAR(superstore[[#This Row],[Order Date]])</f>
        <v>2017</v>
      </c>
      <c r="W9789">
        <f>MONTH(superstore[[#This Row],[Order Date]])</f>
        <v>3</v>
      </c>
      <c r="X9789">
        <f>superstore[[#This Row],[Ship Date]]-superstore[[#This Row],[Order Date]]</f>
        <v>5</v>
      </c>
      <c r="Y9789" s="4">
        <f>superstore[[#This Row],[Profit]]/superstore[[#This Row],[Sales]]</f>
        <v>-2.9413776592106162E-2</v>
      </c>
    </row>
    <row r="9790" spans="1:25" x14ac:dyDescent="0.3">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s="3">
        <v>600.55999999999995</v>
      </c>
      <c r="S9790">
        <v>3</v>
      </c>
      <c r="T9790" s="4">
        <v>0.3</v>
      </c>
      <c r="U9790" s="3">
        <v>-8.58</v>
      </c>
      <c r="V9790">
        <f>YEAR(superstore[[#This Row],[Order Date]])</f>
        <v>2017</v>
      </c>
      <c r="W9790">
        <f>MONTH(superstore[[#This Row],[Order Date]])</f>
        <v>3</v>
      </c>
      <c r="X9790">
        <f>superstore[[#This Row],[Ship Date]]-superstore[[#This Row],[Order Date]]</f>
        <v>5</v>
      </c>
      <c r="Y9790" s="4">
        <f>superstore[[#This Row],[Profit]]/superstore[[#This Row],[Sales]]</f>
        <v>-1.4286665778606635E-2</v>
      </c>
    </row>
    <row r="9791" spans="1:25" x14ac:dyDescent="0.3">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s="3">
        <v>39.99</v>
      </c>
      <c r="S9791">
        <v>1</v>
      </c>
      <c r="T9791" s="4">
        <v>0.2</v>
      </c>
      <c r="U9791" s="3">
        <v>7</v>
      </c>
      <c r="V9791">
        <f>YEAR(superstore[[#This Row],[Order Date]])</f>
        <v>2017</v>
      </c>
      <c r="W9791">
        <f>MONTH(superstore[[#This Row],[Order Date]])</f>
        <v>3</v>
      </c>
      <c r="X9791">
        <f>superstore[[#This Row],[Ship Date]]-superstore[[#This Row],[Order Date]]</f>
        <v>5</v>
      </c>
      <c r="Y9791" s="4">
        <f>superstore[[#This Row],[Profit]]/superstore[[#This Row],[Sales]]</f>
        <v>0.17504376094023505</v>
      </c>
    </row>
    <row r="9792" spans="1:25" x14ac:dyDescent="0.3">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s="3">
        <v>211.25</v>
      </c>
      <c r="S9792">
        <v>2</v>
      </c>
      <c r="T9792" s="4">
        <v>0.3</v>
      </c>
      <c r="U9792" s="3">
        <v>-66.39</v>
      </c>
      <c r="V9792">
        <f>YEAR(superstore[[#This Row],[Order Date]])</f>
        <v>2017</v>
      </c>
      <c r="W9792">
        <f>MONTH(superstore[[#This Row],[Order Date]])</f>
        <v>3</v>
      </c>
      <c r="X9792">
        <f>superstore[[#This Row],[Ship Date]]-superstore[[#This Row],[Order Date]]</f>
        <v>5</v>
      </c>
      <c r="Y9792" s="4">
        <f>superstore[[#This Row],[Profit]]/superstore[[#This Row],[Sales]]</f>
        <v>-0.31427218934911244</v>
      </c>
    </row>
    <row r="9793" spans="1:25" x14ac:dyDescent="0.3">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s="3">
        <v>56.06</v>
      </c>
      <c r="S9793">
        <v>6</v>
      </c>
      <c r="T9793" s="4">
        <v>0.2</v>
      </c>
      <c r="U9793" s="3">
        <v>21.02</v>
      </c>
      <c r="V9793">
        <f>YEAR(superstore[[#This Row],[Order Date]])</f>
        <v>2014</v>
      </c>
      <c r="W9793">
        <f>MONTH(superstore[[#This Row],[Order Date]])</f>
        <v>5</v>
      </c>
      <c r="X9793">
        <f>superstore[[#This Row],[Ship Date]]-superstore[[#This Row],[Order Date]]</f>
        <v>2</v>
      </c>
      <c r="Y9793" s="4">
        <f>superstore[[#This Row],[Profit]]/superstore[[#This Row],[Sales]]</f>
        <v>0.37495540492329643</v>
      </c>
    </row>
    <row r="9794" spans="1:25" x14ac:dyDescent="0.3">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s="3">
        <v>107.77</v>
      </c>
      <c r="S9794">
        <v>2</v>
      </c>
      <c r="T9794" s="4">
        <v>0.3</v>
      </c>
      <c r="U9794" s="3">
        <v>-29.25</v>
      </c>
      <c r="V9794">
        <f>YEAR(superstore[[#This Row],[Order Date]])</f>
        <v>2014</v>
      </c>
      <c r="W9794">
        <f>MONTH(superstore[[#This Row],[Order Date]])</f>
        <v>5</v>
      </c>
      <c r="X9794">
        <f>superstore[[#This Row],[Ship Date]]-superstore[[#This Row],[Order Date]]</f>
        <v>2</v>
      </c>
      <c r="Y9794" s="4">
        <f>superstore[[#This Row],[Profit]]/superstore[[#This Row],[Sales]]</f>
        <v>-0.27141133896260555</v>
      </c>
    </row>
    <row r="9795" spans="1:25" x14ac:dyDescent="0.3">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s="3">
        <v>4.83</v>
      </c>
      <c r="S9795">
        <v>1</v>
      </c>
      <c r="T9795" s="4">
        <v>0.2</v>
      </c>
      <c r="U9795" s="3">
        <v>1.63</v>
      </c>
      <c r="V9795">
        <f>YEAR(superstore[[#This Row],[Order Date]])</f>
        <v>2014</v>
      </c>
      <c r="W9795">
        <f>MONTH(superstore[[#This Row],[Order Date]])</f>
        <v>5</v>
      </c>
      <c r="X9795">
        <f>superstore[[#This Row],[Ship Date]]-superstore[[#This Row],[Order Date]]</f>
        <v>2</v>
      </c>
      <c r="Y9795" s="4">
        <f>superstore[[#This Row],[Profit]]/superstore[[#This Row],[Sales]]</f>
        <v>0.33747412008281569</v>
      </c>
    </row>
    <row r="9796" spans="1:25" x14ac:dyDescent="0.3">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s="3">
        <v>18.239999999999998</v>
      </c>
      <c r="S9796">
        <v>3</v>
      </c>
      <c r="T9796" s="4">
        <v>0.8</v>
      </c>
      <c r="U9796" s="3">
        <v>-31.01</v>
      </c>
      <c r="V9796">
        <f>YEAR(superstore[[#This Row],[Order Date]])</f>
        <v>2014</v>
      </c>
      <c r="W9796">
        <f>MONTH(superstore[[#This Row],[Order Date]])</f>
        <v>5</v>
      </c>
      <c r="X9796">
        <f>superstore[[#This Row],[Ship Date]]-superstore[[#This Row],[Order Date]]</f>
        <v>2</v>
      </c>
      <c r="Y9796" s="4">
        <f>superstore[[#This Row],[Profit]]/superstore[[#This Row],[Sales]]</f>
        <v>-1.7001096491228072</v>
      </c>
    </row>
    <row r="9797" spans="1:25" x14ac:dyDescent="0.3">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s="3">
        <v>3.8</v>
      </c>
      <c r="S9797">
        <v>3</v>
      </c>
      <c r="T9797" s="4">
        <v>0.8</v>
      </c>
      <c r="U9797" s="3">
        <v>-5.89</v>
      </c>
      <c r="V9797">
        <f>YEAR(superstore[[#This Row],[Order Date]])</f>
        <v>2016</v>
      </c>
      <c r="W9797">
        <f>MONTH(superstore[[#This Row],[Order Date]])</f>
        <v>5</v>
      </c>
      <c r="X9797">
        <f>superstore[[#This Row],[Ship Date]]-superstore[[#This Row],[Order Date]]</f>
        <v>7</v>
      </c>
      <c r="Y9797" s="4">
        <f>superstore[[#This Row],[Profit]]/superstore[[#This Row],[Sales]]</f>
        <v>-1.55</v>
      </c>
    </row>
    <row r="9798" spans="1:25" x14ac:dyDescent="0.3">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s="3">
        <v>10.37</v>
      </c>
      <c r="S9798">
        <v>2</v>
      </c>
      <c r="T9798" s="4">
        <v>0.2</v>
      </c>
      <c r="U9798" s="3">
        <v>1.56</v>
      </c>
      <c r="V9798">
        <f>YEAR(superstore[[#This Row],[Order Date]])</f>
        <v>2015</v>
      </c>
      <c r="W9798">
        <f>MONTH(superstore[[#This Row],[Order Date]])</f>
        <v>1</v>
      </c>
      <c r="X9798">
        <f>superstore[[#This Row],[Ship Date]]-superstore[[#This Row],[Order Date]]</f>
        <v>5</v>
      </c>
      <c r="Y9798" s="4">
        <f>superstore[[#This Row],[Profit]]/superstore[[#This Row],[Sales]]</f>
        <v>0.15043394406943106</v>
      </c>
    </row>
    <row r="9799" spans="1:25" x14ac:dyDescent="0.3">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s="3">
        <v>235.19</v>
      </c>
      <c r="S9799">
        <v>2</v>
      </c>
      <c r="T9799" s="4">
        <v>0.4</v>
      </c>
      <c r="U9799" s="3">
        <v>-43.12</v>
      </c>
      <c r="V9799">
        <f>YEAR(superstore[[#This Row],[Order Date]])</f>
        <v>2015</v>
      </c>
      <c r="W9799">
        <f>MONTH(superstore[[#This Row],[Order Date]])</f>
        <v>1</v>
      </c>
      <c r="X9799">
        <f>superstore[[#This Row],[Ship Date]]-superstore[[#This Row],[Order Date]]</f>
        <v>5</v>
      </c>
      <c r="Y9799" s="4">
        <f>superstore[[#This Row],[Profit]]/superstore[[#This Row],[Sales]]</f>
        <v>-0.18334112844933884</v>
      </c>
    </row>
    <row r="9800" spans="1:25" x14ac:dyDescent="0.3">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s="3">
        <v>26.38</v>
      </c>
      <c r="S9800">
        <v>4</v>
      </c>
      <c r="T9800" s="4">
        <v>0.4</v>
      </c>
      <c r="U9800" s="3">
        <v>2.64</v>
      </c>
      <c r="V9800">
        <f>YEAR(superstore[[#This Row],[Order Date]])</f>
        <v>2015</v>
      </c>
      <c r="W9800">
        <f>MONTH(superstore[[#This Row],[Order Date]])</f>
        <v>1</v>
      </c>
      <c r="X9800">
        <f>superstore[[#This Row],[Ship Date]]-superstore[[#This Row],[Order Date]]</f>
        <v>5</v>
      </c>
      <c r="Y9800" s="4">
        <f>superstore[[#This Row],[Profit]]/superstore[[#This Row],[Sales]]</f>
        <v>0.10007581501137226</v>
      </c>
    </row>
    <row r="9801" spans="1:25" x14ac:dyDescent="0.3">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s="3">
        <v>10.38</v>
      </c>
      <c r="S9801">
        <v>2</v>
      </c>
      <c r="T9801" s="4">
        <v>0.2</v>
      </c>
      <c r="U9801" s="3">
        <v>2.21</v>
      </c>
      <c r="V9801">
        <f>YEAR(superstore[[#This Row],[Order Date]])</f>
        <v>2015</v>
      </c>
      <c r="W9801">
        <f>MONTH(superstore[[#This Row],[Order Date]])</f>
        <v>1</v>
      </c>
      <c r="X9801">
        <f>superstore[[#This Row],[Ship Date]]-superstore[[#This Row],[Order Date]]</f>
        <v>5</v>
      </c>
      <c r="Y9801" s="4">
        <f>superstore[[#This Row],[Profit]]/superstore[[#This Row],[Sales]]</f>
        <v>0.21290944123314062</v>
      </c>
    </row>
    <row r="9802" spans="1:25" x14ac:dyDescent="0.3">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s="3">
        <v>107.12</v>
      </c>
      <c r="S9802">
        <v>3</v>
      </c>
      <c r="T9802" s="4">
        <v>0.4</v>
      </c>
      <c r="U9802" s="3">
        <v>-21.42</v>
      </c>
      <c r="V9802">
        <f>YEAR(superstore[[#This Row],[Order Date]])</f>
        <v>2015</v>
      </c>
      <c r="W9802">
        <f>MONTH(superstore[[#This Row],[Order Date]])</f>
        <v>1</v>
      </c>
      <c r="X9802">
        <f>superstore[[#This Row],[Ship Date]]-superstore[[#This Row],[Order Date]]</f>
        <v>5</v>
      </c>
      <c r="Y9802" s="4">
        <f>superstore[[#This Row],[Profit]]/superstore[[#This Row],[Sales]]</f>
        <v>-0.19996265870052279</v>
      </c>
    </row>
    <row r="9803" spans="1:25" x14ac:dyDescent="0.3">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s="3">
        <v>97.3</v>
      </c>
      <c r="S9803">
        <v>7</v>
      </c>
      <c r="T9803" s="4">
        <v>0</v>
      </c>
      <c r="U9803" s="3">
        <v>28.22</v>
      </c>
      <c r="V9803">
        <f>YEAR(superstore[[#This Row],[Order Date]])</f>
        <v>2017</v>
      </c>
      <c r="W9803">
        <f>MONTH(superstore[[#This Row],[Order Date]])</f>
        <v>9</v>
      </c>
      <c r="X9803">
        <f>superstore[[#This Row],[Ship Date]]-superstore[[#This Row],[Order Date]]</f>
        <v>7</v>
      </c>
      <c r="Y9803" s="4">
        <f>superstore[[#This Row],[Profit]]/superstore[[#This Row],[Sales]]</f>
        <v>0.29003083247687567</v>
      </c>
    </row>
    <row r="9804" spans="1:25" x14ac:dyDescent="0.3">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s="3">
        <v>3.33</v>
      </c>
      <c r="S9804">
        <v>2</v>
      </c>
      <c r="T9804" s="4">
        <v>0.2</v>
      </c>
      <c r="U9804" s="3">
        <v>1.21</v>
      </c>
      <c r="V9804">
        <f>YEAR(superstore[[#This Row],[Order Date]])</f>
        <v>2015</v>
      </c>
      <c r="W9804">
        <f>MONTH(superstore[[#This Row],[Order Date]])</f>
        <v>7</v>
      </c>
      <c r="X9804">
        <f>superstore[[#This Row],[Ship Date]]-superstore[[#This Row],[Order Date]]</f>
        <v>2</v>
      </c>
      <c r="Y9804" s="4">
        <f>superstore[[#This Row],[Profit]]/superstore[[#This Row],[Sales]]</f>
        <v>0.36336336336336333</v>
      </c>
    </row>
    <row r="9805" spans="1:25" x14ac:dyDescent="0.3">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s="3">
        <v>135.99</v>
      </c>
      <c r="S9805">
        <v>1</v>
      </c>
      <c r="T9805" s="4">
        <v>0</v>
      </c>
      <c r="U9805" s="3">
        <v>36.72</v>
      </c>
      <c r="V9805">
        <f>YEAR(superstore[[#This Row],[Order Date]])</f>
        <v>2015</v>
      </c>
      <c r="W9805">
        <f>MONTH(superstore[[#This Row],[Order Date]])</f>
        <v>7</v>
      </c>
      <c r="X9805">
        <f>superstore[[#This Row],[Ship Date]]-superstore[[#This Row],[Order Date]]</f>
        <v>2</v>
      </c>
      <c r="Y9805" s="4">
        <f>superstore[[#This Row],[Profit]]/superstore[[#This Row],[Sales]]</f>
        <v>0.27001985440105886</v>
      </c>
    </row>
    <row r="9806" spans="1:25" x14ac:dyDescent="0.3">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s="3">
        <v>7.38</v>
      </c>
      <c r="S9806">
        <v>1</v>
      </c>
      <c r="T9806" s="4">
        <v>0</v>
      </c>
      <c r="U9806" s="3">
        <v>2.14</v>
      </c>
      <c r="V9806">
        <f>YEAR(superstore[[#This Row],[Order Date]])</f>
        <v>2015</v>
      </c>
      <c r="W9806">
        <f>MONTH(superstore[[#This Row],[Order Date]])</f>
        <v>7</v>
      </c>
      <c r="X9806">
        <f>superstore[[#This Row],[Ship Date]]-superstore[[#This Row],[Order Date]]</f>
        <v>2</v>
      </c>
      <c r="Y9806" s="4">
        <f>superstore[[#This Row],[Profit]]/superstore[[#This Row],[Sales]]</f>
        <v>0.28997289972899731</v>
      </c>
    </row>
    <row r="9807" spans="1:25" x14ac:dyDescent="0.3">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s="3">
        <v>45.57</v>
      </c>
      <c r="S9807">
        <v>2</v>
      </c>
      <c r="T9807" s="4">
        <v>0.2</v>
      </c>
      <c r="U9807" s="3">
        <v>9.68</v>
      </c>
      <c r="V9807">
        <f>YEAR(superstore[[#This Row],[Order Date]])</f>
        <v>2016</v>
      </c>
      <c r="W9807">
        <f>MONTH(superstore[[#This Row],[Order Date]])</f>
        <v>10</v>
      </c>
      <c r="X9807">
        <f>superstore[[#This Row],[Ship Date]]-superstore[[#This Row],[Order Date]]</f>
        <v>5</v>
      </c>
      <c r="Y9807" s="4">
        <f>superstore[[#This Row],[Profit]]/superstore[[#This Row],[Sales]]</f>
        <v>0.21242045205178844</v>
      </c>
    </row>
    <row r="9808" spans="1:25" x14ac:dyDescent="0.3">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s="3">
        <v>28.75</v>
      </c>
      <c r="S9808">
        <v>8</v>
      </c>
      <c r="T9808" s="4">
        <v>0.7</v>
      </c>
      <c r="U9808" s="3">
        <v>-21.08</v>
      </c>
      <c r="V9808">
        <f>YEAR(superstore[[#This Row],[Order Date]])</f>
        <v>2016</v>
      </c>
      <c r="W9808">
        <f>MONTH(superstore[[#This Row],[Order Date]])</f>
        <v>10</v>
      </c>
      <c r="X9808">
        <f>superstore[[#This Row],[Ship Date]]-superstore[[#This Row],[Order Date]]</f>
        <v>5</v>
      </c>
      <c r="Y9808" s="4">
        <f>superstore[[#This Row],[Profit]]/superstore[[#This Row],[Sales]]</f>
        <v>-0.73321739130434782</v>
      </c>
    </row>
    <row r="9809" spans="1:25" x14ac:dyDescent="0.3">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s="3">
        <v>194.85</v>
      </c>
      <c r="S9809">
        <v>4</v>
      </c>
      <c r="T9809" s="4">
        <v>0.2</v>
      </c>
      <c r="U9809" s="3">
        <v>12.18</v>
      </c>
      <c r="V9809">
        <f>YEAR(superstore[[#This Row],[Order Date]])</f>
        <v>2017</v>
      </c>
      <c r="W9809">
        <f>MONTH(superstore[[#This Row],[Order Date]])</f>
        <v>7</v>
      </c>
      <c r="X9809">
        <f>superstore[[#This Row],[Ship Date]]-superstore[[#This Row],[Order Date]]</f>
        <v>5</v>
      </c>
      <c r="Y9809" s="4">
        <f>superstore[[#This Row],[Profit]]/superstore[[#This Row],[Sales]]</f>
        <v>6.2509622786759048E-2</v>
      </c>
    </row>
    <row r="9810" spans="1:25" x14ac:dyDescent="0.3">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s="3">
        <v>2.11</v>
      </c>
      <c r="S9810">
        <v>2</v>
      </c>
      <c r="T9810" s="4">
        <v>0.8</v>
      </c>
      <c r="U9810" s="3">
        <v>-3.38</v>
      </c>
      <c r="V9810">
        <f>YEAR(superstore[[#This Row],[Order Date]])</f>
        <v>2017</v>
      </c>
      <c r="W9810">
        <f>MONTH(superstore[[#This Row],[Order Date]])</f>
        <v>7</v>
      </c>
      <c r="X9810">
        <f>superstore[[#This Row],[Ship Date]]-superstore[[#This Row],[Order Date]]</f>
        <v>5</v>
      </c>
      <c r="Y9810" s="4">
        <f>superstore[[#This Row],[Profit]]/superstore[[#This Row],[Sales]]</f>
        <v>-1.6018957345971565</v>
      </c>
    </row>
    <row r="9811" spans="1:25" x14ac:dyDescent="0.3">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s="3">
        <v>25.92</v>
      </c>
      <c r="S9811">
        <v>5</v>
      </c>
      <c r="T9811" s="4">
        <v>0.2</v>
      </c>
      <c r="U9811" s="3">
        <v>9.07</v>
      </c>
      <c r="V9811">
        <f>YEAR(superstore[[#This Row],[Order Date]])</f>
        <v>2014</v>
      </c>
      <c r="W9811">
        <f>MONTH(superstore[[#This Row],[Order Date]])</f>
        <v>11</v>
      </c>
      <c r="X9811">
        <f>superstore[[#This Row],[Ship Date]]-superstore[[#This Row],[Order Date]]</f>
        <v>4</v>
      </c>
      <c r="Y9811" s="4">
        <f>superstore[[#This Row],[Profit]]/superstore[[#This Row],[Sales]]</f>
        <v>0.34992283950617281</v>
      </c>
    </row>
    <row r="9812" spans="1:25" x14ac:dyDescent="0.3">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s="3">
        <v>120.77</v>
      </c>
      <c r="S9812">
        <v>4</v>
      </c>
      <c r="T9812" s="4">
        <v>0.2</v>
      </c>
      <c r="U9812" s="3">
        <v>9.06</v>
      </c>
      <c r="V9812">
        <f>YEAR(superstore[[#This Row],[Order Date]])</f>
        <v>2014</v>
      </c>
      <c r="W9812">
        <f>MONTH(superstore[[#This Row],[Order Date]])</f>
        <v>11</v>
      </c>
      <c r="X9812">
        <f>superstore[[#This Row],[Ship Date]]-superstore[[#This Row],[Order Date]]</f>
        <v>4</v>
      </c>
      <c r="Y9812" s="4">
        <f>superstore[[#This Row],[Profit]]/superstore[[#This Row],[Sales]]</f>
        <v>7.5018630454583096E-2</v>
      </c>
    </row>
    <row r="9813" spans="1:25" x14ac:dyDescent="0.3">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s="3">
        <v>25.92</v>
      </c>
      <c r="S9813">
        <v>4</v>
      </c>
      <c r="T9813" s="4">
        <v>0</v>
      </c>
      <c r="U9813" s="3">
        <v>12.44</v>
      </c>
      <c r="V9813">
        <f>YEAR(superstore[[#This Row],[Order Date]])</f>
        <v>2016</v>
      </c>
      <c r="W9813">
        <f>MONTH(superstore[[#This Row],[Order Date]])</f>
        <v>11</v>
      </c>
      <c r="X9813">
        <f>superstore[[#This Row],[Ship Date]]-superstore[[#This Row],[Order Date]]</f>
        <v>3</v>
      </c>
      <c r="Y9813" s="4">
        <f>superstore[[#This Row],[Profit]]/superstore[[#This Row],[Sales]]</f>
        <v>0.47993827160493824</v>
      </c>
    </row>
    <row r="9814" spans="1:25" x14ac:dyDescent="0.3">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s="3">
        <v>34.65</v>
      </c>
      <c r="S9814">
        <v>3</v>
      </c>
      <c r="T9814" s="4">
        <v>0</v>
      </c>
      <c r="U9814" s="3">
        <v>9.6999999999999993</v>
      </c>
      <c r="V9814">
        <f>YEAR(superstore[[#This Row],[Order Date]])</f>
        <v>2016</v>
      </c>
      <c r="W9814">
        <f>MONTH(superstore[[#This Row],[Order Date]])</f>
        <v>11</v>
      </c>
      <c r="X9814">
        <f>superstore[[#This Row],[Ship Date]]-superstore[[#This Row],[Order Date]]</f>
        <v>3</v>
      </c>
      <c r="Y9814" s="4">
        <f>superstore[[#This Row],[Profit]]/superstore[[#This Row],[Sales]]</f>
        <v>0.27994227994227994</v>
      </c>
    </row>
    <row r="9815" spans="1:25" x14ac:dyDescent="0.3">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s="3">
        <v>204.95</v>
      </c>
      <c r="S9815">
        <v>5</v>
      </c>
      <c r="T9815" s="4">
        <v>0</v>
      </c>
      <c r="U9815" s="3">
        <v>100.43</v>
      </c>
      <c r="V9815">
        <f>YEAR(superstore[[#This Row],[Order Date]])</f>
        <v>2016</v>
      </c>
      <c r="W9815">
        <f>MONTH(superstore[[#This Row],[Order Date]])</f>
        <v>11</v>
      </c>
      <c r="X9815">
        <f>superstore[[#This Row],[Ship Date]]-superstore[[#This Row],[Order Date]]</f>
        <v>3</v>
      </c>
      <c r="Y9815" s="4">
        <f>superstore[[#This Row],[Profit]]/superstore[[#This Row],[Sales]]</f>
        <v>0.49002195657477438</v>
      </c>
    </row>
    <row r="9816" spans="1:25" x14ac:dyDescent="0.3">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s="3">
        <v>79.95</v>
      </c>
      <c r="S9816">
        <v>5</v>
      </c>
      <c r="T9816" s="4">
        <v>0</v>
      </c>
      <c r="U9816" s="3">
        <v>38.380000000000003</v>
      </c>
      <c r="V9816">
        <f>YEAR(superstore[[#This Row],[Order Date]])</f>
        <v>2016</v>
      </c>
      <c r="W9816">
        <f>MONTH(superstore[[#This Row],[Order Date]])</f>
        <v>11</v>
      </c>
      <c r="X9816">
        <f>superstore[[#This Row],[Ship Date]]-superstore[[#This Row],[Order Date]]</f>
        <v>3</v>
      </c>
      <c r="Y9816" s="4">
        <f>superstore[[#This Row],[Profit]]/superstore[[#This Row],[Sales]]</f>
        <v>0.48005003126954349</v>
      </c>
    </row>
    <row r="9817" spans="1:25" x14ac:dyDescent="0.3">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s="3">
        <v>173.49</v>
      </c>
      <c r="S9817">
        <v>7</v>
      </c>
      <c r="T9817" s="4">
        <v>0.2</v>
      </c>
      <c r="U9817" s="3">
        <v>54.22</v>
      </c>
      <c r="V9817">
        <f>YEAR(superstore[[#This Row],[Order Date]])</f>
        <v>2015</v>
      </c>
      <c r="W9817">
        <f>MONTH(superstore[[#This Row],[Order Date]])</f>
        <v>6</v>
      </c>
      <c r="X9817">
        <f>superstore[[#This Row],[Ship Date]]-superstore[[#This Row],[Order Date]]</f>
        <v>4</v>
      </c>
      <c r="Y9817" s="4">
        <f>superstore[[#This Row],[Profit]]/superstore[[#This Row],[Sales]]</f>
        <v>0.31252521759179203</v>
      </c>
    </row>
    <row r="9818" spans="1:25" x14ac:dyDescent="0.3">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s="3">
        <v>516.96</v>
      </c>
      <c r="S9818">
        <v>4</v>
      </c>
      <c r="T9818" s="4">
        <v>0.2</v>
      </c>
      <c r="U9818" s="3">
        <v>-6.46</v>
      </c>
      <c r="V9818">
        <f>YEAR(superstore[[#This Row],[Order Date]])</f>
        <v>2015</v>
      </c>
      <c r="W9818">
        <f>MONTH(superstore[[#This Row],[Order Date]])</f>
        <v>6</v>
      </c>
      <c r="X9818">
        <f>superstore[[#This Row],[Ship Date]]-superstore[[#This Row],[Order Date]]</f>
        <v>4</v>
      </c>
      <c r="Y9818" s="4">
        <f>superstore[[#This Row],[Profit]]/superstore[[#This Row],[Sales]]</f>
        <v>-1.2496131228721757E-2</v>
      </c>
    </row>
    <row r="9819" spans="1:25" x14ac:dyDescent="0.3">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s="3">
        <v>173.21</v>
      </c>
      <c r="S9819">
        <v>7</v>
      </c>
      <c r="T9819" s="4">
        <v>0.2</v>
      </c>
      <c r="U9819" s="3">
        <v>45.47</v>
      </c>
      <c r="V9819">
        <f>YEAR(superstore[[#This Row],[Order Date]])</f>
        <v>2015</v>
      </c>
      <c r="W9819">
        <f>MONTH(superstore[[#This Row],[Order Date]])</f>
        <v>6</v>
      </c>
      <c r="X9819">
        <f>superstore[[#This Row],[Ship Date]]-superstore[[#This Row],[Order Date]]</f>
        <v>4</v>
      </c>
      <c r="Y9819" s="4">
        <f>superstore[[#This Row],[Profit]]/superstore[[#This Row],[Sales]]</f>
        <v>0.26251371167946419</v>
      </c>
    </row>
    <row r="9820" spans="1:25" x14ac:dyDescent="0.3">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s="3">
        <v>4.45</v>
      </c>
      <c r="S9820">
        <v>2</v>
      </c>
      <c r="T9820" s="4">
        <v>0.2</v>
      </c>
      <c r="U9820" s="3">
        <v>0.33</v>
      </c>
      <c r="V9820">
        <f>YEAR(superstore[[#This Row],[Order Date]])</f>
        <v>2015</v>
      </c>
      <c r="W9820">
        <f>MONTH(superstore[[#This Row],[Order Date]])</f>
        <v>6</v>
      </c>
      <c r="X9820">
        <f>superstore[[#This Row],[Ship Date]]-superstore[[#This Row],[Order Date]]</f>
        <v>4</v>
      </c>
      <c r="Y9820" s="4">
        <f>superstore[[#This Row],[Profit]]/superstore[[#This Row],[Sales]]</f>
        <v>7.415730337078652E-2</v>
      </c>
    </row>
    <row r="9821" spans="1:25" x14ac:dyDescent="0.3">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s="3">
        <v>9</v>
      </c>
      <c r="S9821">
        <v>3</v>
      </c>
      <c r="T9821" s="4">
        <v>0.2</v>
      </c>
      <c r="U9821" s="3">
        <v>3.15</v>
      </c>
      <c r="V9821">
        <f>YEAR(superstore[[#This Row],[Order Date]])</f>
        <v>2015</v>
      </c>
      <c r="W9821">
        <f>MONTH(superstore[[#This Row],[Order Date]])</f>
        <v>6</v>
      </c>
      <c r="X9821">
        <f>superstore[[#This Row],[Ship Date]]-superstore[[#This Row],[Order Date]]</f>
        <v>4</v>
      </c>
      <c r="Y9821" s="4">
        <f>superstore[[#This Row],[Profit]]/superstore[[#This Row],[Sales]]</f>
        <v>0.35</v>
      </c>
    </row>
    <row r="9822" spans="1:25" x14ac:dyDescent="0.3">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s="3">
        <v>42.24</v>
      </c>
      <c r="S9822">
        <v>10</v>
      </c>
      <c r="T9822" s="4">
        <v>0.2</v>
      </c>
      <c r="U9822" s="3">
        <v>13.2</v>
      </c>
      <c r="V9822">
        <f>YEAR(superstore[[#This Row],[Order Date]])</f>
        <v>2015</v>
      </c>
      <c r="W9822">
        <f>MONTH(superstore[[#This Row],[Order Date]])</f>
        <v>6</v>
      </c>
      <c r="X9822">
        <f>superstore[[#This Row],[Ship Date]]-superstore[[#This Row],[Order Date]]</f>
        <v>4</v>
      </c>
      <c r="Y9822" s="4">
        <f>superstore[[#This Row],[Profit]]/superstore[[#This Row],[Sales]]</f>
        <v>0.31249999999999994</v>
      </c>
    </row>
    <row r="9823" spans="1:25" x14ac:dyDescent="0.3">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s="3">
        <v>18.260000000000002</v>
      </c>
      <c r="S9823">
        <v>2</v>
      </c>
      <c r="T9823" s="4">
        <v>0.7</v>
      </c>
      <c r="U9823" s="3">
        <v>-13.39</v>
      </c>
      <c r="V9823">
        <f>YEAR(superstore[[#This Row],[Order Date]])</f>
        <v>2015</v>
      </c>
      <c r="W9823">
        <f>MONTH(superstore[[#This Row],[Order Date]])</f>
        <v>6</v>
      </c>
      <c r="X9823">
        <f>superstore[[#This Row],[Ship Date]]-superstore[[#This Row],[Order Date]]</f>
        <v>4</v>
      </c>
      <c r="Y9823" s="4">
        <f>superstore[[#This Row],[Profit]]/superstore[[#This Row],[Sales]]</f>
        <v>-0.73329682365826943</v>
      </c>
    </row>
    <row r="9824" spans="1:25" x14ac:dyDescent="0.3">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s="3">
        <v>152.91</v>
      </c>
      <c r="S9824">
        <v>3</v>
      </c>
      <c r="T9824" s="4">
        <v>0</v>
      </c>
      <c r="U9824" s="3">
        <v>42.81</v>
      </c>
      <c r="V9824">
        <f>YEAR(superstore[[#This Row],[Order Date]])</f>
        <v>2014</v>
      </c>
      <c r="W9824">
        <f>MONTH(superstore[[#This Row],[Order Date]])</f>
        <v>8</v>
      </c>
      <c r="X9824">
        <f>superstore[[#This Row],[Ship Date]]-superstore[[#This Row],[Order Date]]</f>
        <v>4</v>
      </c>
      <c r="Y9824" s="4">
        <f>superstore[[#This Row],[Profit]]/superstore[[#This Row],[Sales]]</f>
        <v>0.27996860898567788</v>
      </c>
    </row>
    <row r="9825" spans="1:25" x14ac:dyDescent="0.3">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s="3">
        <v>92.94</v>
      </c>
      <c r="S9825">
        <v>3</v>
      </c>
      <c r="T9825" s="4">
        <v>0</v>
      </c>
      <c r="U9825" s="3">
        <v>41.82</v>
      </c>
      <c r="V9825">
        <f>YEAR(superstore[[#This Row],[Order Date]])</f>
        <v>2014</v>
      </c>
      <c r="W9825">
        <f>MONTH(superstore[[#This Row],[Order Date]])</f>
        <v>8</v>
      </c>
      <c r="X9825">
        <f>superstore[[#This Row],[Ship Date]]-superstore[[#This Row],[Order Date]]</f>
        <v>4</v>
      </c>
      <c r="Y9825" s="4">
        <f>superstore[[#This Row],[Profit]]/superstore[[#This Row],[Sales]]</f>
        <v>0.44996772111039379</v>
      </c>
    </row>
    <row r="9826" spans="1:25" x14ac:dyDescent="0.3">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s="3">
        <v>17.86</v>
      </c>
      <c r="S9826">
        <v>4</v>
      </c>
      <c r="T9826" s="4">
        <v>0.2</v>
      </c>
      <c r="U9826" s="3">
        <v>6.25</v>
      </c>
      <c r="V9826">
        <f>YEAR(superstore[[#This Row],[Order Date]])</f>
        <v>2014</v>
      </c>
      <c r="W9826">
        <f>MONTH(superstore[[#This Row],[Order Date]])</f>
        <v>8</v>
      </c>
      <c r="X9826">
        <f>superstore[[#This Row],[Ship Date]]-superstore[[#This Row],[Order Date]]</f>
        <v>4</v>
      </c>
      <c r="Y9826" s="4">
        <f>superstore[[#This Row],[Profit]]/superstore[[#This Row],[Sales]]</f>
        <v>0.34994400895856664</v>
      </c>
    </row>
    <row r="9827" spans="1:25" x14ac:dyDescent="0.3">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s="3">
        <v>46.44</v>
      </c>
      <c r="S9827">
        <v>3</v>
      </c>
      <c r="T9827" s="4">
        <v>0.2</v>
      </c>
      <c r="U9827" s="3">
        <v>15.09</v>
      </c>
      <c r="V9827">
        <f>YEAR(superstore[[#This Row],[Order Date]])</f>
        <v>2014</v>
      </c>
      <c r="W9827">
        <f>MONTH(superstore[[#This Row],[Order Date]])</f>
        <v>8</v>
      </c>
      <c r="X9827">
        <f>superstore[[#This Row],[Ship Date]]-superstore[[#This Row],[Order Date]]</f>
        <v>4</v>
      </c>
      <c r="Y9827" s="4">
        <f>superstore[[#This Row],[Profit]]/superstore[[#This Row],[Sales]]</f>
        <v>0.32493540051679587</v>
      </c>
    </row>
    <row r="9828" spans="1:25" x14ac:dyDescent="0.3">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s="3">
        <v>195.14</v>
      </c>
      <c r="S9828">
        <v>4</v>
      </c>
      <c r="T9828" s="4">
        <v>0.2</v>
      </c>
      <c r="U9828" s="3">
        <v>-12.2</v>
      </c>
      <c r="V9828">
        <f>YEAR(superstore[[#This Row],[Order Date]])</f>
        <v>2014</v>
      </c>
      <c r="W9828">
        <f>MONTH(superstore[[#This Row],[Order Date]])</f>
        <v>8</v>
      </c>
      <c r="X9828">
        <f>superstore[[#This Row],[Ship Date]]-superstore[[#This Row],[Order Date]]</f>
        <v>4</v>
      </c>
      <c r="Y9828" s="4">
        <f>superstore[[#This Row],[Profit]]/superstore[[#This Row],[Sales]]</f>
        <v>-6.2519216972430056E-2</v>
      </c>
    </row>
    <row r="9829" spans="1:25" x14ac:dyDescent="0.3">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s="3">
        <v>129.30000000000001</v>
      </c>
      <c r="S9829">
        <v>2</v>
      </c>
      <c r="T9829" s="4">
        <v>0</v>
      </c>
      <c r="U9829" s="3">
        <v>6.47</v>
      </c>
      <c r="V9829">
        <f>YEAR(superstore[[#This Row],[Order Date]])</f>
        <v>2017</v>
      </c>
      <c r="W9829">
        <f>MONTH(superstore[[#This Row],[Order Date]])</f>
        <v>6</v>
      </c>
      <c r="X9829">
        <f>superstore[[#This Row],[Ship Date]]-superstore[[#This Row],[Order Date]]</f>
        <v>7</v>
      </c>
      <c r="Y9829" s="4">
        <f>superstore[[#This Row],[Profit]]/superstore[[#This Row],[Sales]]</f>
        <v>5.0038669760247477E-2</v>
      </c>
    </row>
    <row r="9830" spans="1:25" x14ac:dyDescent="0.3">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s="3">
        <v>11.57</v>
      </c>
      <c r="S9830">
        <v>3</v>
      </c>
      <c r="T9830" s="4">
        <v>0.2</v>
      </c>
      <c r="U9830" s="3">
        <v>3.76</v>
      </c>
      <c r="V9830">
        <f>YEAR(superstore[[#This Row],[Order Date]])</f>
        <v>2017</v>
      </c>
      <c r="W9830">
        <f>MONTH(superstore[[#This Row],[Order Date]])</f>
        <v>6</v>
      </c>
      <c r="X9830">
        <f>superstore[[#This Row],[Ship Date]]-superstore[[#This Row],[Order Date]]</f>
        <v>7</v>
      </c>
      <c r="Y9830" s="4">
        <f>superstore[[#This Row],[Profit]]/superstore[[#This Row],[Sales]]</f>
        <v>0.32497839239412268</v>
      </c>
    </row>
    <row r="9831" spans="1:25" x14ac:dyDescent="0.3">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s="3">
        <v>242.35</v>
      </c>
      <c r="S9831">
        <v>3</v>
      </c>
      <c r="T9831" s="4">
        <v>0.2</v>
      </c>
      <c r="U9831" s="3">
        <v>15.15</v>
      </c>
      <c r="V9831">
        <f>YEAR(superstore[[#This Row],[Order Date]])</f>
        <v>2017</v>
      </c>
      <c r="W9831">
        <f>MONTH(superstore[[#This Row],[Order Date]])</f>
        <v>7</v>
      </c>
      <c r="X9831">
        <f>superstore[[#This Row],[Ship Date]]-superstore[[#This Row],[Order Date]]</f>
        <v>7</v>
      </c>
      <c r="Y9831" s="4">
        <f>superstore[[#This Row],[Profit]]/superstore[[#This Row],[Sales]]</f>
        <v>6.2512894573963279E-2</v>
      </c>
    </row>
    <row r="9832" spans="1:25" x14ac:dyDescent="0.3">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s="3">
        <v>319.97000000000003</v>
      </c>
      <c r="S9832">
        <v>4</v>
      </c>
      <c r="T9832" s="4">
        <v>0.2</v>
      </c>
      <c r="U9832" s="3">
        <v>95.99</v>
      </c>
      <c r="V9832">
        <f>YEAR(superstore[[#This Row],[Order Date]])</f>
        <v>2014</v>
      </c>
      <c r="W9832">
        <f>MONTH(superstore[[#This Row],[Order Date]])</f>
        <v>12</v>
      </c>
      <c r="X9832">
        <f>superstore[[#This Row],[Ship Date]]-superstore[[#This Row],[Order Date]]</f>
        <v>2</v>
      </c>
      <c r="Y9832" s="4">
        <f>superstore[[#This Row],[Profit]]/superstore[[#This Row],[Sales]]</f>
        <v>0.29999687470700376</v>
      </c>
    </row>
    <row r="9833" spans="1:25" x14ac:dyDescent="0.3">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s="3">
        <v>8.6199999999999992</v>
      </c>
      <c r="S9833">
        <v>7</v>
      </c>
      <c r="T9833" s="4">
        <v>0.6</v>
      </c>
      <c r="U9833" s="3">
        <v>-2.59</v>
      </c>
      <c r="V9833">
        <f>YEAR(superstore[[#This Row],[Order Date]])</f>
        <v>2014</v>
      </c>
      <c r="W9833">
        <f>MONTH(superstore[[#This Row],[Order Date]])</f>
        <v>12</v>
      </c>
      <c r="X9833">
        <f>superstore[[#This Row],[Ship Date]]-superstore[[#This Row],[Order Date]]</f>
        <v>2</v>
      </c>
      <c r="Y9833" s="4">
        <f>superstore[[#This Row],[Profit]]/superstore[[#This Row],[Sales]]</f>
        <v>-0.30046403712296987</v>
      </c>
    </row>
    <row r="9834" spans="1:25" x14ac:dyDescent="0.3">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s="3">
        <v>3.98</v>
      </c>
      <c r="S9834">
        <v>1</v>
      </c>
      <c r="T9834" s="4">
        <v>0.2</v>
      </c>
      <c r="U9834" s="3">
        <v>1.44</v>
      </c>
      <c r="V9834">
        <f>YEAR(superstore[[#This Row],[Order Date]])</f>
        <v>2014</v>
      </c>
      <c r="W9834">
        <f>MONTH(superstore[[#This Row],[Order Date]])</f>
        <v>5</v>
      </c>
      <c r="X9834">
        <f>superstore[[#This Row],[Ship Date]]-superstore[[#This Row],[Order Date]]</f>
        <v>4</v>
      </c>
      <c r="Y9834" s="4">
        <f>superstore[[#This Row],[Profit]]/superstore[[#This Row],[Sales]]</f>
        <v>0.36180904522613067</v>
      </c>
    </row>
    <row r="9835" spans="1:25" x14ac:dyDescent="0.3">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s="3">
        <v>895.94</v>
      </c>
      <c r="S9835">
        <v>7</v>
      </c>
      <c r="T9835" s="4">
        <v>0.2</v>
      </c>
      <c r="U9835" s="3">
        <v>190.39</v>
      </c>
      <c r="V9835">
        <f>YEAR(superstore[[#This Row],[Order Date]])</f>
        <v>2017</v>
      </c>
      <c r="W9835">
        <f>MONTH(superstore[[#This Row],[Order Date]])</f>
        <v>9</v>
      </c>
      <c r="X9835">
        <f>superstore[[#This Row],[Ship Date]]-superstore[[#This Row],[Order Date]]</f>
        <v>5</v>
      </c>
      <c r="Y9835" s="4">
        <f>superstore[[#This Row],[Profit]]/superstore[[#This Row],[Sales]]</f>
        <v>0.21250306940196886</v>
      </c>
    </row>
    <row r="9836" spans="1:25" x14ac:dyDescent="0.3">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s="3">
        <v>14</v>
      </c>
      <c r="S9836">
        <v>4</v>
      </c>
      <c r="T9836" s="4">
        <v>0.6</v>
      </c>
      <c r="U9836" s="3">
        <v>-6.3</v>
      </c>
      <c r="V9836">
        <f>YEAR(superstore[[#This Row],[Order Date]])</f>
        <v>2016</v>
      </c>
      <c r="W9836">
        <f>MONTH(superstore[[#This Row],[Order Date]])</f>
        <v>10</v>
      </c>
      <c r="X9836">
        <f>superstore[[#This Row],[Ship Date]]-superstore[[#This Row],[Order Date]]</f>
        <v>2</v>
      </c>
      <c r="Y9836" s="4">
        <f>superstore[[#This Row],[Profit]]/superstore[[#This Row],[Sales]]</f>
        <v>-0.45</v>
      </c>
    </row>
    <row r="9837" spans="1:25" x14ac:dyDescent="0.3">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s="3">
        <v>16.39</v>
      </c>
      <c r="S9837">
        <v>2</v>
      </c>
      <c r="T9837" s="4">
        <v>0.8</v>
      </c>
      <c r="U9837" s="3">
        <v>-26.23</v>
      </c>
      <c r="V9837">
        <f>YEAR(superstore[[#This Row],[Order Date]])</f>
        <v>2016</v>
      </c>
      <c r="W9837">
        <f>MONTH(superstore[[#This Row],[Order Date]])</f>
        <v>10</v>
      </c>
      <c r="X9837">
        <f>superstore[[#This Row],[Ship Date]]-superstore[[#This Row],[Order Date]]</f>
        <v>2</v>
      </c>
      <c r="Y9837" s="4">
        <f>superstore[[#This Row],[Profit]]/superstore[[#This Row],[Sales]]</f>
        <v>-1.6003660768761439</v>
      </c>
    </row>
    <row r="9838" spans="1:25" x14ac:dyDescent="0.3">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s="3">
        <v>10.9</v>
      </c>
      <c r="S9838">
        <v>5</v>
      </c>
      <c r="T9838" s="4">
        <v>0</v>
      </c>
      <c r="U9838" s="3">
        <v>5.12</v>
      </c>
      <c r="V9838">
        <f>YEAR(superstore[[#This Row],[Order Date]])</f>
        <v>2016</v>
      </c>
      <c r="W9838">
        <f>MONTH(superstore[[#This Row],[Order Date]])</f>
        <v>9</v>
      </c>
      <c r="X9838">
        <f>superstore[[#This Row],[Ship Date]]-superstore[[#This Row],[Order Date]]</f>
        <v>6</v>
      </c>
      <c r="Y9838" s="4">
        <f>superstore[[#This Row],[Profit]]/superstore[[#This Row],[Sales]]</f>
        <v>0.46972477064220181</v>
      </c>
    </row>
    <row r="9839" spans="1:25" x14ac:dyDescent="0.3">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s="3">
        <v>29.6</v>
      </c>
      <c r="S9839">
        <v>2</v>
      </c>
      <c r="T9839" s="4">
        <v>0</v>
      </c>
      <c r="U9839" s="3">
        <v>14.8</v>
      </c>
      <c r="V9839">
        <f>YEAR(superstore[[#This Row],[Order Date]])</f>
        <v>2016</v>
      </c>
      <c r="W9839">
        <f>MONTH(superstore[[#This Row],[Order Date]])</f>
        <v>9</v>
      </c>
      <c r="X9839">
        <f>superstore[[#This Row],[Ship Date]]-superstore[[#This Row],[Order Date]]</f>
        <v>6</v>
      </c>
      <c r="Y9839" s="4">
        <f>superstore[[#This Row],[Profit]]/superstore[[#This Row],[Sales]]</f>
        <v>0.5</v>
      </c>
    </row>
    <row r="9840" spans="1:25" x14ac:dyDescent="0.3">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s="3">
        <v>4.9800000000000004</v>
      </c>
      <c r="S9840">
        <v>1</v>
      </c>
      <c r="T9840" s="4">
        <v>0</v>
      </c>
      <c r="U9840" s="3">
        <v>2.29</v>
      </c>
      <c r="V9840">
        <f>YEAR(superstore[[#This Row],[Order Date]])</f>
        <v>2016</v>
      </c>
      <c r="W9840">
        <f>MONTH(superstore[[#This Row],[Order Date]])</f>
        <v>9</v>
      </c>
      <c r="X9840">
        <f>superstore[[#This Row],[Ship Date]]-superstore[[#This Row],[Order Date]]</f>
        <v>6</v>
      </c>
      <c r="Y9840" s="4">
        <f>superstore[[#This Row],[Profit]]/superstore[[#This Row],[Sales]]</f>
        <v>0.45983935742971882</v>
      </c>
    </row>
    <row r="9841" spans="1:25" x14ac:dyDescent="0.3">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s="3">
        <v>479.98</v>
      </c>
      <c r="S9841">
        <v>3</v>
      </c>
      <c r="T9841" s="4">
        <v>0.2</v>
      </c>
      <c r="U9841" s="3">
        <v>161.99</v>
      </c>
      <c r="V9841">
        <f>YEAR(superstore[[#This Row],[Order Date]])</f>
        <v>2016</v>
      </c>
      <c r="W9841">
        <f>MONTH(superstore[[#This Row],[Order Date]])</f>
        <v>9</v>
      </c>
      <c r="X9841">
        <f>superstore[[#This Row],[Ship Date]]-superstore[[#This Row],[Order Date]]</f>
        <v>6</v>
      </c>
      <c r="Y9841" s="4">
        <f>superstore[[#This Row],[Profit]]/superstore[[#This Row],[Sales]]</f>
        <v>0.33749322888453687</v>
      </c>
    </row>
    <row r="9842" spans="1:25" x14ac:dyDescent="0.3">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s="3">
        <v>44.74</v>
      </c>
      <c r="S9842">
        <v>8</v>
      </c>
      <c r="T9842" s="4">
        <v>0.2</v>
      </c>
      <c r="U9842" s="3">
        <v>4.47</v>
      </c>
      <c r="V9842">
        <f>YEAR(superstore[[#This Row],[Order Date]])</f>
        <v>2016</v>
      </c>
      <c r="W9842">
        <f>MONTH(superstore[[#This Row],[Order Date]])</f>
        <v>9</v>
      </c>
      <c r="X9842">
        <f>superstore[[#This Row],[Ship Date]]-superstore[[#This Row],[Order Date]]</f>
        <v>6</v>
      </c>
      <c r="Y9842" s="4">
        <f>superstore[[#This Row],[Profit]]/superstore[[#This Row],[Sales]]</f>
        <v>9.9910594546267315E-2</v>
      </c>
    </row>
    <row r="9843" spans="1:25" x14ac:dyDescent="0.3">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s="3">
        <v>5.76</v>
      </c>
      <c r="S9843">
        <v>2</v>
      </c>
      <c r="T9843" s="4">
        <v>0</v>
      </c>
      <c r="U9843" s="3">
        <v>1.67</v>
      </c>
      <c r="V9843">
        <f>YEAR(superstore[[#This Row],[Order Date]])</f>
        <v>2016</v>
      </c>
      <c r="W9843">
        <f>MONTH(superstore[[#This Row],[Order Date]])</f>
        <v>9</v>
      </c>
      <c r="X9843">
        <f>superstore[[#This Row],[Ship Date]]-superstore[[#This Row],[Order Date]]</f>
        <v>6</v>
      </c>
      <c r="Y9843" s="4">
        <f>superstore[[#This Row],[Profit]]/superstore[[#This Row],[Sales]]</f>
        <v>0.28993055555555558</v>
      </c>
    </row>
    <row r="9844" spans="1:25" x14ac:dyDescent="0.3">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s="3">
        <v>483.14</v>
      </c>
      <c r="S9844">
        <v>4</v>
      </c>
      <c r="T9844" s="4">
        <v>0.2</v>
      </c>
      <c r="U9844" s="3">
        <v>60.39</v>
      </c>
      <c r="V9844">
        <f>YEAR(superstore[[#This Row],[Order Date]])</f>
        <v>2016</v>
      </c>
      <c r="W9844">
        <f>MONTH(superstore[[#This Row],[Order Date]])</f>
        <v>9</v>
      </c>
      <c r="X9844">
        <f>superstore[[#This Row],[Ship Date]]-superstore[[#This Row],[Order Date]]</f>
        <v>6</v>
      </c>
      <c r="Y9844" s="4">
        <f>superstore[[#This Row],[Profit]]/superstore[[#This Row],[Sales]]</f>
        <v>0.12499482551641347</v>
      </c>
    </row>
    <row r="9845" spans="1:25" x14ac:dyDescent="0.3">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s="3">
        <v>15.94</v>
      </c>
      <c r="S9845">
        <v>4</v>
      </c>
      <c r="T9845" s="4">
        <v>0.2</v>
      </c>
      <c r="U9845" s="3">
        <v>5.18</v>
      </c>
      <c r="V9845">
        <f>YEAR(superstore[[#This Row],[Order Date]])</f>
        <v>2014</v>
      </c>
      <c r="W9845">
        <f>MONTH(superstore[[#This Row],[Order Date]])</f>
        <v>6</v>
      </c>
      <c r="X9845">
        <f>superstore[[#This Row],[Ship Date]]-superstore[[#This Row],[Order Date]]</f>
        <v>3</v>
      </c>
      <c r="Y9845" s="4">
        <f>superstore[[#This Row],[Profit]]/superstore[[#This Row],[Sales]]</f>
        <v>0.32496863237139273</v>
      </c>
    </row>
    <row r="9846" spans="1:25" x14ac:dyDescent="0.3">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s="3">
        <v>61.54</v>
      </c>
      <c r="S9846">
        <v>7</v>
      </c>
      <c r="T9846" s="4">
        <v>0.6</v>
      </c>
      <c r="U9846" s="3">
        <v>-40</v>
      </c>
      <c r="V9846">
        <f>YEAR(superstore[[#This Row],[Order Date]])</f>
        <v>2014</v>
      </c>
      <c r="W9846">
        <f>MONTH(superstore[[#This Row],[Order Date]])</f>
        <v>6</v>
      </c>
      <c r="X9846">
        <f>superstore[[#This Row],[Ship Date]]-superstore[[#This Row],[Order Date]]</f>
        <v>3</v>
      </c>
      <c r="Y9846" s="4">
        <f>superstore[[#This Row],[Profit]]/superstore[[#This Row],[Sales]]</f>
        <v>-0.6499837504062399</v>
      </c>
    </row>
    <row r="9847" spans="1:25" x14ac:dyDescent="0.3">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s="3">
        <v>132.69999999999999</v>
      </c>
      <c r="S9847">
        <v>3</v>
      </c>
      <c r="T9847" s="4">
        <v>0.2</v>
      </c>
      <c r="U9847" s="3">
        <v>9.9499999999999993</v>
      </c>
      <c r="V9847">
        <f>YEAR(superstore[[#This Row],[Order Date]])</f>
        <v>2014</v>
      </c>
      <c r="W9847">
        <f>MONTH(superstore[[#This Row],[Order Date]])</f>
        <v>6</v>
      </c>
      <c r="X9847">
        <f>superstore[[#This Row],[Ship Date]]-superstore[[#This Row],[Order Date]]</f>
        <v>3</v>
      </c>
      <c r="Y9847" s="4">
        <f>superstore[[#This Row],[Profit]]/superstore[[#This Row],[Sales]]</f>
        <v>7.4981160512434059E-2</v>
      </c>
    </row>
    <row r="9848" spans="1:25" x14ac:dyDescent="0.3">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s="3">
        <v>43.1</v>
      </c>
      <c r="S9848">
        <v>5</v>
      </c>
      <c r="T9848" s="4">
        <v>0</v>
      </c>
      <c r="U9848" s="3">
        <v>11.21</v>
      </c>
      <c r="V9848">
        <f>YEAR(superstore[[#This Row],[Order Date]])</f>
        <v>2017</v>
      </c>
      <c r="W9848">
        <f>MONTH(superstore[[#This Row],[Order Date]])</f>
        <v>9</v>
      </c>
      <c r="X9848">
        <f>superstore[[#This Row],[Ship Date]]-superstore[[#This Row],[Order Date]]</f>
        <v>2</v>
      </c>
      <c r="Y9848" s="4">
        <f>superstore[[#This Row],[Profit]]/superstore[[#This Row],[Sales]]</f>
        <v>0.26009280742459395</v>
      </c>
    </row>
    <row r="9849" spans="1:25" x14ac:dyDescent="0.3">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s="3">
        <v>511.5</v>
      </c>
      <c r="S9849">
        <v>5</v>
      </c>
      <c r="T9849" s="4">
        <v>0</v>
      </c>
      <c r="U9849" s="3">
        <v>132.99</v>
      </c>
      <c r="V9849">
        <f>YEAR(superstore[[#This Row],[Order Date]])</f>
        <v>2017</v>
      </c>
      <c r="W9849">
        <f>MONTH(superstore[[#This Row],[Order Date]])</f>
        <v>9</v>
      </c>
      <c r="X9849">
        <f>superstore[[#This Row],[Ship Date]]-superstore[[#This Row],[Order Date]]</f>
        <v>2</v>
      </c>
      <c r="Y9849" s="4">
        <f>superstore[[#This Row],[Profit]]/superstore[[#This Row],[Sales]]</f>
        <v>0.26</v>
      </c>
    </row>
    <row r="9850" spans="1:25" x14ac:dyDescent="0.3">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s="3">
        <v>147.91999999999999</v>
      </c>
      <c r="S9850">
        <v>5</v>
      </c>
      <c r="T9850" s="4">
        <v>0.2</v>
      </c>
      <c r="U9850" s="3">
        <v>46.23</v>
      </c>
      <c r="V9850">
        <f>YEAR(superstore[[#This Row],[Order Date]])</f>
        <v>2017</v>
      </c>
      <c r="W9850">
        <f>MONTH(superstore[[#This Row],[Order Date]])</f>
        <v>9</v>
      </c>
      <c r="X9850">
        <f>superstore[[#This Row],[Ship Date]]-superstore[[#This Row],[Order Date]]</f>
        <v>2</v>
      </c>
      <c r="Y9850" s="4">
        <f>superstore[[#This Row],[Profit]]/superstore[[#This Row],[Sales]]</f>
        <v>0.31253380205516496</v>
      </c>
    </row>
    <row r="9851" spans="1:25" x14ac:dyDescent="0.3">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s="3">
        <v>39.68</v>
      </c>
      <c r="S9851">
        <v>2</v>
      </c>
      <c r="T9851" s="4">
        <v>0</v>
      </c>
      <c r="U9851" s="3">
        <v>16.27</v>
      </c>
      <c r="V9851">
        <f>YEAR(superstore[[#This Row],[Order Date]])</f>
        <v>2014</v>
      </c>
      <c r="W9851">
        <f>MONTH(superstore[[#This Row],[Order Date]])</f>
        <v>4</v>
      </c>
      <c r="X9851">
        <f>superstore[[#This Row],[Ship Date]]-superstore[[#This Row],[Order Date]]</f>
        <v>6</v>
      </c>
      <c r="Y9851" s="4">
        <f>superstore[[#This Row],[Profit]]/superstore[[#This Row],[Sales]]</f>
        <v>0.41003024193548387</v>
      </c>
    </row>
    <row r="9852" spans="1:25" x14ac:dyDescent="0.3">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s="3">
        <v>12.56</v>
      </c>
      <c r="S9852">
        <v>2</v>
      </c>
      <c r="T9852" s="4">
        <v>0</v>
      </c>
      <c r="U9852" s="3">
        <v>4.0199999999999996</v>
      </c>
      <c r="V9852">
        <f>YEAR(superstore[[#This Row],[Order Date]])</f>
        <v>2016</v>
      </c>
      <c r="W9852">
        <f>MONTH(superstore[[#This Row],[Order Date]])</f>
        <v>5</v>
      </c>
      <c r="X9852">
        <f>superstore[[#This Row],[Ship Date]]-superstore[[#This Row],[Order Date]]</f>
        <v>4</v>
      </c>
      <c r="Y9852" s="4">
        <f>superstore[[#This Row],[Profit]]/superstore[[#This Row],[Sales]]</f>
        <v>0.32006369426751585</v>
      </c>
    </row>
    <row r="9853" spans="1:25" x14ac:dyDescent="0.3">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s="3">
        <v>90.48</v>
      </c>
      <c r="S9853">
        <v>3</v>
      </c>
      <c r="T9853" s="4">
        <v>0.2</v>
      </c>
      <c r="U9853" s="3">
        <v>33.93</v>
      </c>
      <c r="V9853">
        <f>YEAR(superstore[[#This Row],[Order Date]])</f>
        <v>2016</v>
      </c>
      <c r="W9853">
        <f>MONTH(superstore[[#This Row],[Order Date]])</f>
        <v>5</v>
      </c>
      <c r="X9853">
        <f>superstore[[#This Row],[Ship Date]]-superstore[[#This Row],[Order Date]]</f>
        <v>4</v>
      </c>
      <c r="Y9853" s="4">
        <f>superstore[[#This Row],[Profit]]/superstore[[#This Row],[Sales]]</f>
        <v>0.375</v>
      </c>
    </row>
    <row r="9854" spans="1:25" x14ac:dyDescent="0.3">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s="3">
        <v>13.08</v>
      </c>
      <c r="S9854">
        <v>2</v>
      </c>
      <c r="T9854" s="4">
        <v>0</v>
      </c>
      <c r="U9854" s="3">
        <v>6.02</v>
      </c>
      <c r="V9854">
        <f>YEAR(superstore[[#This Row],[Order Date]])</f>
        <v>2016</v>
      </c>
      <c r="W9854">
        <f>MONTH(superstore[[#This Row],[Order Date]])</f>
        <v>5</v>
      </c>
      <c r="X9854">
        <f>superstore[[#This Row],[Ship Date]]-superstore[[#This Row],[Order Date]]</f>
        <v>4</v>
      </c>
      <c r="Y9854" s="4">
        <f>superstore[[#This Row],[Profit]]/superstore[[#This Row],[Sales]]</f>
        <v>0.46024464831804279</v>
      </c>
    </row>
    <row r="9855" spans="1:25" x14ac:dyDescent="0.3">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s="3">
        <v>214.7</v>
      </c>
      <c r="S9855">
        <v>5</v>
      </c>
      <c r="T9855" s="4">
        <v>0</v>
      </c>
      <c r="U9855" s="3">
        <v>83.73</v>
      </c>
      <c r="V9855">
        <f>YEAR(superstore[[#This Row],[Order Date]])</f>
        <v>2016</v>
      </c>
      <c r="W9855">
        <f>MONTH(superstore[[#This Row],[Order Date]])</f>
        <v>5</v>
      </c>
      <c r="X9855">
        <f>superstore[[#This Row],[Ship Date]]-superstore[[#This Row],[Order Date]]</f>
        <v>4</v>
      </c>
      <c r="Y9855" s="4">
        <f>superstore[[#This Row],[Profit]]/superstore[[#This Row],[Sales]]</f>
        <v>0.3899860270144388</v>
      </c>
    </row>
    <row r="9856" spans="1:25" x14ac:dyDescent="0.3">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s="3">
        <v>50.32</v>
      </c>
      <c r="S9856">
        <v>4</v>
      </c>
      <c r="T9856" s="4">
        <v>0</v>
      </c>
      <c r="U9856" s="3">
        <v>21.13</v>
      </c>
      <c r="V9856">
        <f>YEAR(superstore[[#This Row],[Order Date]])</f>
        <v>2017</v>
      </c>
      <c r="W9856">
        <f>MONTH(superstore[[#This Row],[Order Date]])</f>
        <v>6</v>
      </c>
      <c r="X9856">
        <f>superstore[[#This Row],[Ship Date]]-superstore[[#This Row],[Order Date]]</f>
        <v>4</v>
      </c>
      <c r="Y9856" s="4">
        <f>superstore[[#This Row],[Profit]]/superstore[[#This Row],[Sales]]</f>
        <v>0.41991255961844193</v>
      </c>
    </row>
    <row r="9857" spans="1:25" x14ac:dyDescent="0.3">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s="3">
        <v>24.56</v>
      </c>
      <c r="S9857">
        <v>2</v>
      </c>
      <c r="T9857" s="4">
        <v>0</v>
      </c>
      <c r="U9857" s="3">
        <v>11.54</v>
      </c>
      <c r="V9857">
        <f>YEAR(superstore[[#This Row],[Order Date]])</f>
        <v>2017</v>
      </c>
      <c r="W9857">
        <f>MONTH(superstore[[#This Row],[Order Date]])</f>
        <v>6</v>
      </c>
      <c r="X9857">
        <f>superstore[[#This Row],[Ship Date]]-superstore[[#This Row],[Order Date]]</f>
        <v>4</v>
      </c>
      <c r="Y9857" s="4">
        <f>superstore[[#This Row],[Profit]]/superstore[[#This Row],[Sales]]</f>
        <v>0.46986970684039087</v>
      </c>
    </row>
    <row r="9858" spans="1:25" x14ac:dyDescent="0.3">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s="3">
        <v>43.68</v>
      </c>
      <c r="S9858">
        <v>6</v>
      </c>
      <c r="T9858" s="4">
        <v>0</v>
      </c>
      <c r="U9858" s="3">
        <v>20.97</v>
      </c>
      <c r="V9858">
        <f>YEAR(superstore[[#This Row],[Order Date]])</f>
        <v>2014</v>
      </c>
      <c r="W9858">
        <f>MONTH(superstore[[#This Row],[Order Date]])</f>
        <v>11</v>
      </c>
      <c r="X9858">
        <f>superstore[[#This Row],[Ship Date]]-superstore[[#This Row],[Order Date]]</f>
        <v>5</v>
      </c>
      <c r="Y9858" s="4">
        <f>superstore[[#This Row],[Profit]]/superstore[[#This Row],[Sales]]</f>
        <v>0.48008241758241754</v>
      </c>
    </row>
    <row r="9859" spans="1:25" x14ac:dyDescent="0.3">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s="3">
        <v>3393.68</v>
      </c>
      <c r="S9859">
        <v>8</v>
      </c>
      <c r="T9859" s="4">
        <v>0</v>
      </c>
      <c r="U9859" s="3">
        <v>610.86</v>
      </c>
      <c r="V9859">
        <f>YEAR(superstore[[#This Row],[Order Date]])</f>
        <v>2015</v>
      </c>
      <c r="W9859">
        <f>MONTH(superstore[[#This Row],[Order Date]])</f>
        <v>3</v>
      </c>
      <c r="X9859">
        <f>superstore[[#This Row],[Ship Date]]-superstore[[#This Row],[Order Date]]</f>
        <v>4</v>
      </c>
      <c r="Y9859" s="4">
        <f>superstore[[#This Row],[Profit]]/superstore[[#This Row],[Sales]]</f>
        <v>0.17999929280309282</v>
      </c>
    </row>
    <row r="9860" spans="1:25" x14ac:dyDescent="0.3">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s="3">
        <v>67.400000000000006</v>
      </c>
      <c r="S9860">
        <v>5</v>
      </c>
      <c r="T9860" s="4">
        <v>0</v>
      </c>
      <c r="U9860" s="3">
        <v>17.52</v>
      </c>
      <c r="V9860">
        <f>YEAR(superstore[[#This Row],[Order Date]])</f>
        <v>2017</v>
      </c>
      <c r="W9860">
        <f>MONTH(superstore[[#This Row],[Order Date]])</f>
        <v>1</v>
      </c>
      <c r="X9860">
        <f>superstore[[#This Row],[Ship Date]]-superstore[[#This Row],[Order Date]]</f>
        <v>6</v>
      </c>
      <c r="Y9860" s="4">
        <f>superstore[[#This Row],[Profit]]/superstore[[#This Row],[Sales]]</f>
        <v>0.25994065281899109</v>
      </c>
    </row>
    <row r="9861" spans="1:25" x14ac:dyDescent="0.3">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s="3">
        <v>2.52</v>
      </c>
      <c r="S9861">
        <v>2</v>
      </c>
      <c r="T9861" s="4">
        <v>0</v>
      </c>
      <c r="U9861" s="3">
        <v>0.1</v>
      </c>
      <c r="V9861">
        <f>YEAR(superstore[[#This Row],[Order Date]])</f>
        <v>2017</v>
      </c>
      <c r="W9861">
        <f>MONTH(superstore[[#This Row],[Order Date]])</f>
        <v>1</v>
      </c>
      <c r="X9861">
        <f>superstore[[#This Row],[Ship Date]]-superstore[[#This Row],[Order Date]]</f>
        <v>6</v>
      </c>
      <c r="Y9861" s="4">
        <f>superstore[[#This Row],[Profit]]/superstore[[#This Row],[Sales]]</f>
        <v>3.9682539682539687E-2</v>
      </c>
    </row>
    <row r="9862" spans="1:25" x14ac:dyDescent="0.3">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s="3">
        <v>67.8</v>
      </c>
      <c r="S9862">
        <v>4</v>
      </c>
      <c r="T9862" s="4">
        <v>0</v>
      </c>
      <c r="U9862" s="3">
        <v>1.36</v>
      </c>
      <c r="V9862">
        <f>YEAR(superstore[[#This Row],[Order Date]])</f>
        <v>2017</v>
      </c>
      <c r="W9862">
        <f>MONTH(superstore[[#This Row],[Order Date]])</f>
        <v>1</v>
      </c>
      <c r="X9862">
        <f>superstore[[#This Row],[Ship Date]]-superstore[[#This Row],[Order Date]]</f>
        <v>6</v>
      </c>
      <c r="Y9862" s="4">
        <f>superstore[[#This Row],[Profit]]/superstore[[#This Row],[Sales]]</f>
        <v>2.0058997050147496E-2</v>
      </c>
    </row>
    <row r="9863" spans="1:25" x14ac:dyDescent="0.3">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s="3">
        <v>18.760000000000002</v>
      </c>
      <c r="S9863">
        <v>2</v>
      </c>
      <c r="T9863" s="4">
        <v>0</v>
      </c>
      <c r="U9863" s="3">
        <v>5.25</v>
      </c>
      <c r="V9863">
        <f>YEAR(superstore[[#This Row],[Order Date]])</f>
        <v>2017</v>
      </c>
      <c r="W9863">
        <f>MONTH(superstore[[#This Row],[Order Date]])</f>
        <v>1</v>
      </c>
      <c r="X9863">
        <f>superstore[[#This Row],[Ship Date]]-superstore[[#This Row],[Order Date]]</f>
        <v>6</v>
      </c>
      <c r="Y9863" s="4">
        <f>superstore[[#This Row],[Profit]]/superstore[[#This Row],[Sales]]</f>
        <v>0.27985074626865669</v>
      </c>
    </row>
    <row r="9864" spans="1:25" x14ac:dyDescent="0.3">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s="3">
        <v>12.12</v>
      </c>
      <c r="S9864">
        <v>4</v>
      </c>
      <c r="T9864" s="4">
        <v>0</v>
      </c>
      <c r="U9864" s="3">
        <v>2.5499999999999998</v>
      </c>
      <c r="V9864">
        <f>YEAR(superstore[[#This Row],[Order Date]])</f>
        <v>2017</v>
      </c>
      <c r="W9864">
        <f>MONTH(superstore[[#This Row],[Order Date]])</f>
        <v>1</v>
      </c>
      <c r="X9864">
        <f>superstore[[#This Row],[Ship Date]]-superstore[[#This Row],[Order Date]]</f>
        <v>6</v>
      </c>
      <c r="Y9864" s="4">
        <f>superstore[[#This Row],[Profit]]/superstore[[#This Row],[Sales]]</f>
        <v>0.21039603960396039</v>
      </c>
    </row>
    <row r="9865" spans="1:25" x14ac:dyDescent="0.3">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s="3">
        <v>11.34</v>
      </c>
      <c r="S9865">
        <v>1</v>
      </c>
      <c r="T9865" s="4">
        <v>0</v>
      </c>
      <c r="U9865" s="3">
        <v>5.56</v>
      </c>
      <c r="V9865">
        <f>YEAR(superstore[[#This Row],[Order Date]])</f>
        <v>2017</v>
      </c>
      <c r="W9865">
        <f>MONTH(superstore[[#This Row],[Order Date]])</f>
        <v>1</v>
      </c>
      <c r="X9865">
        <f>superstore[[#This Row],[Ship Date]]-superstore[[#This Row],[Order Date]]</f>
        <v>6</v>
      </c>
      <c r="Y9865" s="4">
        <f>superstore[[#This Row],[Profit]]/superstore[[#This Row],[Sales]]</f>
        <v>0.49029982363315694</v>
      </c>
    </row>
    <row r="9866" spans="1:25" x14ac:dyDescent="0.3">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s="3">
        <v>159.80000000000001</v>
      </c>
      <c r="S9866">
        <v>4</v>
      </c>
      <c r="T9866" s="4">
        <v>0</v>
      </c>
      <c r="U9866" s="3">
        <v>70.31</v>
      </c>
      <c r="V9866">
        <f>YEAR(superstore[[#This Row],[Order Date]])</f>
        <v>2017</v>
      </c>
      <c r="W9866">
        <f>MONTH(superstore[[#This Row],[Order Date]])</f>
        <v>1</v>
      </c>
      <c r="X9866">
        <f>superstore[[#This Row],[Ship Date]]-superstore[[#This Row],[Order Date]]</f>
        <v>6</v>
      </c>
      <c r="Y9866" s="4">
        <f>superstore[[#This Row],[Profit]]/superstore[[#This Row],[Sales]]</f>
        <v>0.43998748435544427</v>
      </c>
    </row>
    <row r="9867" spans="1:25" x14ac:dyDescent="0.3">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s="3">
        <v>18.96</v>
      </c>
      <c r="S9867">
        <v>2</v>
      </c>
      <c r="T9867" s="4">
        <v>0</v>
      </c>
      <c r="U9867" s="3">
        <v>8.5299999999999994</v>
      </c>
      <c r="V9867">
        <f>YEAR(superstore[[#This Row],[Order Date]])</f>
        <v>2017</v>
      </c>
      <c r="W9867">
        <f>MONTH(superstore[[#This Row],[Order Date]])</f>
        <v>1</v>
      </c>
      <c r="X9867">
        <f>superstore[[#This Row],[Ship Date]]-superstore[[#This Row],[Order Date]]</f>
        <v>6</v>
      </c>
      <c r="Y9867" s="4">
        <f>superstore[[#This Row],[Profit]]/superstore[[#This Row],[Sales]]</f>
        <v>0.44989451476793246</v>
      </c>
    </row>
    <row r="9868" spans="1:25" x14ac:dyDescent="0.3">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s="3">
        <v>1085.42</v>
      </c>
      <c r="S9868">
        <v>7</v>
      </c>
      <c r="T9868" s="4">
        <v>0</v>
      </c>
      <c r="U9868" s="3">
        <v>282.20999999999998</v>
      </c>
      <c r="V9868">
        <f>YEAR(superstore[[#This Row],[Order Date]])</f>
        <v>2015</v>
      </c>
      <c r="W9868">
        <f>MONTH(superstore[[#This Row],[Order Date]])</f>
        <v>3</v>
      </c>
      <c r="X9868">
        <f>superstore[[#This Row],[Ship Date]]-superstore[[#This Row],[Order Date]]</f>
        <v>2</v>
      </c>
      <c r="Y9868" s="4">
        <f>superstore[[#This Row],[Profit]]/superstore[[#This Row],[Sales]]</f>
        <v>0.26000073704188237</v>
      </c>
    </row>
    <row r="9869" spans="1:25" x14ac:dyDescent="0.3">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s="3">
        <v>13.11</v>
      </c>
      <c r="S9869">
        <v>3</v>
      </c>
      <c r="T9869" s="4">
        <v>0</v>
      </c>
      <c r="U9869" s="3">
        <v>3.41</v>
      </c>
      <c r="V9869">
        <f>YEAR(superstore[[#This Row],[Order Date]])</f>
        <v>2015</v>
      </c>
      <c r="W9869">
        <f>MONTH(superstore[[#This Row],[Order Date]])</f>
        <v>3</v>
      </c>
      <c r="X9869">
        <f>superstore[[#This Row],[Ship Date]]-superstore[[#This Row],[Order Date]]</f>
        <v>2</v>
      </c>
      <c r="Y9869" s="4">
        <f>superstore[[#This Row],[Profit]]/superstore[[#This Row],[Sales]]</f>
        <v>0.2601067887109077</v>
      </c>
    </row>
    <row r="9870" spans="1:25" x14ac:dyDescent="0.3">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s="3">
        <v>68.7</v>
      </c>
      <c r="S9870">
        <v>2</v>
      </c>
      <c r="T9870" s="4">
        <v>0.2</v>
      </c>
      <c r="U9870" s="3">
        <v>16.32</v>
      </c>
      <c r="V9870">
        <f>YEAR(superstore[[#This Row],[Order Date]])</f>
        <v>2014</v>
      </c>
      <c r="W9870">
        <f>MONTH(superstore[[#This Row],[Order Date]])</f>
        <v>11</v>
      </c>
      <c r="X9870">
        <f>superstore[[#This Row],[Ship Date]]-superstore[[#This Row],[Order Date]]</f>
        <v>2</v>
      </c>
      <c r="Y9870" s="4">
        <f>superstore[[#This Row],[Profit]]/superstore[[#This Row],[Sales]]</f>
        <v>0.23755458515283842</v>
      </c>
    </row>
    <row r="9871" spans="1:25" x14ac:dyDescent="0.3">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s="3">
        <v>3.13</v>
      </c>
      <c r="S9871">
        <v>2</v>
      </c>
      <c r="T9871" s="4">
        <v>0.7</v>
      </c>
      <c r="U9871" s="3">
        <v>-2.61</v>
      </c>
      <c r="V9871">
        <f>YEAR(superstore[[#This Row],[Order Date]])</f>
        <v>2014</v>
      </c>
      <c r="W9871">
        <f>MONTH(superstore[[#This Row],[Order Date]])</f>
        <v>11</v>
      </c>
      <c r="X9871">
        <f>superstore[[#This Row],[Ship Date]]-superstore[[#This Row],[Order Date]]</f>
        <v>2</v>
      </c>
      <c r="Y9871" s="4">
        <f>superstore[[#This Row],[Profit]]/superstore[[#This Row],[Sales]]</f>
        <v>-0.83386581469648557</v>
      </c>
    </row>
    <row r="9872" spans="1:25" x14ac:dyDescent="0.3">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s="3">
        <v>22.43</v>
      </c>
      <c r="S9872">
        <v>3</v>
      </c>
      <c r="T9872" s="4">
        <v>0.7</v>
      </c>
      <c r="U9872" s="3">
        <v>-17.940000000000001</v>
      </c>
      <c r="V9872">
        <f>YEAR(superstore[[#This Row],[Order Date]])</f>
        <v>2014</v>
      </c>
      <c r="W9872">
        <f>MONTH(superstore[[#This Row],[Order Date]])</f>
        <v>11</v>
      </c>
      <c r="X9872">
        <f>superstore[[#This Row],[Ship Date]]-superstore[[#This Row],[Order Date]]</f>
        <v>2</v>
      </c>
      <c r="Y9872" s="4">
        <f>superstore[[#This Row],[Profit]]/superstore[[#This Row],[Sales]]</f>
        <v>-0.79982166740971916</v>
      </c>
    </row>
    <row r="9873" spans="1:25" x14ac:dyDescent="0.3">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s="3">
        <v>290.33999999999997</v>
      </c>
      <c r="S9873">
        <v>2</v>
      </c>
      <c r="T9873" s="4">
        <v>0.2</v>
      </c>
      <c r="U9873" s="3">
        <v>32.659999999999997</v>
      </c>
      <c r="V9873">
        <f>YEAR(superstore[[#This Row],[Order Date]])</f>
        <v>2017</v>
      </c>
      <c r="W9873">
        <f>MONTH(superstore[[#This Row],[Order Date]])</f>
        <v>10</v>
      </c>
      <c r="X9873">
        <f>superstore[[#This Row],[Ship Date]]-superstore[[#This Row],[Order Date]]</f>
        <v>0</v>
      </c>
      <c r="Y9873" s="4">
        <f>superstore[[#This Row],[Profit]]/superstore[[#This Row],[Sales]]</f>
        <v>0.11248880622718192</v>
      </c>
    </row>
    <row r="9874" spans="1:25" x14ac:dyDescent="0.3">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s="3">
        <v>19.149999999999999</v>
      </c>
      <c r="S9874">
        <v>2</v>
      </c>
      <c r="T9874" s="4">
        <v>0.2</v>
      </c>
      <c r="U9874" s="3">
        <v>1.2</v>
      </c>
      <c r="V9874">
        <f>YEAR(superstore[[#This Row],[Order Date]])</f>
        <v>2017</v>
      </c>
      <c r="W9874">
        <f>MONTH(superstore[[#This Row],[Order Date]])</f>
        <v>10</v>
      </c>
      <c r="X9874">
        <f>superstore[[#This Row],[Ship Date]]-superstore[[#This Row],[Order Date]]</f>
        <v>0</v>
      </c>
      <c r="Y9874" s="4">
        <f>superstore[[#This Row],[Profit]]/superstore[[#This Row],[Sales]]</f>
        <v>6.2663185378590086E-2</v>
      </c>
    </row>
    <row r="9875" spans="1:25" x14ac:dyDescent="0.3">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s="3">
        <v>6.48</v>
      </c>
      <c r="S9875">
        <v>1</v>
      </c>
      <c r="T9875" s="4">
        <v>0</v>
      </c>
      <c r="U9875" s="3">
        <v>3.11</v>
      </c>
      <c r="V9875">
        <f>YEAR(superstore[[#This Row],[Order Date]])</f>
        <v>2016</v>
      </c>
      <c r="W9875">
        <f>MONTH(superstore[[#This Row],[Order Date]])</f>
        <v>12</v>
      </c>
      <c r="X9875">
        <f>superstore[[#This Row],[Ship Date]]-superstore[[#This Row],[Order Date]]</f>
        <v>4</v>
      </c>
      <c r="Y9875" s="4">
        <f>superstore[[#This Row],[Profit]]/superstore[[#This Row],[Sales]]</f>
        <v>0.47993827160493824</v>
      </c>
    </row>
    <row r="9876" spans="1:25" x14ac:dyDescent="0.3">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s="3">
        <v>63.97</v>
      </c>
      <c r="S9876">
        <v>2</v>
      </c>
      <c r="T9876" s="4">
        <v>0.2</v>
      </c>
      <c r="U9876" s="3">
        <v>19.989999999999998</v>
      </c>
      <c r="V9876">
        <f>YEAR(superstore[[#This Row],[Order Date]])</f>
        <v>2016</v>
      </c>
      <c r="W9876">
        <f>MONTH(superstore[[#This Row],[Order Date]])</f>
        <v>9</v>
      </c>
      <c r="X9876">
        <f>superstore[[#This Row],[Ship Date]]-superstore[[#This Row],[Order Date]]</f>
        <v>2</v>
      </c>
      <c r="Y9876" s="4">
        <f>superstore[[#This Row],[Profit]]/superstore[[#This Row],[Sales]]</f>
        <v>0.31249022979521651</v>
      </c>
    </row>
    <row r="9877" spans="1:25" x14ac:dyDescent="0.3">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s="3">
        <v>6.36</v>
      </c>
      <c r="S9877">
        <v>2</v>
      </c>
      <c r="T9877" s="4">
        <v>0</v>
      </c>
      <c r="U9877" s="3">
        <v>0.06</v>
      </c>
      <c r="V9877">
        <f>YEAR(superstore[[#This Row],[Order Date]])</f>
        <v>2015</v>
      </c>
      <c r="W9877">
        <f>MONTH(superstore[[#This Row],[Order Date]])</f>
        <v>12</v>
      </c>
      <c r="X9877">
        <f>superstore[[#This Row],[Ship Date]]-superstore[[#This Row],[Order Date]]</f>
        <v>7</v>
      </c>
      <c r="Y9877" s="4">
        <f>superstore[[#This Row],[Profit]]/superstore[[#This Row],[Sales]]</f>
        <v>9.433962264150943E-3</v>
      </c>
    </row>
    <row r="9878" spans="1:25" x14ac:dyDescent="0.3">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s="3">
        <v>848.54</v>
      </c>
      <c r="S9878">
        <v>4</v>
      </c>
      <c r="T9878" s="4">
        <v>0.2</v>
      </c>
      <c r="U9878" s="3">
        <v>-21.21</v>
      </c>
      <c r="V9878">
        <f>YEAR(superstore[[#This Row],[Order Date]])</f>
        <v>2017</v>
      </c>
      <c r="W9878">
        <f>MONTH(superstore[[#This Row],[Order Date]])</f>
        <v>4</v>
      </c>
      <c r="X9878">
        <f>superstore[[#This Row],[Ship Date]]-superstore[[#This Row],[Order Date]]</f>
        <v>1</v>
      </c>
      <c r="Y9878" s="4">
        <f>superstore[[#This Row],[Profit]]/superstore[[#This Row],[Sales]]</f>
        <v>-2.4995875268107575E-2</v>
      </c>
    </row>
    <row r="9879" spans="1:25" x14ac:dyDescent="0.3">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s="3">
        <v>8.6999999999999993</v>
      </c>
      <c r="S9879">
        <v>5</v>
      </c>
      <c r="T9879" s="4">
        <v>0.7</v>
      </c>
      <c r="U9879" s="3">
        <v>-6.38</v>
      </c>
      <c r="V9879">
        <f>YEAR(superstore[[#This Row],[Order Date]])</f>
        <v>2017</v>
      </c>
      <c r="W9879">
        <f>MONTH(superstore[[#This Row],[Order Date]])</f>
        <v>4</v>
      </c>
      <c r="X9879">
        <f>superstore[[#This Row],[Ship Date]]-superstore[[#This Row],[Order Date]]</f>
        <v>1</v>
      </c>
      <c r="Y9879" s="4">
        <f>superstore[[#This Row],[Profit]]/superstore[[#This Row],[Sales]]</f>
        <v>-0.73333333333333339</v>
      </c>
    </row>
    <row r="9880" spans="1:25" x14ac:dyDescent="0.3">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s="3">
        <v>122.38</v>
      </c>
      <c r="S9880">
        <v>3</v>
      </c>
      <c r="T9880" s="4">
        <v>0.4</v>
      </c>
      <c r="U9880" s="3">
        <v>-24.48</v>
      </c>
      <c r="V9880">
        <f>YEAR(superstore[[#This Row],[Order Date]])</f>
        <v>2017</v>
      </c>
      <c r="W9880">
        <f>MONTH(superstore[[#This Row],[Order Date]])</f>
        <v>4</v>
      </c>
      <c r="X9880">
        <f>superstore[[#This Row],[Ship Date]]-superstore[[#This Row],[Order Date]]</f>
        <v>1</v>
      </c>
      <c r="Y9880" s="4">
        <f>superstore[[#This Row],[Profit]]/superstore[[#This Row],[Sales]]</f>
        <v>-0.20003268507926134</v>
      </c>
    </row>
    <row r="9881" spans="1:25" x14ac:dyDescent="0.3">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s="3">
        <v>573.16999999999996</v>
      </c>
      <c r="S9881">
        <v>7</v>
      </c>
      <c r="T9881" s="4">
        <v>0.1</v>
      </c>
      <c r="U9881" s="3">
        <v>63.69</v>
      </c>
      <c r="V9881">
        <f>YEAR(superstore[[#This Row],[Order Date]])</f>
        <v>2016</v>
      </c>
      <c r="W9881">
        <f>MONTH(superstore[[#This Row],[Order Date]])</f>
        <v>8</v>
      </c>
      <c r="X9881">
        <f>superstore[[#This Row],[Ship Date]]-superstore[[#This Row],[Order Date]]</f>
        <v>4</v>
      </c>
      <c r="Y9881" s="4">
        <f>superstore[[#This Row],[Profit]]/superstore[[#This Row],[Sales]]</f>
        <v>0.11111886525812587</v>
      </c>
    </row>
    <row r="9882" spans="1:25" x14ac:dyDescent="0.3">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s="3">
        <v>85.06</v>
      </c>
      <c r="S9882">
        <v>3</v>
      </c>
      <c r="T9882" s="4">
        <v>0.2</v>
      </c>
      <c r="U9882" s="3">
        <v>28.71</v>
      </c>
      <c r="V9882">
        <f>YEAR(superstore[[#This Row],[Order Date]])</f>
        <v>2015</v>
      </c>
      <c r="W9882">
        <f>MONTH(superstore[[#This Row],[Order Date]])</f>
        <v>5</v>
      </c>
      <c r="X9882">
        <f>superstore[[#This Row],[Ship Date]]-superstore[[#This Row],[Order Date]]</f>
        <v>2</v>
      </c>
      <c r="Y9882" s="4">
        <f>superstore[[#This Row],[Profit]]/superstore[[#This Row],[Sales]]</f>
        <v>0.33752645191629438</v>
      </c>
    </row>
    <row r="9883" spans="1:25" x14ac:dyDescent="0.3">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s="3">
        <v>14.04</v>
      </c>
      <c r="S9883">
        <v>3</v>
      </c>
      <c r="T9883" s="4">
        <v>0</v>
      </c>
      <c r="U9883" s="3">
        <v>6.74</v>
      </c>
      <c r="V9883">
        <f>YEAR(superstore[[#This Row],[Order Date]])</f>
        <v>2014</v>
      </c>
      <c r="W9883">
        <f>MONTH(superstore[[#This Row],[Order Date]])</f>
        <v>8</v>
      </c>
      <c r="X9883">
        <f>superstore[[#This Row],[Ship Date]]-superstore[[#This Row],[Order Date]]</f>
        <v>1</v>
      </c>
      <c r="Y9883" s="4">
        <f>superstore[[#This Row],[Profit]]/superstore[[#This Row],[Sales]]</f>
        <v>0.48005698005698011</v>
      </c>
    </row>
    <row r="9884" spans="1:25" x14ac:dyDescent="0.3">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s="3">
        <v>272.61</v>
      </c>
      <c r="S9884">
        <v>13</v>
      </c>
      <c r="T9884" s="4">
        <v>0</v>
      </c>
      <c r="U9884" s="3">
        <v>98.14</v>
      </c>
      <c r="V9884">
        <f>YEAR(superstore[[#This Row],[Order Date]])</f>
        <v>2014</v>
      </c>
      <c r="W9884">
        <f>MONTH(superstore[[#This Row],[Order Date]])</f>
        <v>8</v>
      </c>
      <c r="X9884">
        <f>superstore[[#This Row],[Ship Date]]-superstore[[#This Row],[Order Date]]</f>
        <v>1</v>
      </c>
      <c r="Y9884" s="4">
        <f>superstore[[#This Row],[Profit]]/superstore[[#This Row],[Sales]]</f>
        <v>0.36000146729760463</v>
      </c>
    </row>
    <row r="9885" spans="1:25" x14ac:dyDescent="0.3">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s="3">
        <v>11.16</v>
      </c>
      <c r="S9885">
        <v>2</v>
      </c>
      <c r="T9885" s="4">
        <v>0</v>
      </c>
      <c r="U9885" s="3">
        <v>5.58</v>
      </c>
      <c r="V9885">
        <f>YEAR(superstore[[#This Row],[Order Date]])</f>
        <v>2014</v>
      </c>
      <c r="W9885">
        <f>MONTH(superstore[[#This Row],[Order Date]])</f>
        <v>4</v>
      </c>
      <c r="X9885">
        <f>superstore[[#This Row],[Ship Date]]-superstore[[#This Row],[Order Date]]</f>
        <v>5</v>
      </c>
      <c r="Y9885" s="4">
        <f>superstore[[#This Row],[Profit]]/superstore[[#This Row],[Sales]]</f>
        <v>0.5</v>
      </c>
    </row>
    <row r="9886" spans="1:25" x14ac:dyDescent="0.3">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s="3">
        <v>62.31</v>
      </c>
      <c r="S9886">
        <v>3</v>
      </c>
      <c r="T9886" s="4">
        <v>0</v>
      </c>
      <c r="U9886" s="3">
        <v>22.43</v>
      </c>
      <c r="V9886">
        <f>YEAR(superstore[[#This Row],[Order Date]])</f>
        <v>2014</v>
      </c>
      <c r="W9886">
        <f>MONTH(superstore[[#This Row],[Order Date]])</f>
        <v>4</v>
      </c>
      <c r="X9886">
        <f>superstore[[#This Row],[Ship Date]]-superstore[[#This Row],[Order Date]]</f>
        <v>5</v>
      </c>
      <c r="Y9886" s="4">
        <f>superstore[[#This Row],[Profit]]/superstore[[#This Row],[Sales]]</f>
        <v>0.35997432193869361</v>
      </c>
    </row>
    <row r="9887" spans="1:25" x14ac:dyDescent="0.3">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s="3">
        <v>159.97999999999999</v>
      </c>
      <c r="S9887">
        <v>2</v>
      </c>
      <c r="T9887" s="4">
        <v>0</v>
      </c>
      <c r="U9887" s="3">
        <v>57.59</v>
      </c>
      <c r="V9887">
        <f>YEAR(superstore[[#This Row],[Order Date]])</f>
        <v>2014</v>
      </c>
      <c r="W9887">
        <f>MONTH(superstore[[#This Row],[Order Date]])</f>
        <v>4</v>
      </c>
      <c r="X9887">
        <f>superstore[[#This Row],[Ship Date]]-superstore[[#This Row],[Order Date]]</f>
        <v>5</v>
      </c>
      <c r="Y9887" s="4">
        <f>superstore[[#This Row],[Profit]]/superstore[[#This Row],[Sales]]</f>
        <v>0.35998249781222658</v>
      </c>
    </row>
    <row r="9888" spans="1:25" x14ac:dyDescent="0.3">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s="3">
        <v>5.94</v>
      </c>
      <c r="S9888">
        <v>3</v>
      </c>
      <c r="T9888" s="4">
        <v>0</v>
      </c>
      <c r="U9888" s="3">
        <v>0</v>
      </c>
      <c r="V9888">
        <f>YEAR(superstore[[#This Row],[Order Date]])</f>
        <v>2014</v>
      </c>
      <c r="W9888">
        <f>MONTH(superstore[[#This Row],[Order Date]])</f>
        <v>1</v>
      </c>
      <c r="X9888">
        <f>superstore[[#This Row],[Ship Date]]-superstore[[#This Row],[Order Date]]</f>
        <v>4</v>
      </c>
      <c r="Y9888" s="4">
        <f>superstore[[#This Row],[Profit]]/superstore[[#This Row],[Sales]]</f>
        <v>0</v>
      </c>
    </row>
    <row r="9889" spans="1:25" x14ac:dyDescent="0.3">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s="3">
        <v>9.9600000000000009</v>
      </c>
      <c r="S9889">
        <v>2</v>
      </c>
      <c r="T9889" s="4">
        <v>0</v>
      </c>
      <c r="U9889" s="3">
        <v>4.68</v>
      </c>
      <c r="V9889">
        <f>YEAR(superstore[[#This Row],[Order Date]])</f>
        <v>2017</v>
      </c>
      <c r="W9889">
        <f>MONTH(superstore[[#This Row],[Order Date]])</f>
        <v>10</v>
      </c>
      <c r="X9889">
        <f>superstore[[#This Row],[Ship Date]]-superstore[[#This Row],[Order Date]]</f>
        <v>3</v>
      </c>
      <c r="Y9889" s="4">
        <f>superstore[[#This Row],[Profit]]/superstore[[#This Row],[Sales]]</f>
        <v>0.46987951807228912</v>
      </c>
    </row>
    <row r="9890" spans="1:25" x14ac:dyDescent="0.3">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s="3">
        <v>79.989999999999995</v>
      </c>
      <c r="S9890">
        <v>1</v>
      </c>
      <c r="T9890" s="4">
        <v>0</v>
      </c>
      <c r="U9890" s="3">
        <v>28.8</v>
      </c>
      <c r="V9890">
        <f>YEAR(superstore[[#This Row],[Order Date]])</f>
        <v>2015</v>
      </c>
      <c r="W9890">
        <f>MONTH(superstore[[#This Row],[Order Date]])</f>
        <v>8</v>
      </c>
      <c r="X9890">
        <f>superstore[[#This Row],[Ship Date]]-superstore[[#This Row],[Order Date]]</f>
        <v>4</v>
      </c>
      <c r="Y9890" s="4">
        <f>superstore[[#This Row],[Profit]]/superstore[[#This Row],[Sales]]</f>
        <v>0.36004500562570324</v>
      </c>
    </row>
    <row r="9891" spans="1:25" x14ac:dyDescent="0.3">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s="3">
        <v>8.94</v>
      </c>
      <c r="S9891">
        <v>3</v>
      </c>
      <c r="T9891" s="4">
        <v>0</v>
      </c>
      <c r="U9891" s="3">
        <v>2.41</v>
      </c>
      <c r="V9891">
        <f>YEAR(superstore[[#This Row],[Order Date]])</f>
        <v>2017</v>
      </c>
      <c r="W9891">
        <f>MONTH(superstore[[#This Row],[Order Date]])</f>
        <v>3</v>
      </c>
      <c r="X9891">
        <f>superstore[[#This Row],[Ship Date]]-superstore[[#This Row],[Order Date]]</f>
        <v>1</v>
      </c>
      <c r="Y9891" s="4">
        <f>superstore[[#This Row],[Profit]]/superstore[[#This Row],[Sales]]</f>
        <v>0.26957494407158838</v>
      </c>
    </row>
    <row r="9892" spans="1:25" x14ac:dyDescent="0.3">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s="3">
        <v>20.62</v>
      </c>
      <c r="S9892">
        <v>2</v>
      </c>
      <c r="T9892" s="4">
        <v>0</v>
      </c>
      <c r="U9892" s="3">
        <v>9.69</v>
      </c>
      <c r="V9892">
        <f>YEAR(superstore[[#This Row],[Order Date]])</f>
        <v>2016</v>
      </c>
      <c r="W9892">
        <f>MONTH(superstore[[#This Row],[Order Date]])</f>
        <v>7</v>
      </c>
      <c r="X9892">
        <f>superstore[[#This Row],[Ship Date]]-superstore[[#This Row],[Order Date]]</f>
        <v>3</v>
      </c>
      <c r="Y9892" s="4">
        <f>superstore[[#This Row],[Profit]]/superstore[[#This Row],[Sales]]</f>
        <v>0.46993210475266728</v>
      </c>
    </row>
    <row r="9893" spans="1:25" x14ac:dyDescent="0.3">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s="3">
        <v>124.25</v>
      </c>
      <c r="S9893">
        <v>7</v>
      </c>
      <c r="T9893" s="4">
        <v>0</v>
      </c>
      <c r="U9893" s="3">
        <v>48.46</v>
      </c>
      <c r="V9893">
        <f>YEAR(superstore[[#This Row],[Order Date]])</f>
        <v>2016</v>
      </c>
      <c r="W9893">
        <f>MONTH(superstore[[#This Row],[Order Date]])</f>
        <v>7</v>
      </c>
      <c r="X9893">
        <f>superstore[[#This Row],[Ship Date]]-superstore[[#This Row],[Order Date]]</f>
        <v>3</v>
      </c>
      <c r="Y9893" s="4">
        <f>superstore[[#This Row],[Profit]]/superstore[[#This Row],[Sales]]</f>
        <v>0.39002012072434611</v>
      </c>
    </row>
    <row r="9894" spans="1:25" x14ac:dyDescent="0.3">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s="3">
        <v>297.55</v>
      </c>
      <c r="S9894">
        <v>5</v>
      </c>
      <c r="T9894" s="4">
        <v>0</v>
      </c>
      <c r="U9894" s="3">
        <v>83.31</v>
      </c>
      <c r="V9894">
        <f>YEAR(superstore[[#This Row],[Order Date]])</f>
        <v>2016</v>
      </c>
      <c r="W9894">
        <f>MONTH(superstore[[#This Row],[Order Date]])</f>
        <v>7</v>
      </c>
      <c r="X9894">
        <f>superstore[[#This Row],[Ship Date]]-superstore[[#This Row],[Order Date]]</f>
        <v>3</v>
      </c>
      <c r="Y9894" s="4">
        <f>superstore[[#This Row],[Profit]]/superstore[[#This Row],[Sales]]</f>
        <v>0.27998655688119645</v>
      </c>
    </row>
    <row r="9895" spans="1:25" x14ac:dyDescent="0.3">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s="3">
        <v>403.56</v>
      </c>
      <c r="S9895">
        <v>4</v>
      </c>
      <c r="T9895" s="4">
        <v>0</v>
      </c>
      <c r="U9895" s="3">
        <v>96.85</v>
      </c>
      <c r="V9895">
        <f>YEAR(superstore[[#This Row],[Order Date]])</f>
        <v>2016</v>
      </c>
      <c r="W9895">
        <f>MONTH(superstore[[#This Row],[Order Date]])</f>
        <v>7</v>
      </c>
      <c r="X9895">
        <f>superstore[[#This Row],[Ship Date]]-superstore[[#This Row],[Order Date]]</f>
        <v>3</v>
      </c>
      <c r="Y9895" s="4">
        <f>superstore[[#This Row],[Profit]]/superstore[[#This Row],[Sales]]</f>
        <v>0.23998909703637625</v>
      </c>
    </row>
    <row r="9896" spans="1:25" x14ac:dyDescent="0.3">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s="3">
        <v>95.2</v>
      </c>
      <c r="S9896">
        <v>5</v>
      </c>
      <c r="T9896" s="4">
        <v>0</v>
      </c>
      <c r="U9896" s="3">
        <v>27.61</v>
      </c>
      <c r="V9896">
        <f>YEAR(superstore[[#This Row],[Order Date]])</f>
        <v>2016</v>
      </c>
      <c r="W9896">
        <f>MONTH(superstore[[#This Row],[Order Date]])</f>
        <v>7</v>
      </c>
      <c r="X9896">
        <f>superstore[[#This Row],[Ship Date]]-superstore[[#This Row],[Order Date]]</f>
        <v>3</v>
      </c>
      <c r="Y9896" s="4">
        <f>superstore[[#This Row],[Profit]]/superstore[[#This Row],[Sales]]</f>
        <v>0.29002100840336131</v>
      </c>
    </row>
    <row r="9897" spans="1:25" x14ac:dyDescent="0.3">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s="3">
        <v>153.82</v>
      </c>
      <c r="S9897">
        <v>11</v>
      </c>
      <c r="T9897" s="4">
        <v>0.2</v>
      </c>
      <c r="U9897" s="3">
        <v>38.46</v>
      </c>
      <c r="V9897">
        <f>YEAR(superstore[[#This Row],[Order Date]])</f>
        <v>2014</v>
      </c>
      <c r="W9897">
        <f>MONTH(superstore[[#This Row],[Order Date]])</f>
        <v>9</v>
      </c>
      <c r="X9897">
        <f>superstore[[#This Row],[Ship Date]]-superstore[[#This Row],[Order Date]]</f>
        <v>5</v>
      </c>
      <c r="Y9897" s="4">
        <f>superstore[[#This Row],[Profit]]/superstore[[#This Row],[Sales]]</f>
        <v>0.25003250552593942</v>
      </c>
    </row>
    <row r="9898" spans="1:25" x14ac:dyDescent="0.3">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s="3">
        <v>62.02</v>
      </c>
      <c r="S9898">
        <v>2</v>
      </c>
      <c r="T9898" s="4">
        <v>0.2</v>
      </c>
      <c r="U9898" s="3">
        <v>22.48</v>
      </c>
      <c r="V9898">
        <f>YEAR(superstore[[#This Row],[Order Date]])</f>
        <v>2014</v>
      </c>
      <c r="W9898">
        <f>MONTH(superstore[[#This Row],[Order Date]])</f>
        <v>6</v>
      </c>
      <c r="X9898">
        <f>superstore[[#This Row],[Ship Date]]-superstore[[#This Row],[Order Date]]</f>
        <v>3</v>
      </c>
      <c r="Y9898" s="4">
        <f>superstore[[#This Row],[Profit]]/superstore[[#This Row],[Sales]]</f>
        <v>0.36246372138019994</v>
      </c>
    </row>
    <row r="9899" spans="1:25" x14ac:dyDescent="0.3">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s="3">
        <v>466.32</v>
      </c>
      <c r="S9899">
        <v>3</v>
      </c>
      <c r="T9899" s="4">
        <v>0.2</v>
      </c>
      <c r="U9899" s="3">
        <v>34.97</v>
      </c>
      <c r="V9899">
        <f>YEAR(superstore[[#This Row],[Order Date]])</f>
        <v>2016</v>
      </c>
      <c r="W9899">
        <f>MONTH(superstore[[#This Row],[Order Date]])</f>
        <v>6</v>
      </c>
      <c r="X9899">
        <f>superstore[[#This Row],[Ship Date]]-superstore[[#This Row],[Order Date]]</f>
        <v>4</v>
      </c>
      <c r="Y9899" s="4">
        <f>superstore[[#This Row],[Profit]]/superstore[[#This Row],[Sales]]</f>
        <v>7.4991422199348082E-2</v>
      </c>
    </row>
    <row r="9900" spans="1:25" x14ac:dyDescent="0.3">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s="3">
        <v>82.64</v>
      </c>
      <c r="S9900">
        <v>2</v>
      </c>
      <c r="T9900" s="4">
        <v>0.2</v>
      </c>
      <c r="U9900" s="3">
        <v>0</v>
      </c>
      <c r="V9900">
        <f>YEAR(superstore[[#This Row],[Order Date]])</f>
        <v>2016</v>
      </c>
      <c r="W9900">
        <f>MONTH(superstore[[#This Row],[Order Date]])</f>
        <v>6</v>
      </c>
      <c r="X9900">
        <f>superstore[[#This Row],[Ship Date]]-superstore[[#This Row],[Order Date]]</f>
        <v>4</v>
      </c>
      <c r="Y9900" s="4">
        <f>superstore[[#This Row],[Profit]]/superstore[[#This Row],[Sales]]</f>
        <v>0</v>
      </c>
    </row>
    <row r="9901" spans="1:25" x14ac:dyDescent="0.3">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s="3">
        <v>330.59</v>
      </c>
      <c r="S9901">
        <v>1</v>
      </c>
      <c r="T9901" s="4">
        <v>0.4</v>
      </c>
      <c r="U9901" s="3">
        <v>-143.25</v>
      </c>
      <c r="V9901">
        <f>YEAR(superstore[[#This Row],[Order Date]])</f>
        <v>2014</v>
      </c>
      <c r="W9901">
        <f>MONTH(superstore[[#This Row],[Order Date]])</f>
        <v>3</v>
      </c>
      <c r="X9901">
        <f>superstore[[#This Row],[Ship Date]]-superstore[[#This Row],[Order Date]]</f>
        <v>6</v>
      </c>
      <c r="Y9901" s="4">
        <f>superstore[[#This Row],[Profit]]/superstore[[#This Row],[Sales]]</f>
        <v>-0.43331619226231893</v>
      </c>
    </row>
    <row r="9902" spans="1:25" x14ac:dyDescent="0.3">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s="3">
        <v>237.1</v>
      </c>
      <c r="S9902">
        <v>3</v>
      </c>
      <c r="T9902" s="4">
        <v>0.2</v>
      </c>
      <c r="U9902" s="3">
        <v>20.75</v>
      </c>
      <c r="V9902">
        <f>YEAR(superstore[[#This Row],[Order Date]])</f>
        <v>2017</v>
      </c>
      <c r="W9902">
        <f>MONTH(superstore[[#This Row],[Order Date]])</f>
        <v>8</v>
      </c>
      <c r="X9902">
        <f>superstore[[#This Row],[Ship Date]]-superstore[[#This Row],[Order Date]]</f>
        <v>4</v>
      </c>
      <c r="Y9902" s="4">
        <f>superstore[[#This Row],[Profit]]/superstore[[#This Row],[Sales]]</f>
        <v>8.7515816111345429E-2</v>
      </c>
    </row>
    <row r="9903" spans="1:25" x14ac:dyDescent="0.3">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s="3">
        <v>22.75</v>
      </c>
      <c r="S9903">
        <v>3</v>
      </c>
      <c r="T9903" s="4">
        <v>0.2</v>
      </c>
      <c r="U9903" s="3">
        <v>7.11</v>
      </c>
      <c r="V9903">
        <f>YEAR(superstore[[#This Row],[Order Date]])</f>
        <v>2017</v>
      </c>
      <c r="W9903">
        <f>MONTH(superstore[[#This Row],[Order Date]])</f>
        <v>8</v>
      </c>
      <c r="X9903">
        <f>superstore[[#This Row],[Ship Date]]-superstore[[#This Row],[Order Date]]</f>
        <v>4</v>
      </c>
      <c r="Y9903" s="4">
        <f>superstore[[#This Row],[Profit]]/superstore[[#This Row],[Sales]]</f>
        <v>0.31252747252747254</v>
      </c>
    </row>
    <row r="9904" spans="1:25" x14ac:dyDescent="0.3">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s="3">
        <v>6.67</v>
      </c>
      <c r="S9904">
        <v>1</v>
      </c>
      <c r="T9904" s="4">
        <v>0.2</v>
      </c>
      <c r="U9904" s="3">
        <v>2.09</v>
      </c>
      <c r="V9904">
        <f>YEAR(superstore[[#This Row],[Order Date]])</f>
        <v>2017</v>
      </c>
      <c r="W9904">
        <f>MONTH(superstore[[#This Row],[Order Date]])</f>
        <v>8</v>
      </c>
      <c r="X9904">
        <f>superstore[[#This Row],[Ship Date]]-superstore[[#This Row],[Order Date]]</f>
        <v>4</v>
      </c>
      <c r="Y9904" s="4">
        <f>superstore[[#This Row],[Profit]]/superstore[[#This Row],[Sales]]</f>
        <v>0.31334332833583206</v>
      </c>
    </row>
    <row r="9905" spans="1:25" x14ac:dyDescent="0.3">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s="3">
        <v>25.13</v>
      </c>
      <c r="S9905">
        <v>3</v>
      </c>
      <c r="T9905" s="4">
        <v>0.6</v>
      </c>
      <c r="U9905" s="3">
        <v>-6.91</v>
      </c>
      <c r="V9905">
        <f>YEAR(superstore[[#This Row],[Order Date]])</f>
        <v>2014</v>
      </c>
      <c r="W9905">
        <f>MONTH(superstore[[#This Row],[Order Date]])</f>
        <v>11</v>
      </c>
      <c r="X9905">
        <f>superstore[[#This Row],[Ship Date]]-superstore[[#This Row],[Order Date]]</f>
        <v>6</v>
      </c>
      <c r="Y9905" s="4">
        <f>superstore[[#This Row],[Profit]]/superstore[[#This Row],[Sales]]</f>
        <v>-0.27497015519299645</v>
      </c>
    </row>
    <row r="9906" spans="1:25" x14ac:dyDescent="0.3">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s="3">
        <v>127.98</v>
      </c>
      <c r="S9906">
        <v>2</v>
      </c>
      <c r="T9906" s="4">
        <v>0.2</v>
      </c>
      <c r="U9906" s="3">
        <v>25.6</v>
      </c>
      <c r="V9906">
        <f>YEAR(superstore[[#This Row],[Order Date]])</f>
        <v>2014</v>
      </c>
      <c r="W9906">
        <f>MONTH(superstore[[#This Row],[Order Date]])</f>
        <v>11</v>
      </c>
      <c r="X9906">
        <f>superstore[[#This Row],[Ship Date]]-superstore[[#This Row],[Order Date]]</f>
        <v>6</v>
      </c>
      <c r="Y9906" s="4">
        <f>superstore[[#This Row],[Profit]]/superstore[[#This Row],[Sales]]</f>
        <v>0.20003125488357557</v>
      </c>
    </row>
    <row r="9907" spans="1:25" x14ac:dyDescent="0.3">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s="3">
        <v>131.88</v>
      </c>
      <c r="S9907">
        <v>7</v>
      </c>
      <c r="T9907" s="4">
        <v>0</v>
      </c>
      <c r="U9907" s="3">
        <v>55.39</v>
      </c>
      <c r="V9907">
        <f>YEAR(superstore[[#This Row],[Order Date]])</f>
        <v>2015</v>
      </c>
      <c r="W9907">
        <f>MONTH(superstore[[#This Row],[Order Date]])</f>
        <v>9</v>
      </c>
      <c r="X9907">
        <f>superstore[[#This Row],[Ship Date]]-superstore[[#This Row],[Order Date]]</f>
        <v>2</v>
      </c>
      <c r="Y9907" s="4">
        <f>superstore[[#This Row],[Profit]]/superstore[[#This Row],[Sales]]</f>
        <v>0.42000303306035791</v>
      </c>
    </row>
    <row r="9908" spans="1:25" x14ac:dyDescent="0.3">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s="3">
        <v>25.03</v>
      </c>
      <c r="S9908">
        <v>3</v>
      </c>
      <c r="T9908" s="4">
        <v>0.2</v>
      </c>
      <c r="U9908" s="3">
        <v>7.82</v>
      </c>
      <c r="V9908">
        <f>YEAR(superstore[[#This Row],[Order Date]])</f>
        <v>2015</v>
      </c>
      <c r="W9908">
        <f>MONTH(superstore[[#This Row],[Order Date]])</f>
        <v>9</v>
      </c>
      <c r="X9908">
        <f>superstore[[#This Row],[Ship Date]]-superstore[[#This Row],[Order Date]]</f>
        <v>2</v>
      </c>
      <c r="Y9908" s="4">
        <f>superstore[[#This Row],[Profit]]/superstore[[#This Row],[Sales]]</f>
        <v>0.31242508989212942</v>
      </c>
    </row>
    <row r="9909" spans="1:25" x14ac:dyDescent="0.3">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s="3">
        <v>717.72</v>
      </c>
      <c r="S9909">
        <v>3</v>
      </c>
      <c r="T9909" s="4">
        <v>0.2</v>
      </c>
      <c r="U9909" s="3">
        <v>71.77</v>
      </c>
      <c r="V9909">
        <f>YEAR(superstore[[#This Row],[Order Date]])</f>
        <v>2015</v>
      </c>
      <c r="W9909">
        <f>MONTH(superstore[[#This Row],[Order Date]])</f>
        <v>9</v>
      </c>
      <c r="X9909">
        <f>superstore[[#This Row],[Ship Date]]-superstore[[#This Row],[Order Date]]</f>
        <v>2</v>
      </c>
      <c r="Y9909" s="4">
        <f>superstore[[#This Row],[Profit]]/superstore[[#This Row],[Sales]]</f>
        <v>9.9997213397982496E-2</v>
      </c>
    </row>
    <row r="9910" spans="1:25" x14ac:dyDescent="0.3">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s="3">
        <v>207.35</v>
      </c>
      <c r="S9910">
        <v>5</v>
      </c>
      <c r="T9910" s="4">
        <v>0</v>
      </c>
      <c r="U9910" s="3">
        <v>24.88</v>
      </c>
      <c r="V9910">
        <f>YEAR(superstore[[#This Row],[Order Date]])</f>
        <v>2015</v>
      </c>
      <c r="W9910">
        <f>MONTH(superstore[[#This Row],[Order Date]])</f>
        <v>9</v>
      </c>
      <c r="X9910">
        <f>superstore[[#This Row],[Ship Date]]-superstore[[#This Row],[Order Date]]</f>
        <v>2</v>
      </c>
      <c r="Y9910" s="4">
        <f>superstore[[#This Row],[Profit]]/superstore[[#This Row],[Sales]]</f>
        <v>0.1199903544731131</v>
      </c>
    </row>
    <row r="9911" spans="1:25" x14ac:dyDescent="0.3">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s="3">
        <v>44.67</v>
      </c>
      <c r="S9911">
        <v>3</v>
      </c>
      <c r="T9911" s="4">
        <v>0</v>
      </c>
      <c r="U9911" s="3">
        <v>12.06</v>
      </c>
      <c r="V9911">
        <f>YEAR(superstore[[#This Row],[Order Date]])</f>
        <v>2015</v>
      </c>
      <c r="W9911">
        <f>MONTH(superstore[[#This Row],[Order Date]])</f>
        <v>9</v>
      </c>
      <c r="X9911">
        <f>superstore[[#This Row],[Ship Date]]-superstore[[#This Row],[Order Date]]</f>
        <v>2</v>
      </c>
      <c r="Y9911" s="4">
        <f>superstore[[#This Row],[Profit]]/superstore[[#This Row],[Sales]]</f>
        <v>0.26997985224983212</v>
      </c>
    </row>
    <row r="9912" spans="1:25" x14ac:dyDescent="0.3">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s="3">
        <v>209.7</v>
      </c>
      <c r="S9912">
        <v>2</v>
      </c>
      <c r="T9912" s="4">
        <v>0</v>
      </c>
      <c r="U9912" s="3">
        <v>100.66</v>
      </c>
      <c r="V9912">
        <f>YEAR(superstore[[#This Row],[Order Date]])</f>
        <v>2015</v>
      </c>
      <c r="W9912">
        <f>MONTH(superstore[[#This Row],[Order Date]])</f>
        <v>9</v>
      </c>
      <c r="X9912">
        <f>superstore[[#This Row],[Ship Date]]-superstore[[#This Row],[Order Date]]</f>
        <v>2</v>
      </c>
      <c r="Y9912" s="4">
        <f>superstore[[#This Row],[Profit]]/superstore[[#This Row],[Sales]]</f>
        <v>0.48001907486886031</v>
      </c>
    </row>
    <row r="9913" spans="1:25" x14ac:dyDescent="0.3">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s="3">
        <v>115.36</v>
      </c>
      <c r="S9913">
        <v>7</v>
      </c>
      <c r="T9913" s="4">
        <v>0</v>
      </c>
      <c r="U9913" s="3">
        <v>56.53</v>
      </c>
      <c r="V9913">
        <f>YEAR(superstore[[#This Row],[Order Date]])</f>
        <v>2014</v>
      </c>
      <c r="W9913">
        <f>MONTH(superstore[[#This Row],[Order Date]])</f>
        <v>4</v>
      </c>
      <c r="X9913">
        <f>superstore[[#This Row],[Ship Date]]-superstore[[#This Row],[Order Date]]</f>
        <v>4</v>
      </c>
      <c r="Y9913" s="4">
        <f>superstore[[#This Row],[Profit]]/superstore[[#This Row],[Sales]]</f>
        <v>0.49003120665742028</v>
      </c>
    </row>
    <row r="9914" spans="1:25" x14ac:dyDescent="0.3">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s="3">
        <v>362.14</v>
      </c>
      <c r="S9914">
        <v>3</v>
      </c>
      <c r="T9914" s="4">
        <v>0.2</v>
      </c>
      <c r="U9914" s="3">
        <v>-54.32</v>
      </c>
      <c r="V9914">
        <f>YEAR(superstore[[#This Row],[Order Date]])</f>
        <v>2015</v>
      </c>
      <c r="W9914">
        <f>MONTH(superstore[[#This Row],[Order Date]])</f>
        <v>10</v>
      </c>
      <c r="X9914">
        <f>superstore[[#This Row],[Ship Date]]-superstore[[#This Row],[Order Date]]</f>
        <v>2</v>
      </c>
      <c r="Y9914" s="4">
        <f>superstore[[#This Row],[Profit]]/superstore[[#This Row],[Sales]]</f>
        <v>-0.14999723863699121</v>
      </c>
    </row>
    <row r="9915" spans="1:25" x14ac:dyDescent="0.3">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s="3">
        <v>31.05</v>
      </c>
      <c r="S9915">
        <v>3</v>
      </c>
      <c r="T9915" s="4">
        <v>0</v>
      </c>
      <c r="U9915" s="3">
        <v>14.9</v>
      </c>
      <c r="V9915">
        <f>YEAR(superstore[[#This Row],[Order Date]])</f>
        <v>2015</v>
      </c>
      <c r="W9915">
        <f>MONTH(superstore[[#This Row],[Order Date]])</f>
        <v>10</v>
      </c>
      <c r="X9915">
        <f>superstore[[#This Row],[Ship Date]]-superstore[[#This Row],[Order Date]]</f>
        <v>2</v>
      </c>
      <c r="Y9915" s="4">
        <f>superstore[[#This Row],[Profit]]/superstore[[#This Row],[Sales]]</f>
        <v>0.47987117552334946</v>
      </c>
    </row>
    <row r="9916" spans="1:25" x14ac:dyDescent="0.3">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s="3">
        <v>12.96</v>
      </c>
      <c r="S9916">
        <v>2</v>
      </c>
      <c r="T9916" s="4">
        <v>0</v>
      </c>
      <c r="U9916" s="3">
        <v>6.22</v>
      </c>
      <c r="V9916">
        <f>YEAR(superstore[[#This Row],[Order Date]])</f>
        <v>2017</v>
      </c>
      <c r="W9916">
        <f>MONTH(superstore[[#This Row],[Order Date]])</f>
        <v>1</v>
      </c>
      <c r="X9916">
        <f>superstore[[#This Row],[Ship Date]]-superstore[[#This Row],[Order Date]]</f>
        <v>2</v>
      </c>
      <c r="Y9916" s="4">
        <f>superstore[[#This Row],[Profit]]/superstore[[#This Row],[Sales]]</f>
        <v>0.47993827160493824</v>
      </c>
    </row>
    <row r="9917" spans="1:25" x14ac:dyDescent="0.3">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s="3">
        <v>94.85</v>
      </c>
      <c r="S9917">
        <v>5</v>
      </c>
      <c r="T9917" s="4">
        <v>0</v>
      </c>
      <c r="U9917" s="3">
        <v>45.53</v>
      </c>
      <c r="V9917">
        <f>YEAR(superstore[[#This Row],[Order Date]])</f>
        <v>2017</v>
      </c>
      <c r="W9917">
        <f>MONTH(superstore[[#This Row],[Order Date]])</f>
        <v>1</v>
      </c>
      <c r="X9917">
        <f>superstore[[#This Row],[Ship Date]]-superstore[[#This Row],[Order Date]]</f>
        <v>2</v>
      </c>
      <c r="Y9917" s="4">
        <f>superstore[[#This Row],[Profit]]/superstore[[#This Row],[Sales]]</f>
        <v>0.48002108592514503</v>
      </c>
    </row>
    <row r="9918" spans="1:25" x14ac:dyDescent="0.3">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s="3">
        <v>13.48</v>
      </c>
      <c r="S9918">
        <v>1</v>
      </c>
      <c r="T9918" s="4">
        <v>0</v>
      </c>
      <c r="U9918" s="3">
        <v>3.5</v>
      </c>
      <c r="V9918">
        <f>YEAR(superstore[[#This Row],[Order Date]])</f>
        <v>2017</v>
      </c>
      <c r="W9918">
        <f>MONTH(superstore[[#This Row],[Order Date]])</f>
        <v>1</v>
      </c>
      <c r="X9918">
        <f>superstore[[#This Row],[Ship Date]]-superstore[[#This Row],[Order Date]]</f>
        <v>2</v>
      </c>
      <c r="Y9918" s="4">
        <f>superstore[[#This Row],[Profit]]/superstore[[#This Row],[Sales]]</f>
        <v>0.25964391691394656</v>
      </c>
    </row>
    <row r="9919" spans="1:25" x14ac:dyDescent="0.3">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s="3">
        <v>14.91</v>
      </c>
      <c r="S9919">
        <v>3</v>
      </c>
      <c r="T9919" s="4">
        <v>0</v>
      </c>
      <c r="U9919" s="3">
        <v>4.62</v>
      </c>
      <c r="V9919">
        <f>YEAR(superstore[[#This Row],[Order Date]])</f>
        <v>2017</v>
      </c>
      <c r="W9919">
        <f>MONTH(superstore[[#This Row],[Order Date]])</f>
        <v>1</v>
      </c>
      <c r="X9919">
        <f>superstore[[#This Row],[Ship Date]]-superstore[[#This Row],[Order Date]]</f>
        <v>2</v>
      </c>
      <c r="Y9919" s="4">
        <f>superstore[[#This Row],[Profit]]/superstore[[#This Row],[Sales]]</f>
        <v>0.3098591549295775</v>
      </c>
    </row>
    <row r="9920" spans="1:25" x14ac:dyDescent="0.3">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s="3">
        <v>39.979999999999997</v>
      </c>
      <c r="S9920">
        <v>1</v>
      </c>
      <c r="T9920" s="4">
        <v>0</v>
      </c>
      <c r="U9920" s="3">
        <v>17.989999999999998</v>
      </c>
      <c r="V9920">
        <f>YEAR(superstore[[#This Row],[Order Date]])</f>
        <v>2015</v>
      </c>
      <c r="W9920">
        <f>MONTH(superstore[[#This Row],[Order Date]])</f>
        <v>9</v>
      </c>
      <c r="X9920">
        <f>superstore[[#This Row],[Ship Date]]-superstore[[#This Row],[Order Date]]</f>
        <v>5</v>
      </c>
      <c r="Y9920" s="4">
        <f>superstore[[#This Row],[Profit]]/superstore[[#This Row],[Sales]]</f>
        <v>0.44997498749374687</v>
      </c>
    </row>
    <row r="9921" spans="1:25" x14ac:dyDescent="0.3">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s="3">
        <v>528.42999999999995</v>
      </c>
      <c r="S9921">
        <v>5</v>
      </c>
      <c r="T9921" s="4">
        <v>0.3</v>
      </c>
      <c r="U9921" s="3">
        <v>-143.43</v>
      </c>
      <c r="V9921">
        <f>YEAR(superstore[[#This Row],[Order Date]])</f>
        <v>2016</v>
      </c>
      <c r="W9921">
        <f>MONTH(superstore[[#This Row],[Order Date]])</f>
        <v>3</v>
      </c>
      <c r="X9921">
        <f>superstore[[#This Row],[Ship Date]]-superstore[[#This Row],[Order Date]]</f>
        <v>4</v>
      </c>
      <c r="Y9921" s="4">
        <f>superstore[[#This Row],[Profit]]/superstore[[#This Row],[Sales]]</f>
        <v>-0.27142667903033518</v>
      </c>
    </row>
    <row r="9922" spans="1:25" x14ac:dyDescent="0.3">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s="3">
        <v>22.39</v>
      </c>
      <c r="S9922">
        <v>7</v>
      </c>
      <c r="T9922" s="4">
        <v>0.8</v>
      </c>
      <c r="U9922" s="3">
        <v>-35.82</v>
      </c>
      <c r="V9922">
        <f>YEAR(superstore[[#This Row],[Order Date]])</f>
        <v>2016</v>
      </c>
      <c r="W9922">
        <f>MONTH(superstore[[#This Row],[Order Date]])</f>
        <v>3</v>
      </c>
      <c r="X9922">
        <f>superstore[[#This Row],[Ship Date]]-superstore[[#This Row],[Order Date]]</f>
        <v>4</v>
      </c>
      <c r="Y9922" s="4">
        <f>superstore[[#This Row],[Profit]]/superstore[[#This Row],[Sales]]</f>
        <v>-1.5998213488164359</v>
      </c>
    </row>
    <row r="9923" spans="1:25" x14ac:dyDescent="0.3">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s="3">
        <v>5.74</v>
      </c>
      <c r="S9923">
        <v>3</v>
      </c>
      <c r="T9923" s="4">
        <v>0.7</v>
      </c>
      <c r="U9923" s="3">
        <v>-4.59</v>
      </c>
      <c r="V9923">
        <f>YEAR(superstore[[#This Row],[Order Date]])</f>
        <v>2014</v>
      </c>
      <c r="W9923">
        <f>MONTH(superstore[[#This Row],[Order Date]])</f>
        <v>11</v>
      </c>
      <c r="X9923">
        <f>superstore[[#This Row],[Ship Date]]-superstore[[#This Row],[Order Date]]</f>
        <v>6</v>
      </c>
      <c r="Y9923" s="4">
        <f>superstore[[#This Row],[Profit]]/superstore[[#This Row],[Sales]]</f>
        <v>-0.79965156794425085</v>
      </c>
    </row>
    <row r="9924" spans="1:25" x14ac:dyDescent="0.3">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s="3">
        <v>191.97</v>
      </c>
      <c r="S9924">
        <v>4</v>
      </c>
      <c r="T9924" s="4">
        <v>0.2</v>
      </c>
      <c r="U9924" s="3">
        <v>28.8</v>
      </c>
      <c r="V9924">
        <f>YEAR(superstore[[#This Row],[Order Date]])</f>
        <v>2017</v>
      </c>
      <c r="W9924">
        <f>MONTH(superstore[[#This Row],[Order Date]])</f>
        <v>5</v>
      </c>
      <c r="X9924">
        <f>superstore[[#This Row],[Ship Date]]-superstore[[#This Row],[Order Date]]</f>
        <v>4</v>
      </c>
      <c r="Y9924" s="4">
        <f>superstore[[#This Row],[Profit]]/superstore[[#This Row],[Sales]]</f>
        <v>0.15002344116268168</v>
      </c>
    </row>
    <row r="9925" spans="1:25" x14ac:dyDescent="0.3">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s="3">
        <v>49.85</v>
      </c>
      <c r="S9925">
        <v>3</v>
      </c>
      <c r="T9925" s="4">
        <v>0.2</v>
      </c>
      <c r="U9925" s="3">
        <v>16.82</v>
      </c>
      <c r="V9925">
        <f>YEAR(superstore[[#This Row],[Order Date]])</f>
        <v>2015</v>
      </c>
      <c r="W9925">
        <f>MONTH(superstore[[#This Row],[Order Date]])</f>
        <v>3</v>
      </c>
      <c r="X9925">
        <f>superstore[[#This Row],[Ship Date]]-superstore[[#This Row],[Order Date]]</f>
        <v>3</v>
      </c>
      <c r="Y9925" s="4">
        <f>superstore[[#This Row],[Profit]]/superstore[[#This Row],[Sales]]</f>
        <v>0.33741223671013038</v>
      </c>
    </row>
    <row r="9926" spans="1:25" x14ac:dyDescent="0.3">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s="3">
        <v>23.99</v>
      </c>
      <c r="S9926">
        <v>1</v>
      </c>
      <c r="T9926" s="4">
        <v>0</v>
      </c>
      <c r="U9926" s="3">
        <v>12</v>
      </c>
      <c r="V9926">
        <f>YEAR(superstore[[#This Row],[Order Date]])</f>
        <v>2015</v>
      </c>
      <c r="W9926">
        <f>MONTH(superstore[[#This Row],[Order Date]])</f>
        <v>3</v>
      </c>
      <c r="X9926">
        <f>superstore[[#This Row],[Ship Date]]-superstore[[#This Row],[Order Date]]</f>
        <v>3</v>
      </c>
      <c r="Y9926" s="4">
        <f>superstore[[#This Row],[Profit]]/superstore[[#This Row],[Sales]]</f>
        <v>0.50020842017507294</v>
      </c>
    </row>
    <row r="9927" spans="1:25" x14ac:dyDescent="0.3">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s="3">
        <v>1087.94</v>
      </c>
      <c r="S9927">
        <v>8</v>
      </c>
      <c r="T9927" s="4">
        <v>0.2</v>
      </c>
      <c r="U9927" s="3">
        <v>353.58</v>
      </c>
      <c r="V9927">
        <f>YEAR(superstore[[#This Row],[Order Date]])</f>
        <v>2015</v>
      </c>
      <c r="W9927">
        <f>MONTH(superstore[[#This Row],[Order Date]])</f>
        <v>3</v>
      </c>
      <c r="X9927">
        <f>superstore[[#This Row],[Ship Date]]-superstore[[#This Row],[Order Date]]</f>
        <v>3</v>
      </c>
      <c r="Y9927" s="4">
        <f>superstore[[#This Row],[Profit]]/superstore[[#This Row],[Sales]]</f>
        <v>0.32499954041583173</v>
      </c>
    </row>
    <row r="9928" spans="1:25" x14ac:dyDescent="0.3">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s="3">
        <v>199.98</v>
      </c>
      <c r="S9928">
        <v>2</v>
      </c>
      <c r="T9928" s="4">
        <v>0</v>
      </c>
      <c r="U9928" s="3">
        <v>53.99</v>
      </c>
      <c r="V9928">
        <f>YEAR(superstore[[#This Row],[Order Date]])</f>
        <v>2015</v>
      </c>
      <c r="W9928">
        <f>MONTH(superstore[[#This Row],[Order Date]])</f>
        <v>3</v>
      </c>
      <c r="X9928">
        <f>superstore[[#This Row],[Ship Date]]-superstore[[#This Row],[Order Date]]</f>
        <v>3</v>
      </c>
      <c r="Y9928" s="4">
        <f>superstore[[#This Row],[Profit]]/superstore[[#This Row],[Sales]]</f>
        <v>0.26997699769977002</v>
      </c>
    </row>
    <row r="9929" spans="1:25" x14ac:dyDescent="0.3">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s="3">
        <v>83.92</v>
      </c>
      <c r="S9929">
        <v>4</v>
      </c>
      <c r="T9929" s="4">
        <v>0</v>
      </c>
      <c r="U9929" s="3">
        <v>20.14</v>
      </c>
      <c r="V9929">
        <f>YEAR(superstore[[#This Row],[Order Date]])</f>
        <v>2015</v>
      </c>
      <c r="W9929">
        <f>MONTH(superstore[[#This Row],[Order Date]])</f>
        <v>3</v>
      </c>
      <c r="X9929">
        <f>superstore[[#This Row],[Ship Date]]-superstore[[#This Row],[Order Date]]</f>
        <v>3</v>
      </c>
      <c r="Y9929" s="4">
        <f>superstore[[#This Row],[Profit]]/superstore[[#This Row],[Sales]]</f>
        <v>0.23999046711153479</v>
      </c>
    </row>
    <row r="9930" spans="1:25" x14ac:dyDescent="0.3">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s="3">
        <v>24.27</v>
      </c>
      <c r="S9930">
        <v>3</v>
      </c>
      <c r="T9930" s="4">
        <v>0</v>
      </c>
      <c r="U9930" s="3">
        <v>8.74</v>
      </c>
      <c r="V9930">
        <f>YEAR(superstore[[#This Row],[Order Date]])</f>
        <v>2016</v>
      </c>
      <c r="W9930">
        <f>MONTH(superstore[[#This Row],[Order Date]])</f>
        <v>9</v>
      </c>
      <c r="X9930">
        <f>superstore[[#This Row],[Ship Date]]-superstore[[#This Row],[Order Date]]</f>
        <v>0</v>
      </c>
      <c r="Y9930" s="4">
        <f>superstore[[#This Row],[Profit]]/superstore[[#This Row],[Sales]]</f>
        <v>0.36011536876802641</v>
      </c>
    </row>
    <row r="9931" spans="1:25" x14ac:dyDescent="0.3">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s="3">
        <v>2799.96</v>
      </c>
      <c r="S9931">
        <v>5</v>
      </c>
      <c r="T9931" s="4">
        <v>0.2</v>
      </c>
      <c r="U9931" s="3">
        <v>944.99</v>
      </c>
      <c r="V9931">
        <f>YEAR(superstore[[#This Row],[Order Date]])</f>
        <v>2016</v>
      </c>
      <c r="W9931">
        <f>MONTH(superstore[[#This Row],[Order Date]])</f>
        <v>9</v>
      </c>
      <c r="X9931">
        <f>superstore[[#This Row],[Ship Date]]-superstore[[#This Row],[Order Date]]</f>
        <v>0</v>
      </c>
      <c r="Y9931" s="4">
        <f>superstore[[#This Row],[Profit]]/superstore[[#This Row],[Sales]]</f>
        <v>0.33750125001785741</v>
      </c>
    </row>
    <row r="9932" spans="1:25" x14ac:dyDescent="0.3">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s="3">
        <v>9.8699999999999992</v>
      </c>
      <c r="S9932">
        <v>2</v>
      </c>
      <c r="T9932" s="4">
        <v>0.2</v>
      </c>
      <c r="U9932" s="3">
        <v>3.46</v>
      </c>
      <c r="V9932">
        <f>YEAR(superstore[[#This Row],[Order Date]])</f>
        <v>2015</v>
      </c>
      <c r="W9932">
        <f>MONTH(superstore[[#This Row],[Order Date]])</f>
        <v>11</v>
      </c>
      <c r="X9932">
        <f>superstore[[#This Row],[Ship Date]]-superstore[[#This Row],[Order Date]]</f>
        <v>4</v>
      </c>
      <c r="Y9932" s="4">
        <f>superstore[[#This Row],[Profit]]/superstore[[#This Row],[Sales]]</f>
        <v>0.35055724417426548</v>
      </c>
    </row>
    <row r="9933" spans="1:25" x14ac:dyDescent="0.3">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s="3">
        <v>683.33</v>
      </c>
      <c r="S9933">
        <v>4</v>
      </c>
      <c r="T9933" s="4">
        <v>0.15</v>
      </c>
      <c r="U9933" s="3">
        <v>-40.200000000000003</v>
      </c>
      <c r="V9933">
        <f>YEAR(superstore[[#This Row],[Order Date]])</f>
        <v>2015</v>
      </c>
      <c r="W9933">
        <f>MONTH(superstore[[#This Row],[Order Date]])</f>
        <v>11</v>
      </c>
      <c r="X9933">
        <f>superstore[[#This Row],[Ship Date]]-superstore[[#This Row],[Order Date]]</f>
        <v>4</v>
      </c>
      <c r="Y9933" s="4">
        <f>superstore[[#This Row],[Profit]]/superstore[[#This Row],[Sales]]</f>
        <v>-5.8829555266123247E-2</v>
      </c>
    </row>
    <row r="9934" spans="1:25" x14ac:dyDescent="0.3">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s="3">
        <v>29.96</v>
      </c>
      <c r="S9934">
        <v>7</v>
      </c>
      <c r="T9934" s="4">
        <v>0</v>
      </c>
      <c r="U9934" s="3">
        <v>13.48</v>
      </c>
      <c r="V9934">
        <f>YEAR(superstore[[#This Row],[Order Date]])</f>
        <v>2015</v>
      </c>
      <c r="W9934">
        <f>MONTH(superstore[[#This Row],[Order Date]])</f>
        <v>11</v>
      </c>
      <c r="X9934">
        <f>superstore[[#This Row],[Ship Date]]-superstore[[#This Row],[Order Date]]</f>
        <v>4</v>
      </c>
      <c r="Y9934" s="4">
        <f>superstore[[#This Row],[Profit]]/superstore[[#This Row],[Sales]]</f>
        <v>0.4499332443257677</v>
      </c>
    </row>
    <row r="9935" spans="1:25" x14ac:dyDescent="0.3">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s="3">
        <v>164.85</v>
      </c>
      <c r="S9935">
        <v>3</v>
      </c>
      <c r="T9935" s="4">
        <v>0</v>
      </c>
      <c r="U9935" s="3">
        <v>47.81</v>
      </c>
      <c r="V9935">
        <f>YEAR(superstore[[#This Row],[Order Date]])</f>
        <v>2014</v>
      </c>
      <c r="W9935">
        <f>MONTH(superstore[[#This Row],[Order Date]])</f>
        <v>7</v>
      </c>
      <c r="X9935">
        <f>superstore[[#This Row],[Ship Date]]-superstore[[#This Row],[Order Date]]</f>
        <v>3</v>
      </c>
      <c r="Y9935" s="4">
        <f>superstore[[#This Row],[Profit]]/superstore[[#This Row],[Sales]]</f>
        <v>0.29002123142250535</v>
      </c>
    </row>
    <row r="9936" spans="1:25" x14ac:dyDescent="0.3">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s="3">
        <v>33.53</v>
      </c>
      <c r="S9936">
        <v>3</v>
      </c>
      <c r="T9936" s="4">
        <v>0.2</v>
      </c>
      <c r="U9936" s="3">
        <v>2.5099999999999998</v>
      </c>
      <c r="V9936">
        <f>YEAR(superstore[[#This Row],[Order Date]])</f>
        <v>2016</v>
      </c>
      <c r="W9936">
        <f>MONTH(superstore[[#This Row],[Order Date]])</f>
        <v>4</v>
      </c>
      <c r="X9936">
        <f>superstore[[#This Row],[Ship Date]]-superstore[[#This Row],[Order Date]]</f>
        <v>5</v>
      </c>
      <c r="Y9936" s="4">
        <f>superstore[[#This Row],[Profit]]/superstore[[#This Row],[Sales]]</f>
        <v>7.4858335818669838E-2</v>
      </c>
    </row>
    <row r="9937" spans="1:25" x14ac:dyDescent="0.3">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s="3">
        <v>36.74</v>
      </c>
      <c r="S9937">
        <v>3</v>
      </c>
      <c r="T9937" s="4">
        <v>0.2</v>
      </c>
      <c r="U9937" s="3">
        <v>3.67</v>
      </c>
      <c r="V9937">
        <f>YEAR(superstore[[#This Row],[Order Date]])</f>
        <v>2016</v>
      </c>
      <c r="W9937">
        <f>MONTH(superstore[[#This Row],[Order Date]])</f>
        <v>4</v>
      </c>
      <c r="X9937">
        <f>superstore[[#This Row],[Ship Date]]-superstore[[#This Row],[Order Date]]</f>
        <v>5</v>
      </c>
      <c r="Y9937" s="4">
        <f>superstore[[#This Row],[Profit]]/superstore[[#This Row],[Sales]]</f>
        <v>9.9891126837234612E-2</v>
      </c>
    </row>
    <row r="9938" spans="1:25" x14ac:dyDescent="0.3">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s="3">
        <v>102.93</v>
      </c>
      <c r="S9938">
        <v>3</v>
      </c>
      <c r="T9938" s="4">
        <v>0</v>
      </c>
      <c r="U9938" s="3">
        <v>48.38</v>
      </c>
      <c r="V9938">
        <f>YEAR(superstore[[#This Row],[Order Date]])</f>
        <v>2017</v>
      </c>
      <c r="W9938">
        <f>MONTH(superstore[[#This Row],[Order Date]])</f>
        <v>6</v>
      </c>
      <c r="X9938">
        <f>superstore[[#This Row],[Ship Date]]-superstore[[#This Row],[Order Date]]</f>
        <v>4</v>
      </c>
      <c r="Y9938" s="4">
        <f>superstore[[#This Row],[Profit]]/superstore[[#This Row],[Sales]]</f>
        <v>0.47002817448751577</v>
      </c>
    </row>
    <row r="9939" spans="1:25" x14ac:dyDescent="0.3">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s="3">
        <v>71.09</v>
      </c>
      <c r="S9939">
        <v>2</v>
      </c>
      <c r="T9939" s="4">
        <v>0.2</v>
      </c>
      <c r="U9939" s="3">
        <v>-1.78</v>
      </c>
      <c r="V9939">
        <f>YEAR(superstore[[#This Row],[Order Date]])</f>
        <v>2016</v>
      </c>
      <c r="W9939">
        <f>MONTH(superstore[[#This Row],[Order Date]])</f>
        <v>6</v>
      </c>
      <c r="X9939">
        <f>superstore[[#This Row],[Ship Date]]-superstore[[#This Row],[Order Date]]</f>
        <v>3</v>
      </c>
      <c r="Y9939" s="4">
        <f>superstore[[#This Row],[Profit]]/superstore[[#This Row],[Sales]]</f>
        <v>-2.5038683359122238E-2</v>
      </c>
    </row>
    <row r="9940" spans="1:25" x14ac:dyDescent="0.3">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s="3">
        <v>60.35</v>
      </c>
      <c r="S9940">
        <v>5</v>
      </c>
      <c r="T9940" s="4">
        <v>0</v>
      </c>
      <c r="U9940" s="3">
        <v>19.920000000000002</v>
      </c>
      <c r="V9940">
        <f>YEAR(superstore[[#This Row],[Order Date]])</f>
        <v>2016</v>
      </c>
      <c r="W9940">
        <f>MONTH(superstore[[#This Row],[Order Date]])</f>
        <v>12</v>
      </c>
      <c r="X9940">
        <f>superstore[[#This Row],[Ship Date]]-superstore[[#This Row],[Order Date]]</f>
        <v>5</v>
      </c>
      <c r="Y9940" s="4">
        <f>superstore[[#This Row],[Profit]]/superstore[[#This Row],[Sales]]</f>
        <v>0.33007456503728255</v>
      </c>
    </row>
    <row r="9941" spans="1:25" x14ac:dyDescent="0.3">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s="3">
        <v>35.520000000000003</v>
      </c>
      <c r="S9941">
        <v>4</v>
      </c>
      <c r="T9941" s="4">
        <v>0</v>
      </c>
      <c r="U9941" s="3">
        <v>9.9499999999999993</v>
      </c>
      <c r="V9941">
        <f>YEAR(superstore[[#This Row],[Order Date]])</f>
        <v>2016</v>
      </c>
      <c r="W9941">
        <f>MONTH(superstore[[#This Row],[Order Date]])</f>
        <v>12</v>
      </c>
      <c r="X9941">
        <f>superstore[[#This Row],[Ship Date]]-superstore[[#This Row],[Order Date]]</f>
        <v>5</v>
      </c>
      <c r="Y9941" s="4">
        <f>superstore[[#This Row],[Profit]]/superstore[[#This Row],[Sales]]</f>
        <v>0.28012387387387383</v>
      </c>
    </row>
    <row r="9942" spans="1:25" x14ac:dyDescent="0.3">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s="3">
        <v>11.2</v>
      </c>
      <c r="S9942">
        <v>7</v>
      </c>
      <c r="T9942" s="4">
        <v>0</v>
      </c>
      <c r="U9942" s="3">
        <v>4.82</v>
      </c>
      <c r="V9942">
        <f>YEAR(superstore[[#This Row],[Order Date]])</f>
        <v>2016</v>
      </c>
      <c r="W9942">
        <f>MONTH(superstore[[#This Row],[Order Date]])</f>
        <v>12</v>
      </c>
      <c r="X9942">
        <f>superstore[[#This Row],[Ship Date]]-superstore[[#This Row],[Order Date]]</f>
        <v>5</v>
      </c>
      <c r="Y9942" s="4">
        <f>superstore[[#This Row],[Profit]]/superstore[[#This Row],[Sales]]</f>
        <v>0.43035714285714288</v>
      </c>
    </row>
    <row r="9943" spans="1:25" x14ac:dyDescent="0.3">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s="3">
        <v>223.58</v>
      </c>
      <c r="S9943">
        <v>14</v>
      </c>
      <c r="T9943" s="4">
        <v>0</v>
      </c>
      <c r="U9943" s="3">
        <v>87.2</v>
      </c>
      <c r="V9943">
        <f>YEAR(superstore[[#This Row],[Order Date]])</f>
        <v>2017</v>
      </c>
      <c r="W9943">
        <f>MONTH(superstore[[#This Row],[Order Date]])</f>
        <v>11</v>
      </c>
      <c r="X9943">
        <f>superstore[[#This Row],[Ship Date]]-superstore[[#This Row],[Order Date]]</f>
        <v>6</v>
      </c>
      <c r="Y9943" s="4">
        <f>superstore[[#This Row],[Profit]]/superstore[[#This Row],[Sales]]</f>
        <v>0.3900169961535021</v>
      </c>
    </row>
    <row r="9944" spans="1:25" x14ac:dyDescent="0.3">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s="3">
        <v>998.82</v>
      </c>
      <c r="S9944">
        <v>9</v>
      </c>
      <c r="T9944" s="4">
        <v>0</v>
      </c>
      <c r="U9944" s="3">
        <v>29.96</v>
      </c>
      <c r="V9944">
        <f>YEAR(superstore[[#This Row],[Order Date]])</f>
        <v>2014</v>
      </c>
      <c r="W9944">
        <f>MONTH(superstore[[#This Row],[Order Date]])</f>
        <v>12</v>
      </c>
      <c r="X9944">
        <f>superstore[[#This Row],[Ship Date]]-superstore[[#This Row],[Order Date]]</f>
        <v>6</v>
      </c>
      <c r="Y9944" s="4">
        <f>superstore[[#This Row],[Profit]]/superstore[[#This Row],[Sales]]</f>
        <v>2.9995394565587391E-2</v>
      </c>
    </row>
    <row r="9945" spans="1:25" x14ac:dyDescent="0.3">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s="3">
        <v>51.15</v>
      </c>
      <c r="S9945">
        <v>5</v>
      </c>
      <c r="T9945" s="4">
        <v>0</v>
      </c>
      <c r="U9945" s="3">
        <v>13.3</v>
      </c>
      <c r="V9945">
        <f>YEAR(superstore[[#This Row],[Order Date]])</f>
        <v>2014</v>
      </c>
      <c r="W9945">
        <f>MONTH(superstore[[#This Row],[Order Date]])</f>
        <v>12</v>
      </c>
      <c r="X9945">
        <f>superstore[[#This Row],[Ship Date]]-superstore[[#This Row],[Order Date]]</f>
        <v>6</v>
      </c>
      <c r="Y9945" s="4">
        <f>superstore[[#This Row],[Profit]]/superstore[[#This Row],[Sales]]</f>
        <v>0.26001955034213103</v>
      </c>
    </row>
    <row r="9946" spans="1:25" x14ac:dyDescent="0.3">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s="3">
        <v>40.74</v>
      </c>
      <c r="S9946">
        <v>3</v>
      </c>
      <c r="T9946" s="4">
        <v>0</v>
      </c>
      <c r="U9946" s="3">
        <v>0.41</v>
      </c>
      <c r="V9946">
        <f>YEAR(superstore[[#This Row],[Order Date]])</f>
        <v>2015</v>
      </c>
      <c r="W9946">
        <f>MONTH(superstore[[#This Row],[Order Date]])</f>
        <v>4</v>
      </c>
      <c r="X9946">
        <f>superstore[[#This Row],[Ship Date]]-superstore[[#This Row],[Order Date]]</f>
        <v>5</v>
      </c>
      <c r="Y9946" s="4">
        <f>superstore[[#This Row],[Profit]]/superstore[[#This Row],[Sales]]</f>
        <v>1.0063819342169857E-2</v>
      </c>
    </row>
    <row r="9947" spans="1:25" x14ac:dyDescent="0.3">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s="3">
        <v>3.42</v>
      </c>
      <c r="S9947">
        <v>1</v>
      </c>
      <c r="T9947" s="4">
        <v>0.2</v>
      </c>
      <c r="U9947" s="3">
        <v>1.07</v>
      </c>
      <c r="V9947">
        <f>YEAR(superstore[[#This Row],[Order Date]])</f>
        <v>2014</v>
      </c>
      <c r="W9947">
        <f>MONTH(superstore[[#This Row],[Order Date]])</f>
        <v>3</v>
      </c>
      <c r="X9947">
        <f>superstore[[#This Row],[Ship Date]]-superstore[[#This Row],[Order Date]]</f>
        <v>4</v>
      </c>
      <c r="Y9947" s="4">
        <f>superstore[[#This Row],[Profit]]/superstore[[#This Row],[Sales]]</f>
        <v>0.3128654970760234</v>
      </c>
    </row>
    <row r="9948" spans="1:25" x14ac:dyDescent="0.3">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s="3">
        <v>151.19999999999999</v>
      </c>
      <c r="S9948">
        <v>3</v>
      </c>
      <c r="T9948" s="4">
        <v>0.2</v>
      </c>
      <c r="U9948" s="3">
        <v>32.130000000000003</v>
      </c>
      <c r="V9948">
        <f>YEAR(superstore[[#This Row],[Order Date]])</f>
        <v>2014</v>
      </c>
      <c r="W9948">
        <f>MONTH(superstore[[#This Row],[Order Date]])</f>
        <v>3</v>
      </c>
      <c r="X9948">
        <f>superstore[[#This Row],[Ship Date]]-superstore[[#This Row],[Order Date]]</f>
        <v>4</v>
      </c>
      <c r="Y9948" s="4">
        <f>superstore[[#This Row],[Profit]]/superstore[[#This Row],[Sales]]</f>
        <v>0.21250000000000002</v>
      </c>
    </row>
    <row r="9949" spans="1:25" x14ac:dyDescent="0.3">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s="3">
        <v>1925.88</v>
      </c>
      <c r="S9949">
        <v>6</v>
      </c>
      <c r="T9949" s="4">
        <v>0</v>
      </c>
      <c r="U9949" s="3">
        <v>539.25</v>
      </c>
      <c r="V9949">
        <f>YEAR(superstore[[#This Row],[Order Date]])</f>
        <v>2017</v>
      </c>
      <c r="W9949">
        <f>MONTH(superstore[[#This Row],[Order Date]])</f>
        <v>6</v>
      </c>
      <c r="X9949">
        <f>superstore[[#This Row],[Ship Date]]-superstore[[#This Row],[Order Date]]</f>
        <v>2</v>
      </c>
      <c r="Y9949" s="4">
        <f>superstore[[#This Row],[Profit]]/superstore[[#This Row],[Sales]]</f>
        <v>0.28000186927534426</v>
      </c>
    </row>
    <row r="9950" spans="1:25" x14ac:dyDescent="0.3">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s="3">
        <v>2405.1999999999998</v>
      </c>
      <c r="S9950">
        <v>8</v>
      </c>
      <c r="T9950" s="4">
        <v>0</v>
      </c>
      <c r="U9950" s="3">
        <v>793.72</v>
      </c>
      <c r="V9950">
        <f>YEAR(superstore[[#This Row],[Order Date]])</f>
        <v>2017</v>
      </c>
      <c r="W9950">
        <f>MONTH(superstore[[#This Row],[Order Date]])</f>
        <v>6</v>
      </c>
      <c r="X9950">
        <f>superstore[[#This Row],[Ship Date]]-superstore[[#This Row],[Order Date]]</f>
        <v>2</v>
      </c>
      <c r="Y9950" s="4">
        <f>superstore[[#This Row],[Profit]]/superstore[[#This Row],[Sales]]</f>
        <v>0.33000166306336276</v>
      </c>
    </row>
    <row r="9951" spans="1:25" x14ac:dyDescent="0.3">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s="3">
        <v>83.97</v>
      </c>
      <c r="S9951">
        <v>3</v>
      </c>
      <c r="T9951" s="4">
        <v>0</v>
      </c>
      <c r="U9951" s="3">
        <v>15.95</v>
      </c>
      <c r="V9951">
        <f>YEAR(superstore[[#This Row],[Order Date]])</f>
        <v>2017</v>
      </c>
      <c r="W9951">
        <f>MONTH(superstore[[#This Row],[Order Date]])</f>
        <v>6</v>
      </c>
      <c r="X9951">
        <f>superstore[[#This Row],[Ship Date]]-superstore[[#This Row],[Order Date]]</f>
        <v>2</v>
      </c>
      <c r="Y9951" s="4">
        <f>superstore[[#This Row],[Profit]]/superstore[[#This Row],[Sales]]</f>
        <v>0.18994879123496486</v>
      </c>
    </row>
    <row r="9952" spans="1:25" x14ac:dyDescent="0.3">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s="3">
        <v>39.89</v>
      </c>
      <c r="S9952">
        <v>1</v>
      </c>
      <c r="T9952" s="4">
        <v>0</v>
      </c>
      <c r="U9952" s="3">
        <v>14.76</v>
      </c>
      <c r="V9952">
        <f>YEAR(superstore[[#This Row],[Order Date]])</f>
        <v>2017</v>
      </c>
      <c r="W9952">
        <f>MONTH(superstore[[#This Row],[Order Date]])</f>
        <v>6</v>
      </c>
      <c r="X9952">
        <f>superstore[[#This Row],[Ship Date]]-superstore[[#This Row],[Order Date]]</f>
        <v>2</v>
      </c>
      <c r="Y9952" s="4">
        <f>superstore[[#This Row],[Profit]]/superstore[[#This Row],[Sales]]</f>
        <v>0.37001754825770866</v>
      </c>
    </row>
    <row r="9953" spans="1:25" x14ac:dyDescent="0.3">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s="3">
        <v>17.38</v>
      </c>
      <c r="S9953">
        <v>2</v>
      </c>
      <c r="T9953" s="4">
        <v>0</v>
      </c>
      <c r="U9953" s="3">
        <v>8.69</v>
      </c>
      <c r="V9953">
        <f>YEAR(superstore[[#This Row],[Order Date]])</f>
        <v>2017</v>
      </c>
      <c r="W9953">
        <f>MONTH(superstore[[#This Row],[Order Date]])</f>
        <v>6</v>
      </c>
      <c r="X9953">
        <f>superstore[[#This Row],[Ship Date]]-superstore[[#This Row],[Order Date]]</f>
        <v>2</v>
      </c>
      <c r="Y9953" s="4">
        <f>superstore[[#This Row],[Profit]]/superstore[[#This Row],[Sales]]</f>
        <v>0.5</v>
      </c>
    </row>
    <row r="9954" spans="1:25" x14ac:dyDescent="0.3">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s="3">
        <v>55.26</v>
      </c>
      <c r="S9954">
        <v>2</v>
      </c>
      <c r="T9954" s="4">
        <v>0.2</v>
      </c>
      <c r="U9954" s="3">
        <v>20.72</v>
      </c>
      <c r="V9954">
        <f>YEAR(superstore[[#This Row],[Order Date]])</f>
        <v>2015</v>
      </c>
      <c r="W9954">
        <f>MONTH(superstore[[#This Row],[Order Date]])</f>
        <v>12</v>
      </c>
      <c r="X9954">
        <f>superstore[[#This Row],[Ship Date]]-superstore[[#This Row],[Order Date]]</f>
        <v>2</v>
      </c>
      <c r="Y9954" s="4">
        <f>superstore[[#This Row],[Profit]]/superstore[[#This Row],[Sales]]</f>
        <v>0.37495475931958017</v>
      </c>
    </row>
    <row r="9955" spans="1:25" x14ac:dyDescent="0.3">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s="3">
        <v>6.48</v>
      </c>
      <c r="S9955">
        <v>1</v>
      </c>
      <c r="T9955" s="4">
        <v>0</v>
      </c>
      <c r="U9955" s="3">
        <v>3.11</v>
      </c>
      <c r="V9955">
        <f>YEAR(superstore[[#This Row],[Order Date]])</f>
        <v>2015</v>
      </c>
      <c r="W9955">
        <f>MONTH(superstore[[#This Row],[Order Date]])</f>
        <v>12</v>
      </c>
      <c r="X9955">
        <f>superstore[[#This Row],[Ship Date]]-superstore[[#This Row],[Order Date]]</f>
        <v>2</v>
      </c>
      <c r="Y9955" s="4">
        <f>superstore[[#This Row],[Profit]]/superstore[[#This Row],[Sales]]</f>
        <v>0.47993827160493824</v>
      </c>
    </row>
    <row r="9956" spans="1:25" x14ac:dyDescent="0.3">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s="3">
        <v>34.25</v>
      </c>
      <c r="S9956">
        <v>3</v>
      </c>
      <c r="T9956" s="4">
        <v>0.2</v>
      </c>
      <c r="U9956" s="3">
        <v>11.56</v>
      </c>
      <c r="V9956">
        <f>YEAR(superstore[[#This Row],[Order Date]])</f>
        <v>2015</v>
      </c>
      <c r="W9956">
        <f>MONTH(superstore[[#This Row],[Order Date]])</f>
        <v>12</v>
      </c>
      <c r="X9956">
        <f>superstore[[#This Row],[Ship Date]]-superstore[[#This Row],[Order Date]]</f>
        <v>2</v>
      </c>
      <c r="Y9956" s="4">
        <f>superstore[[#This Row],[Profit]]/superstore[[#This Row],[Sales]]</f>
        <v>0.3375182481751825</v>
      </c>
    </row>
    <row r="9957" spans="1:25" x14ac:dyDescent="0.3">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s="3">
        <v>273.57</v>
      </c>
      <c r="S9957">
        <v>2</v>
      </c>
      <c r="T9957" s="4">
        <v>0.2</v>
      </c>
      <c r="U9957" s="3">
        <v>10.26</v>
      </c>
      <c r="V9957">
        <f>YEAR(superstore[[#This Row],[Order Date]])</f>
        <v>2015</v>
      </c>
      <c r="W9957">
        <f>MONTH(superstore[[#This Row],[Order Date]])</f>
        <v>12</v>
      </c>
      <c r="X9957">
        <f>superstore[[#This Row],[Ship Date]]-superstore[[#This Row],[Order Date]]</f>
        <v>2</v>
      </c>
      <c r="Y9957" s="4">
        <f>superstore[[#This Row],[Profit]]/superstore[[#This Row],[Sales]]</f>
        <v>3.7504112293014584E-2</v>
      </c>
    </row>
    <row r="9958" spans="1:25" x14ac:dyDescent="0.3">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s="3">
        <v>46.35</v>
      </c>
      <c r="S9958">
        <v>5</v>
      </c>
      <c r="T9958" s="4">
        <v>0</v>
      </c>
      <c r="U9958" s="3">
        <v>21.78</v>
      </c>
      <c r="V9958">
        <f>YEAR(superstore[[#This Row],[Order Date]])</f>
        <v>2014</v>
      </c>
      <c r="W9958">
        <f>MONTH(superstore[[#This Row],[Order Date]])</f>
        <v>11</v>
      </c>
      <c r="X9958">
        <f>superstore[[#This Row],[Ship Date]]-superstore[[#This Row],[Order Date]]</f>
        <v>6</v>
      </c>
      <c r="Y9958" s="4">
        <f>superstore[[#This Row],[Profit]]/superstore[[#This Row],[Sales]]</f>
        <v>0.46990291262135925</v>
      </c>
    </row>
    <row r="9959" spans="1:25" x14ac:dyDescent="0.3">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s="3">
        <v>223.92</v>
      </c>
      <c r="S9959">
        <v>4</v>
      </c>
      <c r="T9959" s="4">
        <v>0</v>
      </c>
      <c r="U9959" s="3">
        <v>109.72</v>
      </c>
      <c r="V9959">
        <f>YEAR(superstore[[#This Row],[Order Date]])</f>
        <v>2014</v>
      </c>
      <c r="W9959">
        <f>MONTH(superstore[[#This Row],[Order Date]])</f>
        <v>11</v>
      </c>
      <c r="X9959">
        <f>superstore[[#This Row],[Ship Date]]-superstore[[#This Row],[Order Date]]</f>
        <v>6</v>
      </c>
      <c r="Y9959" s="4">
        <f>superstore[[#This Row],[Profit]]/superstore[[#This Row],[Sales]]</f>
        <v>0.48999642729546267</v>
      </c>
    </row>
    <row r="9960" spans="1:25" x14ac:dyDescent="0.3">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s="3">
        <v>7.3</v>
      </c>
      <c r="S9960">
        <v>2</v>
      </c>
      <c r="T9960" s="4">
        <v>0</v>
      </c>
      <c r="U9960" s="3">
        <v>2.19</v>
      </c>
      <c r="V9960">
        <f>YEAR(superstore[[#This Row],[Order Date]])</f>
        <v>2014</v>
      </c>
      <c r="W9960">
        <f>MONTH(superstore[[#This Row],[Order Date]])</f>
        <v>11</v>
      </c>
      <c r="X9960">
        <f>superstore[[#This Row],[Ship Date]]-superstore[[#This Row],[Order Date]]</f>
        <v>6</v>
      </c>
      <c r="Y9960" s="4">
        <f>superstore[[#This Row],[Profit]]/superstore[[#This Row],[Sales]]</f>
        <v>0.3</v>
      </c>
    </row>
    <row r="9961" spans="1:25" x14ac:dyDescent="0.3">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s="3">
        <v>9.34</v>
      </c>
      <c r="S9961">
        <v>2</v>
      </c>
      <c r="T9961" s="4">
        <v>0.2</v>
      </c>
      <c r="U9961" s="3">
        <v>1.87</v>
      </c>
      <c r="V9961">
        <f>YEAR(superstore[[#This Row],[Order Date]])</f>
        <v>2017</v>
      </c>
      <c r="W9961">
        <f>MONTH(superstore[[#This Row],[Order Date]])</f>
        <v>10</v>
      </c>
      <c r="X9961">
        <f>superstore[[#This Row],[Ship Date]]-superstore[[#This Row],[Order Date]]</f>
        <v>5</v>
      </c>
      <c r="Y9961" s="4">
        <f>superstore[[#This Row],[Profit]]/superstore[[#This Row],[Sales]]</f>
        <v>0.20021413276231265</v>
      </c>
    </row>
    <row r="9962" spans="1:25" x14ac:dyDescent="0.3">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s="3">
        <v>18</v>
      </c>
      <c r="S9962">
        <v>1</v>
      </c>
      <c r="T9962" s="4">
        <v>0</v>
      </c>
      <c r="U9962" s="3">
        <v>3.24</v>
      </c>
      <c r="V9962">
        <f>YEAR(superstore[[#This Row],[Order Date]])</f>
        <v>2017</v>
      </c>
      <c r="W9962">
        <f>MONTH(superstore[[#This Row],[Order Date]])</f>
        <v>9</v>
      </c>
      <c r="X9962">
        <f>superstore[[#This Row],[Ship Date]]-superstore[[#This Row],[Order Date]]</f>
        <v>2</v>
      </c>
      <c r="Y9962" s="4">
        <f>superstore[[#This Row],[Profit]]/superstore[[#This Row],[Sales]]</f>
        <v>0.18000000000000002</v>
      </c>
    </row>
    <row r="9963" spans="1:25" x14ac:dyDescent="0.3">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s="3">
        <v>65.58</v>
      </c>
      <c r="S9963">
        <v>2</v>
      </c>
      <c r="T9963" s="4">
        <v>0.2</v>
      </c>
      <c r="U9963" s="3">
        <v>23.77</v>
      </c>
      <c r="V9963">
        <f>YEAR(superstore[[#This Row],[Order Date]])</f>
        <v>2015</v>
      </c>
      <c r="W9963">
        <f>MONTH(superstore[[#This Row],[Order Date]])</f>
        <v>3</v>
      </c>
      <c r="X9963">
        <f>superstore[[#This Row],[Ship Date]]-superstore[[#This Row],[Order Date]]</f>
        <v>3</v>
      </c>
      <c r="Y9963" s="4">
        <f>superstore[[#This Row],[Profit]]/superstore[[#This Row],[Sales]]</f>
        <v>0.36245806648368406</v>
      </c>
    </row>
    <row r="9964" spans="1:25" x14ac:dyDescent="0.3">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s="3">
        <v>383.47</v>
      </c>
      <c r="S9964">
        <v>4</v>
      </c>
      <c r="T9964" s="4">
        <v>0.32</v>
      </c>
      <c r="U9964" s="3">
        <v>-67.67</v>
      </c>
      <c r="V9964">
        <f>YEAR(superstore[[#This Row],[Order Date]])</f>
        <v>2015</v>
      </c>
      <c r="W9964">
        <f>MONTH(superstore[[#This Row],[Order Date]])</f>
        <v>3</v>
      </c>
      <c r="X9964">
        <f>superstore[[#This Row],[Ship Date]]-superstore[[#This Row],[Order Date]]</f>
        <v>3</v>
      </c>
      <c r="Y9964" s="4">
        <f>superstore[[#This Row],[Profit]]/superstore[[#This Row],[Sales]]</f>
        <v>-0.17646752027538007</v>
      </c>
    </row>
    <row r="9965" spans="1:25" x14ac:dyDescent="0.3">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s="3">
        <v>10.37</v>
      </c>
      <c r="S9965">
        <v>2</v>
      </c>
      <c r="T9965" s="4">
        <v>0.2</v>
      </c>
      <c r="U9965" s="3">
        <v>3.63</v>
      </c>
      <c r="V9965">
        <f>YEAR(superstore[[#This Row],[Order Date]])</f>
        <v>2015</v>
      </c>
      <c r="W9965">
        <f>MONTH(superstore[[#This Row],[Order Date]])</f>
        <v>7</v>
      </c>
      <c r="X9965">
        <f>superstore[[#This Row],[Ship Date]]-superstore[[#This Row],[Order Date]]</f>
        <v>0</v>
      </c>
      <c r="Y9965" s="4">
        <f>superstore[[#This Row],[Profit]]/superstore[[#This Row],[Sales]]</f>
        <v>0.35004821600771457</v>
      </c>
    </row>
    <row r="9966" spans="1:25" x14ac:dyDescent="0.3">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s="3">
        <v>13.4</v>
      </c>
      <c r="S9966">
        <v>1</v>
      </c>
      <c r="T9966" s="4">
        <v>0</v>
      </c>
      <c r="U9966" s="3">
        <v>6.43</v>
      </c>
      <c r="V9966">
        <f>YEAR(superstore[[#This Row],[Order Date]])</f>
        <v>2016</v>
      </c>
      <c r="W9966">
        <f>MONTH(superstore[[#This Row],[Order Date]])</f>
        <v>12</v>
      </c>
      <c r="X9966">
        <f>superstore[[#This Row],[Ship Date]]-superstore[[#This Row],[Order Date]]</f>
        <v>5</v>
      </c>
      <c r="Y9966" s="4">
        <f>superstore[[#This Row],[Profit]]/superstore[[#This Row],[Sales]]</f>
        <v>0.4798507462686567</v>
      </c>
    </row>
    <row r="9967" spans="1:25" x14ac:dyDescent="0.3">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s="3">
        <v>4.9800000000000004</v>
      </c>
      <c r="S9967">
        <v>1</v>
      </c>
      <c r="T9967" s="4">
        <v>0</v>
      </c>
      <c r="U9967" s="3">
        <v>2.34</v>
      </c>
      <c r="V9967">
        <f>YEAR(superstore[[#This Row],[Order Date]])</f>
        <v>2016</v>
      </c>
      <c r="W9967">
        <f>MONTH(superstore[[#This Row],[Order Date]])</f>
        <v>12</v>
      </c>
      <c r="X9967">
        <f>superstore[[#This Row],[Ship Date]]-superstore[[#This Row],[Order Date]]</f>
        <v>5</v>
      </c>
      <c r="Y9967" s="4">
        <f>superstore[[#This Row],[Profit]]/superstore[[#This Row],[Sales]]</f>
        <v>0.46987951807228912</v>
      </c>
    </row>
    <row r="9968" spans="1:25" x14ac:dyDescent="0.3">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s="3">
        <v>109.69</v>
      </c>
      <c r="S9968">
        <v>7</v>
      </c>
      <c r="T9968" s="4">
        <v>0</v>
      </c>
      <c r="U9968" s="3">
        <v>51.55</v>
      </c>
      <c r="V9968">
        <f>YEAR(superstore[[#This Row],[Order Date]])</f>
        <v>2016</v>
      </c>
      <c r="W9968">
        <f>MONTH(superstore[[#This Row],[Order Date]])</f>
        <v>12</v>
      </c>
      <c r="X9968">
        <f>superstore[[#This Row],[Ship Date]]-superstore[[#This Row],[Order Date]]</f>
        <v>5</v>
      </c>
      <c r="Y9968" s="4">
        <f>superstore[[#This Row],[Profit]]/superstore[[#This Row],[Sales]]</f>
        <v>0.46996079861427659</v>
      </c>
    </row>
    <row r="9969" spans="1:25" x14ac:dyDescent="0.3">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s="3">
        <v>40.200000000000003</v>
      </c>
      <c r="S9969">
        <v>5</v>
      </c>
      <c r="T9969" s="4">
        <v>0</v>
      </c>
      <c r="U9969" s="3">
        <v>18.09</v>
      </c>
      <c r="V9969">
        <f>YEAR(superstore[[#This Row],[Order Date]])</f>
        <v>2017</v>
      </c>
      <c r="W9969">
        <f>MONTH(superstore[[#This Row],[Order Date]])</f>
        <v>12</v>
      </c>
      <c r="X9969">
        <f>superstore[[#This Row],[Ship Date]]-superstore[[#This Row],[Order Date]]</f>
        <v>6</v>
      </c>
      <c r="Y9969" s="4">
        <f>superstore[[#This Row],[Profit]]/superstore[[#This Row],[Sales]]</f>
        <v>0.44999999999999996</v>
      </c>
    </row>
    <row r="9970" spans="1:25" x14ac:dyDescent="0.3">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s="3">
        <v>735.98</v>
      </c>
      <c r="S9970">
        <v>2</v>
      </c>
      <c r="T9970" s="4">
        <v>0</v>
      </c>
      <c r="U9970" s="3">
        <v>331.19</v>
      </c>
      <c r="V9970">
        <f>YEAR(superstore[[#This Row],[Order Date]])</f>
        <v>2017</v>
      </c>
      <c r="W9970">
        <f>MONTH(superstore[[#This Row],[Order Date]])</f>
        <v>12</v>
      </c>
      <c r="X9970">
        <f>superstore[[#This Row],[Ship Date]]-superstore[[#This Row],[Order Date]]</f>
        <v>6</v>
      </c>
      <c r="Y9970" s="4">
        <f>superstore[[#This Row],[Profit]]/superstore[[#This Row],[Sales]]</f>
        <v>0.44999864126742573</v>
      </c>
    </row>
    <row r="9971" spans="1:25" x14ac:dyDescent="0.3">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s="3">
        <v>22.75</v>
      </c>
      <c r="S9971">
        <v>7</v>
      </c>
      <c r="T9971" s="4">
        <v>0</v>
      </c>
      <c r="U9971" s="3">
        <v>6.6</v>
      </c>
      <c r="V9971">
        <f>YEAR(superstore[[#This Row],[Order Date]])</f>
        <v>2017</v>
      </c>
      <c r="W9971">
        <f>MONTH(superstore[[#This Row],[Order Date]])</f>
        <v>12</v>
      </c>
      <c r="X9971">
        <f>superstore[[#This Row],[Ship Date]]-superstore[[#This Row],[Order Date]]</f>
        <v>6</v>
      </c>
      <c r="Y9971" s="4">
        <f>superstore[[#This Row],[Profit]]/superstore[[#This Row],[Sales]]</f>
        <v>0.29010989010989008</v>
      </c>
    </row>
    <row r="9972" spans="1:25" x14ac:dyDescent="0.3">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s="3">
        <v>119.56</v>
      </c>
      <c r="S9972">
        <v>2</v>
      </c>
      <c r="T9972" s="4">
        <v>0</v>
      </c>
      <c r="U9972" s="3">
        <v>55</v>
      </c>
      <c r="V9972">
        <f>YEAR(superstore[[#This Row],[Order Date]])</f>
        <v>2015</v>
      </c>
      <c r="W9972">
        <f>MONTH(superstore[[#This Row],[Order Date]])</f>
        <v>6</v>
      </c>
      <c r="X9972">
        <f>superstore[[#This Row],[Ship Date]]-superstore[[#This Row],[Order Date]]</f>
        <v>4</v>
      </c>
      <c r="Y9972" s="4">
        <f>superstore[[#This Row],[Profit]]/superstore[[#This Row],[Sales]]</f>
        <v>0.46002007360321179</v>
      </c>
    </row>
    <row r="9973" spans="1:25" x14ac:dyDescent="0.3">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s="3">
        <v>140.75</v>
      </c>
      <c r="S9973">
        <v>5</v>
      </c>
      <c r="T9973" s="4">
        <v>0</v>
      </c>
      <c r="U9973" s="3">
        <v>42.23</v>
      </c>
      <c r="V9973">
        <f>YEAR(superstore[[#This Row],[Order Date]])</f>
        <v>2015</v>
      </c>
      <c r="W9973">
        <f>MONTH(superstore[[#This Row],[Order Date]])</f>
        <v>6</v>
      </c>
      <c r="X9973">
        <f>superstore[[#This Row],[Ship Date]]-superstore[[#This Row],[Order Date]]</f>
        <v>4</v>
      </c>
      <c r="Y9973" s="4">
        <f>superstore[[#This Row],[Profit]]/superstore[[#This Row],[Sales]]</f>
        <v>0.3000355239786856</v>
      </c>
    </row>
    <row r="9974" spans="1:25" x14ac:dyDescent="0.3">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s="3">
        <v>99.57</v>
      </c>
      <c r="S9974">
        <v>2</v>
      </c>
      <c r="T9974" s="4">
        <v>0.2</v>
      </c>
      <c r="U9974" s="3">
        <v>33.6</v>
      </c>
      <c r="V9974">
        <f>YEAR(superstore[[#This Row],[Order Date]])</f>
        <v>2016</v>
      </c>
      <c r="W9974">
        <f>MONTH(superstore[[#This Row],[Order Date]])</f>
        <v>9</v>
      </c>
      <c r="X9974">
        <f>superstore[[#This Row],[Ship Date]]-superstore[[#This Row],[Order Date]]</f>
        <v>6</v>
      </c>
      <c r="Y9974" s="4">
        <f>superstore[[#This Row],[Profit]]/superstore[[#This Row],[Sales]]</f>
        <v>0.33745103946971983</v>
      </c>
    </row>
    <row r="9975" spans="1:25" x14ac:dyDescent="0.3">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s="3">
        <v>271.95999999999998</v>
      </c>
      <c r="S9975">
        <v>5</v>
      </c>
      <c r="T9975" s="4">
        <v>0.2</v>
      </c>
      <c r="U9975" s="3">
        <v>27.2</v>
      </c>
      <c r="V9975">
        <f>YEAR(superstore[[#This Row],[Order Date]])</f>
        <v>2016</v>
      </c>
      <c r="W9975">
        <f>MONTH(superstore[[#This Row],[Order Date]])</f>
        <v>12</v>
      </c>
      <c r="X9975">
        <f>superstore[[#This Row],[Ship Date]]-superstore[[#This Row],[Order Date]]</f>
        <v>4</v>
      </c>
      <c r="Y9975" s="4">
        <f>superstore[[#This Row],[Profit]]/superstore[[#This Row],[Sales]]</f>
        <v>0.10001470804530078</v>
      </c>
    </row>
    <row r="9976" spans="1:25" x14ac:dyDescent="0.3">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s="3">
        <v>18.690000000000001</v>
      </c>
      <c r="S9976">
        <v>7</v>
      </c>
      <c r="T9976" s="4">
        <v>0</v>
      </c>
      <c r="U9976" s="3">
        <v>5.23</v>
      </c>
      <c r="V9976">
        <f>YEAR(superstore[[#This Row],[Order Date]])</f>
        <v>2016</v>
      </c>
      <c r="W9976">
        <f>MONTH(superstore[[#This Row],[Order Date]])</f>
        <v>12</v>
      </c>
      <c r="X9976">
        <f>superstore[[#This Row],[Ship Date]]-superstore[[#This Row],[Order Date]]</f>
        <v>4</v>
      </c>
      <c r="Y9976" s="4">
        <f>superstore[[#This Row],[Profit]]/superstore[[#This Row],[Sales]]</f>
        <v>0.27982878544676298</v>
      </c>
    </row>
    <row r="9977" spans="1:25" x14ac:dyDescent="0.3">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s="3">
        <v>13.36</v>
      </c>
      <c r="S9977">
        <v>2</v>
      </c>
      <c r="T9977" s="4">
        <v>0</v>
      </c>
      <c r="U9977" s="3">
        <v>6.41</v>
      </c>
      <c r="V9977">
        <f>YEAR(superstore[[#This Row],[Order Date]])</f>
        <v>2016</v>
      </c>
      <c r="W9977">
        <f>MONTH(superstore[[#This Row],[Order Date]])</f>
        <v>12</v>
      </c>
      <c r="X9977">
        <f>superstore[[#This Row],[Ship Date]]-superstore[[#This Row],[Order Date]]</f>
        <v>4</v>
      </c>
      <c r="Y9977" s="4">
        <f>superstore[[#This Row],[Profit]]/superstore[[#This Row],[Sales]]</f>
        <v>0.4797904191616767</v>
      </c>
    </row>
    <row r="9978" spans="1:25" x14ac:dyDescent="0.3">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s="3">
        <v>249.58</v>
      </c>
      <c r="S9978">
        <v>2</v>
      </c>
      <c r="T9978" s="4">
        <v>0.2</v>
      </c>
      <c r="U9978" s="3">
        <v>31.2</v>
      </c>
      <c r="V9978">
        <f>YEAR(superstore[[#This Row],[Order Date]])</f>
        <v>2016</v>
      </c>
      <c r="W9978">
        <f>MONTH(superstore[[#This Row],[Order Date]])</f>
        <v>12</v>
      </c>
      <c r="X9978">
        <f>superstore[[#This Row],[Ship Date]]-superstore[[#This Row],[Order Date]]</f>
        <v>4</v>
      </c>
      <c r="Y9978" s="4">
        <f>superstore[[#This Row],[Profit]]/superstore[[#This Row],[Sales]]</f>
        <v>0.12501001682827148</v>
      </c>
    </row>
    <row r="9979" spans="1:25" x14ac:dyDescent="0.3">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s="3">
        <v>13.86</v>
      </c>
      <c r="S9979">
        <v>7</v>
      </c>
      <c r="T9979" s="4">
        <v>0</v>
      </c>
      <c r="U9979" s="3">
        <v>0</v>
      </c>
      <c r="V9979">
        <f>YEAR(superstore[[#This Row],[Order Date]])</f>
        <v>2016</v>
      </c>
      <c r="W9979">
        <f>MONTH(superstore[[#This Row],[Order Date]])</f>
        <v>12</v>
      </c>
      <c r="X9979">
        <f>superstore[[#This Row],[Ship Date]]-superstore[[#This Row],[Order Date]]</f>
        <v>4</v>
      </c>
      <c r="Y9979" s="4">
        <f>superstore[[#This Row],[Profit]]/superstore[[#This Row],[Sales]]</f>
        <v>0</v>
      </c>
    </row>
    <row r="9980" spans="1:25" x14ac:dyDescent="0.3">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s="3">
        <v>13.38</v>
      </c>
      <c r="S9980">
        <v>4</v>
      </c>
      <c r="T9980" s="4">
        <v>0.2</v>
      </c>
      <c r="U9980" s="3">
        <v>4.68</v>
      </c>
      <c r="V9980">
        <f>YEAR(superstore[[#This Row],[Order Date]])</f>
        <v>2016</v>
      </c>
      <c r="W9980">
        <f>MONTH(superstore[[#This Row],[Order Date]])</f>
        <v>12</v>
      </c>
      <c r="X9980">
        <f>superstore[[#This Row],[Ship Date]]-superstore[[#This Row],[Order Date]]</f>
        <v>4</v>
      </c>
      <c r="Y9980" s="4">
        <f>superstore[[#This Row],[Profit]]/superstore[[#This Row],[Sales]]</f>
        <v>0.34977578475336318</v>
      </c>
    </row>
    <row r="9981" spans="1:25" x14ac:dyDescent="0.3">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s="3">
        <v>437.47</v>
      </c>
      <c r="S9981">
        <v>14</v>
      </c>
      <c r="T9981" s="4">
        <v>0.2</v>
      </c>
      <c r="U9981" s="3">
        <v>153.12</v>
      </c>
      <c r="V9981">
        <f>YEAR(superstore[[#This Row],[Order Date]])</f>
        <v>2016</v>
      </c>
      <c r="W9981">
        <f>MONTH(superstore[[#This Row],[Order Date]])</f>
        <v>12</v>
      </c>
      <c r="X9981">
        <f>superstore[[#This Row],[Ship Date]]-superstore[[#This Row],[Order Date]]</f>
        <v>4</v>
      </c>
      <c r="Y9981" s="4">
        <f>superstore[[#This Row],[Profit]]/superstore[[#This Row],[Sales]]</f>
        <v>0.35001257229067134</v>
      </c>
    </row>
    <row r="9982" spans="1:25" x14ac:dyDescent="0.3">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s="3">
        <v>85.98</v>
      </c>
      <c r="S9982">
        <v>1</v>
      </c>
      <c r="T9982" s="4">
        <v>0</v>
      </c>
      <c r="U9982" s="3">
        <v>22.35</v>
      </c>
      <c r="V9982">
        <f>YEAR(superstore[[#This Row],[Order Date]])</f>
        <v>2015</v>
      </c>
      <c r="W9982">
        <f>MONTH(superstore[[#This Row],[Order Date]])</f>
        <v>9</v>
      </c>
      <c r="X9982">
        <f>superstore[[#This Row],[Ship Date]]-superstore[[#This Row],[Order Date]]</f>
        <v>3</v>
      </c>
      <c r="Y9982" s="4">
        <f>superstore[[#This Row],[Profit]]/superstore[[#This Row],[Sales]]</f>
        <v>0.25994417306350315</v>
      </c>
    </row>
    <row r="9983" spans="1:25" x14ac:dyDescent="0.3">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s="3">
        <v>16.52</v>
      </c>
      <c r="S9983">
        <v>5</v>
      </c>
      <c r="T9983" s="4">
        <v>0.2</v>
      </c>
      <c r="U9983" s="3">
        <v>5.37</v>
      </c>
      <c r="V9983">
        <f>YEAR(superstore[[#This Row],[Order Date]])</f>
        <v>2017</v>
      </c>
      <c r="W9983">
        <f>MONTH(superstore[[#This Row],[Order Date]])</f>
        <v>8</v>
      </c>
      <c r="X9983">
        <f>superstore[[#This Row],[Ship Date]]-superstore[[#This Row],[Order Date]]</f>
        <v>3</v>
      </c>
      <c r="Y9983" s="4">
        <f>superstore[[#This Row],[Profit]]/superstore[[#This Row],[Sales]]</f>
        <v>0.32506053268765134</v>
      </c>
    </row>
    <row r="9984" spans="1:25" x14ac:dyDescent="0.3">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s="3">
        <v>35.56</v>
      </c>
      <c r="S9984">
        <v>7</v>
      </c>
      <c r="T9984" s="4">
        <v>0</v>
      </c>
      <c r="U9984" s="3">
        <v>16.71</v>
      </c>
      <c r="V9984">
        <f>YEAR(superstore[[#This Row],[Order Date]])</f>
        <v>2016</v>
      </c>
      <c r="W9984">
        <f>MONTH(superstore[[#This Row],[Order Date]])</f>
        <v>9</v>
      </c>
      <c r="X9984">
        <f>superstore[[#This Row],[Ship Date]]-superstore[[#This Row],[Order Date]]</f>
        <v>6</v>
      </c>
      <c r="Y9984" s="4">
        <f>superstore[[#This Row],[Profit]]/superstore[[#This Row],[Sales]]</f>
        <v>0.46991001124859394</v>
      </c>
    </row>
    <row r="9985" spans="1:25" x14ac:dyDescent="0.3">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s="3">
        <v>97.98</v>
      </c>
      <c r="S9985">
        <v>2</v>
      </c>
      <c r="T9985" s="4">
        <v>0</v>
      </c>
      <c r="U9985" s="3">
        <v>27.43</v>
      </c>
      <c r="V9985">
        <f>YEAR(superstore[[#This Row],[Order Date]])</f>
        <v>2016</v>
      </c>
      <c r="W9985">
        <f>MONTH(superstore[[#This Row],[Order Date]])</f>
        <v>9</v>
      </c>
      <c r="X9985">
        <f>superstore[[#This Row],[Ship Date]]-superstore[[#This Row],[Order Date]]</f>
        <v>6</v>
      </c>
      <c r="Y9985" s="4">
        <f>superstore[[#This Row],[Profit]]/superstore[[#This Row],[Sales]]</f>
        <v>0.27995509287609716</v>
      </c>
    </row>
    <row r="9986" spans="1:25" x14ac:dyDescent="0.3">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s="3">
        <v>31.5</v>
      </c>
      <c r="S9986">
        <v>10</v>
      </c>
      <c r="T9986" s="4">
        <v>0</v>
      </c>
      <c r="U9986" s="3">
        <v>15.12</v>
      </c>
      <c r="V9986">
        <f>YEAR(superstore[[#This Row],[Order Date]])</f>
        <v>2015</v>
      </c>
      <c r="W9986">
        <f>MONTH(superstore[[#This Row],[Order Date]])</f>
        <v>5</v>
      </c>
      <c r="X9986">
        <f>superstore[[#This Row],[Ship Date]]-superstore[[#This Row],[Order Date]]</f>
        <v>6</v>
      </c>
      <c r="Y9986" s="4">
        <f>superstore[[#This Row],[Profit]]/superstore[[#This Row],[Sales]]</f>
        <v>0.48</v>
      </c>
    </row>
    <row r="9987" spans="1:25" x14ac:dyDescent="0.3">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s="3">
        <v>55.6</v>
      </c>
      <c r="S9987">
        <v>4</v>
      </c>
      <c r="T9987" s="4">
        <v>0</v>
      </c>
      <c r="U9987" s="3">
        <v>16.12</v>
      </c>
      <c r="V9987">
        <f>YEAR(superstore[[#This Row],[Order Date]])</f>
        <v>2015</v>
      </c>
      <c r="W9987">
        <f>MONTH(superstore[[#This Row],[Order Date]])</f>
        <v>5</v>
      </c>
      <c r="X9987">
        <f>superstore[[#This Row],[Ship Date]]-superstore[[#This Row],[Order Date]]</f>
        <v>6</v>
      </c>
      <c r="Y9987" s="4">
        <f>superstore[[#This Row],[Profit]]/superstore[[#This Row],[Sales]]</f>
        <v>0.28992805755395684</v>
      </c>
    </row>
    <row r="9988" spans="1:25" x14ac:dyDescent="0.3">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s="3">
        <v>36.24</v>
      </c>
      <c r="S9988">
        <v>1</v>
      </c>
      <c r="T9988" s="4">
        <v>0</v>
      </c>
      <c r="U9988" s="3">
        <v>15.22</v>
      </c>
      <c r="V9988">
        <f>YEAR(superstore[[#This Row],[Order Date]])</f>
        <v>2016</v>
      </c>
      <c r="W9988">
        <f>MONTH(superstore[[#This Row],[Order Date]])</f>
        <v>9</v>
      </c>
      <c r="X9988">
        <f>superstore[[#This Row],[Ship Date]]-superstore[[#This Row],[Order Date]]</f>
        <v>4</v>
      </c>
      <c r="Y9988" s="4">
        <f>superstore[[#This Row],[Profit]]/superstore[[#This Row],[Sales]]</f>
        <v>0.41997792494481234</v>
      </c>
    </row>
    <row r="9989" spans="1:25" x14ac:dyDescent="0.3">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s="3">
        <v>79.989999999999995</v>
      </c>
      <c r="S9989">
        <v>1</v>
      </c>
      <c r="T9989" s="4">
        <v>0</v>
      </c>
      <c r="U9989" s="3">
        <v>28.8</v>
      </c>
      <c r="V9989">
        <f>YEAR(superstore[[#This Row],[Order Date]])</f>
        <v>2017</v>
      </c>
      <c r="W9989">
        <f>MONTH(superstore[[#This Row],[Order Date]])</f>
        <v>11</v>
      </c>
      <c r="X9989">
        <f>superstore[[#This Row],[Ship Date]]-superstore[[#This Row],[Order Date]]</f>
        <v>4</v>
      </c>
      <c r="Y9989" s="4">
        <f>superstore[[#This Row],[Profit]]/superstore[[#This Row],[Sales]]</f>
        <v>0.36004500562570324</v>
      </c>
    </row>
    <row r="9990" spans="1:25" x14ac:dyDescent="0.3">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s="3">
        <v>206.1</v>
      </c>
      <c r="S9990">
        <v>5</v>
      </c>
      <c r="T9990" s="4">
        <v>0</v>
      </c>
      <c r="U9990" s="3">
        <v>55.65</v>
      </c>
      <c r="V9990">
        <f>YEAR(superstore[[#This Row],[Order Date]])</f>
        <v>2017</v>
      </c>
      <c r="W9990">
        <f>MONTH(superstore[[#This Row],[Order Date]])</f>
        <v>11</v>
      </c>
      <c r="X9990">
        <f>superstore[[#This Row],[Ship Date]]-superstore[[#This Row],[Order Date]]</f>
        <v>4</v>
      </c>
      <c r="Y9990" s="4">
        <f>superstore[[#This Row],[Profit]]/superstore[[#This Row],[Sales]]</f>
        <v>0.27001455604075691</v>
      </c>
    </row>
    <row r="9991" spans="1:25" x14ac:dyDescent="0.3">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s="3">
        <v>25.25</v>
      </c>
      <c r="S9991">
        <v>3</v>
      </c>
      <c r="T9991" s="4">
        <v>0.2</v>
      </c>
      <c r="U9991" s="3">
        <v>4.0999999999999996</v>
      </c>
      <c r="V9991">
        <f>YEAR(superstore[[#This Row],[Order Date]])</f>
        <v>2014</v>
      </c>
      <c r="W9991">
        <f>MONTH(superstore[[#This Row],[Order Date]])</f>
        <v>1</v>
      </c>
      <c r="X9991">
        <f>superstore[[#This Row],[Ship Date]]-superstore[[#This Row],[Order Date]]</f>
        <v>2</v>
      </c>
      <c r="Y9991" s="4">
        <f>superstore[[#This Row],[Profit]]/superstore[[#This Row],[Sales]]</f>
        <v>0.16237623762376235</v>
      </c>
    </row>
    <row r="9992" spans="1:25" x14ac:dyDescent="0.3">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s="3">
        <v>91.96</v>
      </c>
      <c r="S9992">
        <v>2</v>
      </c>
      <c r="T9992" s="4">
        <v>0</v>
      </c>
      <c r="U9992" s="3">
        <v>15.63</v>
      </c>
      <c r="V9992">
        <f>YEAR(superstore[[#This Row],[Order Date]])</f>
        <v>2017</v>
      </c>
      <c r="W9992">
        <f>MONTH(superstore[[#This Row],[Order Date]])</f>
        <v>2</v>
      </c>
      <c r="X9992">
        <f>superstore[[#This Row],[Ship Date]]-superstore[[#This Row],[Order Date]]</f>
        <v>5</v>
      </c>
      <c r="Y9992" s="4">
        <f>superstore[[#This Row],[Profit]]/superstore[[#This Row],[Sales]]</f>
        <v>0.16996520226185299</v>
      </c>
    </row>
    <row r="9993" spans="1:25" x14ac:dyDescent="0.3">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s="3">
        <v>258.58</v>
      </c>
      <c r="S9993">
        <v>2</v>
      </c>
      <c r="T9993" s="4">
        <v>0.2</v>
      </c>
      <c r="U9993" s="3">
        <v>19.39</v>
      </c>
      <c r="V9993">
        <f>YEAR(superstore[[#This Row],[Order Date]])</f>
        <v>2017</v>
      </c>
      <c r="W9993">
        <f>MONTH(superstore[[#This Row],[Order Date]])</f>
        <v>2</v>
      </c>
      <c r="X9993">
        <f>superstore[[#This Row],[Ship Date]]-superstore[[#This Row],[Order Date]]</f>
        <v>5</v>
      </c>
      <c r="Y9993" s="4">
        <f>superstore[[#This Row],[Profit]]/superstore[[#This Row],[Sales]]</f>
        <v>7.4986464537087169E-2</v>
      </c>
    </row>
    <row r="9994" spans="1:25" x14ac:dyDescent="0.3">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s="3">
        <v>29.6</v>
      </c>
      <c r="S9994">
        <v>4</v>
      </c>
      <c r="T9994" s="4">
        <v>0</v>
      </c>
      <c r="U9994" s="3">
        <v>13.32</v>
      </c>
      <c r="V9994">
        <f>YEAR(superstore[[#This Row],[Order Date]])</f>
        <v>2017</v>
      </c>
      <c r="W9994">
        <f>MONTH(superstore[[#This Row],[Order Date]])</f>
        <v>2</v>
      </c>
      <c r="X9994">
        <f>superstore[[#This Row],[Ship Date]]-superstore[[#This Row],[Order Date]]</f>
        <v>5</v>
      </c>
      <c r="Y9994" s="4">
        <f>superstore[[#This Row],[Profit]]/superstore[[#This Row],[Sales]]</f>
        <v>0.45</v>
      </c>
    </row>
    <row r="9995" spans="1:25" x14ac:dyDescent="0.3">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s="3">
        <v>243.16</v>
      </c>
      <c r="S9995">
        <v>2</v>
      </c>
      <c r="T9995" s="4">
        <v>0</v>
      </c>
      <c r="U9995" s="3">
        <v>72.95</v>
      </c>
      <c r="V9995">
        <f>YEAR(superstore[[#This Row],[Order Date]])</f>
        <v>2017</v>
      </c>
      <c r="W9995">
        <f>MONTH(superstore[[#This Row],[Order Date]])</f>
        <v>5</v>
      </c>
      <c r="X9995">
        <f>superstore[[#This Row],[Ship Date]]-superstore[[#This Row],[Order Date]]</f>
        <v>5</v>
      </c>
      <c r="Y9995" s="4">
        <f>superstore[[#This Row],[Profit]]/superstore[[#This Row],[Sales]]</f>
        <v>0.30000822503701269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8C4D-D013-4D9A-8787-10CE9EF95382}">
  <dimension ref="B2:S1853"/>
  <sheetViews>
    <sheetView topLeftCell="A102" workbookViewId="0">
      <selection activeCell="F117" sqref="F117"/>
    </sheetView>
  </sheetViews>
  <sheetFormatPr defaultRowHeight="14.4" x14ac:dyDescent="0.3"/>
  <cols>
    <col min="2" max="2" width="13.109375" bestFit="1" customWidth="1"/>
    <col min="3" max="3" width="11" bestFit="1" customWidth="1"/>
    <col min="4" max="4" width="10" bestFit="1" customWidth="1"/>
    <col min="5" max="5" width="13.44140625" bestFit="1" customWidth="1"/>
    <col min="6" max="6" width="12.44140625" bestFit="1" customWidth="1"/>
    <col min="7" max="7" width="11" bestFit="1" customWidth="1"/>
    <col min="8" max="8" width="14.109375" bestFit="1" customWidth="1"/>
    <col min="9" max="9" width="10" bestFit="1" customWidth="1"/>
    <col min="11" max="11" width="12.5546875" bestFit="1" customWidth="1"/>
    <col min="12" max="12" width="65.109375" bestFit="1" customWidth="1"/>
    <col min="13" max="13" width="10" bestFit="1" customWidth="1"/>
    <col min="16" max="16" width="106.5546875" bestFit="1" customWidth="1"/>
    <col min="17" max="17" width="14.109375" bestFit="1" customWidth="1"/>
    <col min="18" max="18" width="12.44140625" bestFit="1" customWidth="1"/>
    <col min="19" max="19" width="13.44140625" bestFit="1" customWidth="1"/>
    <col min="20" max="1865" width="111" bestFit="1" customWidth="1"/>
    <col min="1866" max="1866" width="10.5546875" bestFit="1" customWidth="1"/>
  </cols>
  <sheetData>
    <row r="2" spans="2:19" x14ac:dyDescent="0.3">
      <c r="B2" t="s">
        <v>10944</v>
      </c>
      <c r="E2" t="s">
        <v>10946</v>
      </c>
      <c r="H2" t="s">
        <v>10947</v>
      </c>
      <c r="K2" t="s">
        <v>10952</v>
      </c>
      <c r="P2" s="9" t="s">
        <v>16</v>
      </c>
      <c r="Q2" t="s">
        <v>10944</v>
      </c>
      <c r="R2" t="s">
        <v>10946</v>
      </c>
      <c r="S2" t="s">
        <v>10951</v>
      </c>
    </row>
    <row r="3" spans="2:19" x14ac:dyDescent="0.3">
      <c r="B3" s="1">
        <v>2297201.0699999998</v>
      </c>
      <c r="E3" s="1">
        <v>286397.78999999998</v>
      </c>
      <c r="H3" s="1">
        <v>5009</v>
      </c>
      <c r="K3" s="1">
        <v>3.958174904942966</v>
      </c>
      <c r="P3" s="10" t="s">
        <v>4410</v>
      </c>
      <c r="Q3" s="11">
        <v>25.22</v>
      </c>
      <c r="R3" s="11">
        <v>10.39</v>
      </c>
      <c r="S3" s="7">
        <v>0.41197462331482954</v>
      </c>
    </row>
    <row r="4" spans="2:19" x14ac:dyDescent="0.3">
      <c r="B4" s="1"/>
      <c r="E4" s="1"/>
      <c r="H4" s="1"/>
      <c r="K4" s="1"/>
      <c r="P4" s="10" t="s">
        <v>2963</v>
      </c>
      <c r="Q4" s="11">
        <v>286.67</v>
      </c>
      <c r="R4" s="11">
        <v>115.3</v>
      </c>
      <c r="S4" s="7">
        <v>0.4022046255276101</v>
      </c>
    </row>
    <row r="5" spans="2:19" x14ac:dyDescent="0.3">
      <c r="B5" s="12">
        <f>GETPIVOTDATA("[Measures].[Sum of Sales]",$B$2)</f>
        <v>2297201.0699999998</v>
      </c>
      <c r="E5" s="3">
        <f>GETPIVOTDATA("[Measures].[Sum of Profit]",$E$2)</f>
        <v>286397.78999999998</v>
      </c>
      <c r="H5" s="1">
        <f>GETPIVOTDATA("[Measures].[Distinct Count of Order ID]",$H$2)</f>
        <v>5009</v>
      </c>
      <c r="K5" s="5">
        <f>GETPIVOTDATA("[Measures].[Average of Shipping Days]",$K$2)</f>
        <v>3.958174904942966</v>
      </c>
      <c r="P5" s="10" t="s">
        <v>2295</v>
      </c>
      <c r="Q5" s="11">
        <v>146.69</v>
      </c>
      <c r="R5" s="11">
        <v>64.86</v>
      </c>
      <c r="S5" s="7">
        <v>0.44215692957938513</v>
      </c>
    </row>
    <row r="6" spans="2:19" x14ac:dyDescent="0.3">
      <c r="P6" s="10" t="s">
        <v>1265</v>
      </c>
      <c r="Q6" s="11">
        <v>41.3</v>
      </c>
      <c r="R6" s="11">
        <v>16.77</v>
      </c>
      <c r="S6" s="7">
        <v>0.4060532687651332</v>
      </c>
    </row>
    <row r="7" spans="2:19" x14ac:dyDescent="0.3">
      <c r="P7" s="10" t="s">
        <v>6254</v>
      </c>
      <c r="Q7" s="11">
        <v>108.68</v>
      </c>
      <c r="R7" s="11">
        <v>52.12</v>
      </c>
      <c r="S7" s="7">
        <v>0.47957305852042686</v>
      </c>
    </row>
    <row r="8" spans="2:19" x14ac:dyDescent="0.3">
      <c r="B8" t="s">
        <v>10949</v>
      </c>
      <c r="E8" t="s">
        <v>10951</v>
      </c>
      <c r="H8" t="s">
        <v>10950</v>
      </c>
      <c r="K8" t="s">
        <v>10953</v>
      </c>
      <c r="P8" s="10" t="s">
        <v>5589</v>
      </c>
      <c r="Q8" s="11">
        <v>488.91</v>
      </c>
      <c r="R8" s="11">
        <v>223.12</v>
      </c>
      <c r="S8" s="7">
        <v>0.45636211163608842</v>
      </c>
    </row>
    <row r="9" spans="2:19" x14ac:dyDescent="0.3">
      <c r="B9" s="6">
        <v>0.15620272163298934</v>
      </c>
      <c r="E9" s="1">
        <v>0.12467249547293655</v>
      </c>
      <c r="H9" s="1">
        <v>458.61470752645238</v>
      </c>
      <c r="K9" s="1">
        <v>37873</v>
      </c>
      <c r="P9" s="10" t="s">
        <v>199</v>
      </c>
      <c r="Q9" s="11">
        <v>176.29</v>
      </c>
      <c r="R9" s="11">
        <v>63.75</v>
      </c>
      <c r="S9" s="7">
        <v>0.36162005785920925</v>
      </c>
    </row>
    <row r="10" spans="2:19" x14ac:dyDescent="0.3">
      <c r="P10" s="10" t="s">
        <v>7433</v>
      </c>
      <c r="Q10" s="11">
        <v>71.28</v>
      </c>
      <c r="R10" s="11">
        <v>24.94</v>
      </c>
      <c r="S10" s="7">
        <v>0.34988776655443321</v>
      </c>
    </row>
    <row r="11" spans="2:19" x14ac:dyDescent="0.3">
      <c r="B11" s="8">
        <f>GETPIVOTDATA("[Measures].[Average of Discount]",$B$8)</f>
        <v>0.15620272163298934</v>
      </c>
      <c r="E11" s="8">
        <f>GETPIVOTDATA("[Measures].[Profit Margin %]",$E$8)</f>
        <v>0.12467249547293655</v>
      </c>
      <c r="H11" s="3">
        <f>GETPIVOTDATA("[Measures].[Avg Order Value]",$H$8)</f>
        <v>458.61470752645238</v>
      </c>
      <c r="K11">
        <f>GETPIVOTDATA("[Measures].[Sum of Quantity]",$K$8)</f>
        <v>37873</v>
      </c>
      <c r="P11" s="10" t="s">
        <v>359</v>
      </c>
      <c r="Q11" s="11">
        <v>2706.08</v>
      </c>
      <c r="R11" s="11">
        <v>578.67999999999995</v>
      </c>
      <c r="S11" s="7">
        <v>0.21384438006267367</v>
      </c>
    </row>
    <row r="12" spans="2:19" x14ac:dyDescent="0.3">
      <c r="P12" s="10" t="s">
        <v>10265</v>
      </c>
      <c r="Q12" s="11">
        <v>49.98</v>
      </c>
      <c r="R12" s="11">
        <v>22.71</v>
      </c>
      <c r="S12" s="7">
        <v>0.4543817527010805</v>
      </c>
    </row>
    <row r="13" spans="2:19" x14ac:dyDescent="0.3">
      <c r="P13" s="10" t="s">
        <v>4071</v>
      </c>
      <c r="Q13" s="11">
        <v>18.2</v>
      </c>
      <c r="R13" s="11">
        <v>3.02</v>
      </c>
      <c r="S13" s="7">
        <v>0.16593406593406596</v>
      </c>
    </row>
    <row r="14" spans="2:19" x14ac:dyDescent="0.3">
      <c r="P14" s="10" t="s">
        <v>2189</v>
      </c>
      <c r="Q14" s="11">
        <v>551.46</v>
      </c>
      <c r="R14" s="11">
        <v>91.1</v>
      </c>
      <c r="S14" s="7">
        <v>0.16519783846516517</v>
      </c>
    </row>
    <row r="15" spans="2:19" x14ac:dyDescent="0.3">
      <c r="B15" s="9" t="s">
        <v>14</v>
      </c>
      <c r="C15" t="s">
        <v>10944</v>
      </c>
      <c r="D15" t="s">
        <v>10946</v>
      </c>
      <c r="G15" s="9" t="s">
        <v>10959</v>
      </c>
      <c r="H15" t="s">
        <v>10944</v>
      </c>
      <c r="I15" t="s">
        <v>10946</v>
      </c>
      <c r="L15" s="9" t="s">
        <v>16</v>
      </c>
      <c r="M15" t="s">
        <v>10944</v>
      </c>
      <c r="P15" s="10" t="s">
        <v>7753</v>
      </c>
      <c r="Q15" s="11">
        <v>422.76</v>
      </c>
      <c r="R15" s="11">
        <v>172.94</v>
      </c>
      <c r="S15" s="7">
        <v>0.40907370612167659</v>
      </c>
    </row>
    <row r="16" spans="2:19" x14ac:dyDescent="0.3">
      <c r="B16" s="10" t="s">
        <v>31</v>
      </c>
      <c r="C16" s="1">
        <v>741999.98</v>
      </c>
      <c r="D16" s="1">
        <v>18451.25</v>
      </c>
      <c r="G16" s="10" t="s">
        <v>160</v>
      </c>
      <c r="H16" s="1">
        <v>167380.31</v>
      </c>
      <c r="I16" s="1">
        <v>41936.78</v>
      </c>
      <c r="L16" s="10" t="s">
        <v>5747</v>
      </c>
      <c r="M16" s="1">
        <v>61599.83</v>
      </c>
      <c r="P16" s="10" t="s">
        <v>1404</v>
      </c>
      <c r="Q16" s="11">
        <v>344.72</v>
      </c>
      <c r="R16" s="11">
        <v>20.98</v>
      </c>
      <c r="S16" s="7">
        <v>6.0860988628452073E-2</v>
      </c>
    </row>
    <row r="17" spans="2:19" x14ac:dyDescent="0.3">
      <c r="B17" s="10" t="s">
        <v>45</v>
      </c>
      <c r="C17" s="1">
        <v>719046.99</v>
      </c>
      <c r="D17" s="1">
        <v>122490.88</v>
      </c>
      <c r="G17" s="10" t="s">
        <v>77</v>
      </c>
      <c r="H17" s="1">
        <v>107532.14</v>
      </c>
      <c r="I17" s="1">
        <v>18138.07</v>
      </c>
      <c r="L17" s="10" t="s">
        <v>1747</v>
      </c>
      <c r="M17" s="1">
        <v>27453.38</v>
      </c>
      <c r="P17" s="10" t="s">
        <v>7571</v>
      </c>
      <c r="Q17" s="11">
        <v>3537.24</v>
      </c>
      <c r="R17" s="11">
        <v>536.91</v>
      </c>
      <c r="S17" s="7">
        <v>0.15178783458289513</v>
      </c>
    </row>
    <row r="18" spans="2:19" x14ac:dyDescent="0.3">
      <c r="B18" s="10" t="s">
        <v>70</v>
      </c>
      <c r="C18" s="1">
        <v>836154.1</v>
      </c>
      <c r="D18" s="1">
        <v>145455.66</v>
      </c>
      <c r="G18" s="10" t="s">
        <v>67</v>
      </c>
      <c r="H18" s="1">
        <v>27118.799999999999</v>
      </c>
      <c r="I18" s="1">
        <v>6527.96</v>
      </c>
      <c r="L18" s="10" t="s">
        <v>5851</v>
      </c>
      <c r="M18" s="1">
        <v>22638.48</v>
      </c>
      <c r="P18" s="10" t="s">
        <v>3471</v>
      </c>
      <c r="Q18" s="11">
        <v>487.51</v>
      </c>
      <c r="R18" s="11">
        <v>180.02</v>
      </c>
      <c r="S18" s="7">
        <v>0.36926422022112371</v>
      </c>
    </row>
    <row r="19" spans="2:19" x14ac:dyDescent="0.3">
      <c r="B19" s="10" t="s">
        <v>10955</v>
      </c>
      <c r="C19" s="1">
        <v>2297201.0699999998</v>
      </c>
      <c r="D19" s="1">
        <v>286397.78999999998</v>
      </c>
      <c r="G19" s="10" t="s">
        <v>74</v>
      </c>
      <c r="H19" s="1">
        <v>203412.77</v>
      </c>
      <c r="I19" s="1">
        <v>30221.64</v>
      </c>
      <c r="L19" s="10" t="s">
        <v>1877</v>
      </c>
      <c r="M19" s="1">
        <v>21870.57</v>
      </c>
      <c r="P19" s="10" t="s">
        <v>4880</v>
      </c>
      <c r="Q19" s="11">
        <v>2946.19</v>
      </c>
      <c r="R19" s="11">
        <v>-872.07</v>
      </c>
      <c r="S19" s="7">
        <v>-0.29599923969601416</v>
      </c>
    </row>
    <row r="20" spans="2:19" x14ac:dyDescent="0.3">
      <c r="G20" s="10" t="s">
        <v>32</v>
      </c>
      <c r="H20" s="1">
        <v>114880.05</v>
      </c>
      <c r="I20" s="1">
        <v>-3472.56</v>
      </c>
      <c r="L20" s="10" t="s">
        <v>4727</v>
      </c>
      <c r="M20" s="1">
        <v>19823.48</v>
      </c>
      <c r="P20" s="10" t="s">
        <v>6269</v>
      </c>
      <c r="Q20" s="11">
        <v>369.25</v>
      </c>
      <c r="R20" s="11">
        <v>-40.49</v>
      </c>
      <c r="S20" s="7">
        <v>-0.10965470548408937</v>
      </c>
    </row>
    <row r="21" spans="2:19" x14ac:dyDescent="0.3">
      <c r="G21" s="10" t="s">
        <v>35</v>
      </c>
      <c r="H21" s="1">
        <v>328449.13</v>
      </c>
      <c r="I21" s="1">
        <v>26590.15</v>
      </c>
      <c r="L21" s="10" t="s">
        <v>2698</v>
      </c>
      <c r="M21" s="1">
        <v>19024.5</v>
      </c>
      <c r="P21" s="10" t="s">
        <v>7386</v>
      </c>
      <c r="Q21" s="11">
        <v>14299.89</v>
      </c>
      <c r="R21" s="11">
        <v>3717.97</v>
      </c>
      <c r="S21" s="7">
        <v>0.25999990209714902</v>
      </c>
    </row>
    <row r="22" spans="2:19" x14ac:dyDescent="0.3">
      <c r="G22" s="10" t="s">
        <v>1218</v>
      </c>
      <c r="H22" s="1">
        <v>149528.01</v>
      </c>
      <c r="I22" s="1">
        <v>55617.9</v>
      </c>
      <c r="L22" s="10" t="s">
        <v>1219</v>
      </c>
      <c r="M22" s="1">
        <v>18839.68</v>
      </c>
      <c r="P22" s="10" t="s">
        <v>8861</v>
      </c>
      <c r="Q22" s="11">
        <v>2339.98</v>
      </c>
      <c r="R22" s="11">
        <v>-468</v>
      </c>
      <c r="S22" s="7">
        <v>-0.20000170941631978</v>
      </c>
    </row>
    <row r="23" spans="2:19" x14ac:dyDescent="0.3">
      <c r="G23" s="10" t="s">
        <v>172</v>
      </c>
      <c r="H23" s="1">
        <v>16476.38</v>
      </c>
      <c r="I23" s="1">
        <v>6964.1</v>
      </c>
      <c r="L23" s="10" t="s">
        <v>7241</v>
      </c>
      <c r="M23" s="1">
        <v>18374.900000000001</v>
      </c>
      <c r="P23" s="10" t="s">
        <v>1366</v>
      </c>
      <c r="Q23" s="11">
        <v>108.04</v>
      </c>
      <c r="R23" s="11">
        <v>36</v>
      </c>
      <c r="S23" s="7">
        <v>0.33320992225101814</v>
      </c>
    </row>
    <row r="24" spans="2:19" x14ac:dyDescent="0.3">
      <c r="G24" s="10" t="s">
        <v>268</v>
      </c>
      <c r="H24" s="1">
        <v>3024.25</v>
      </c>
      <c r="I24" s="1">
        <v>949.53</v>
      </c>
      <c r="L24" s="10" t="s">
        <v>1258</v>
      </c>
      <c r="M24" s="1">
        <v>17965.07</v>
      </c>
      <c r="P24" s="10" t="s">
        <v>1597</v>
      </c>
      <c r="Q24" s="11">
        <v>259.8</v>
      </c>
      <c r="R24" s="11">
        <v>90.93</v>
      </c>
      <c r="S24" s="7">
        <v>0.35000000000000003</v>
      </c>
    </row>
    <row r="25" spans="2:19" x14ac:dyDescent="0.3">
      <c r="G25" s="10" t="s">
        <v>64</v>
      </c>
      <c r="H25" s="1">
        <v>91705.12</v>
      </c>
      <c r="I25" s="1">
        <v>13059.25</v>
      </c>
      <c r="L25" s="10" t="s">
        <v>5598</v>
      </c>
      <c r="M25" s="1">
        <v>17030.310000000001</v>
      </c>
      <c r="P25" s="10" t="s">
        <v>3171</v>
      </c>
      <c r="Q25" s="11">
        <v>83.16</v>
      </c>
      <c r="R25" s="11">
        <v>10.16</v>
      </c>
      <c r="S25" s="7">
        <v>0.12217412217412219</v>
      </c>
    </row>
    <row r="26" spans="2:19" x14ac:dyDescent="0.3">
      <c r="B26" s="9" t="s">
        <v>10960</v>
      </c>
      <c r="C26" t="s">
        <v>10944</v>
      </c>
      <c r="G26" s="10" t="s">
        <v>46</v>
      </c>
      <c r="H26" s="1">
        <v>12486.3</v>
      </c>
      <c r="I26" s="1">
        <v>5546.18</v>
      </c>
      <c r="L26" s="10" t="s">
        <v>10955</v>
      </c>
      <c r="M26" s="1">
        <v>244620.2</v>
      </c>
      <c r="P26" s="10" t="s">
        <v>7100</v>
      </c>
      <c r="Q26" s="11">
        <v>216.34</v>
      </c>
      <c r="R26" s="11">
        <v>75.349999999999994</v>
      </c>
      <c r="S26" s="7">
        <v>0.34829435148377552</v>
      </c>
    </row>
    <row r="27" spans="2:19" x14ac:dyDescent="0.3">
      <c r="B27" s="10" t="s">
        <v>5262</v>
      </c>
      <c r="C27" s="1">
        <v>25043.07</v>
      </c>
      <c r="G27" s="10" t="s">
        <v>683</v>
      </c>
      <c r="H27" s="1">
        <v>189238.68</v>
      </c>
      <c r="I27" s="1">
        <v>3384.73</v>
      </c>
      <c r="P27" s="10" t="s">
        <v>5651</v>
      </c>
      <c r="Q27" s="11">
        <v>2191.6799999999998</v>
      </c>
      <c r="R27" s="11">
        <v>569.84</v>
      </c>
      <c r="S27" s="7">
        <v>0.26000146006716313</v>
      </c>
    </row>
    <row r="28" spans="2:19" x14ac:dyDescent="0.3">
      <c r="B28" s="10" t="s">
        <v>4968</v>
      </c>
      <c r="C28" s="1">
        <v>19052.22</v>
      </c>
      <c r="G28" s="10" t="s">
        <v>89</v>
      </c>
      <c r="H28" s="1">
        <v>78479.240000000005</v>
      </c>
      <c r="I28" s="1">
        <v>34053.339999999997</v>
      </c>
      <c r="P28" s="10" t="s">
        <v>3860</v>
      </c>
      <c r="Q28" s="11">
        <v>303.36</v>
      </c>
      <c r="R28" s="11">
        <v>-20.47</v>
      </c>
      <c r="S28" s="7">
        <v>-6.7477584388185644E-2</v>
      </c>
    </row>
    <row r="29" spans="2:19" x14ac:dyDescent="0.3">
      <c r="B29" s="10" t="s">
        <v>1563</v>
      </c>
      <c r="C29" s="1">
        <v>15117.35</v>
      </c>
      <c r="G29" s="10" t="s">
        <v>71</v>
      </c>
      <c r="H29" s="1">
        <v>330007.09999999998</v>
      </c>
      <c r="I29" s="1">
        <v>44516.25</v>
      </c>
      <c r="P29" s="10" t="s">
        <v>2432</v>
      </c>
      <c r="Q29" s="11">
        <v>42.11</v>
      </c>
      <c r="R29" s="11">
        <v>16.690000000000001</v>
      </c>
      <c r="S29" s="7">
        <v>0.39634291142246503</v>
      </c>
    </row>
    <row r="30" spans="2:19" x14ac:dyDescent="0.3">
      <c r="B30" s="10" t="s">
        <v>5745</v>
      </c>
      <c r="C30" s="1">
        <v>14595.62</v>
      </c>
      <c r="G30" s="10" t="s">
        <v>58</v>
      </c>
      <c r="H30" s="1">
        <v>223843.59</v>
      </c>
      <c r="I30" s="1">
        <v>21279.05</v>
      </c>
      <c r="P30" s="10" t="s">
        <v>10463</v>
      </c>
      <c r="Q30" s="11">
        <v>8.0399999999999991</v>
      </c>
      <c r="R30" s="11">
        <v>2.73</v>
      </c>
      <c r="S30" s="7">
        <v>0.33955223880597019</v>
      </c>
    </row>
    <row r="31" spans="2:19" x14ac:dyDescent="0.3">
      <c r="B31" s="10" t="s">
        <v>3836</v>
      </c>
      <c r="C31" s="1">
        <v>14473.57</v>
      </c>
      <c r="G31" s="10" t="s">
        <v>578</v>
      </c>
      <c r="H31" s="1">
        <v>46673.52</v>
      </c>
      <c r="I31" s="1">
        <v>-1188.99</v>
      </c>
      <c r="P31" s="10" t="s">
        <v>772</v>
      </c>
      <c r="Q31" s="11">
        <v>171.14</v>
      </c>
      <c r="R31" s="11">
        <v>53.81</v>
      </c>
      <c r="S31" s="7">
        <v>0.31442094191889686</v>
      </c>
    </row>
    <row r="32" spans="2:19" x14ac:dyDescent="0.3">
      <c r="B32" s="10" t="s">
        <v>918</v>
      </c>
      <c r="C32" s="1">
        <v>14175.23</v>
      </c>
      <c r="G32" s="10" t="s">
        <v>55</v>
      </c>
      <c r="H32" s="1">
        <v>206965.68</v>
      </c>
      <c r="I32" s="1">
        <v>-17725.59</v>
      </c>
      <c r="P32" s="10" t="s">
        <v>1572</v>
      </c>
      <c r="Q32" s="11">
        <v>138.18</v>
      </c>
      <c r="R32" s="11">
        <v>32.909999999999997</v>
      </c>
      <c r="S32" s="7">
        <v>0.23816760746851928</v>
      </c>
    </row>
    <row r="33" spans="2:19" x14ac:dyDescent="0.3">
      <c r="B33" s="10" t="s">
        <v>1588</v>
      </c>
      <c r="C33" s="1">
        <v>14142.34</v>
      </c>
      <c r="G33" s="10" t="s">
        <v>10955</v>
      </c>
      <c r="H33" s="1">
        <v>2297201.0699999998</v>
      </c>
      <c r="I33" s="1">
        <v>286397.78999999998</v>
      </c>
      <c r="P33" s="10" t="s">
        <v>347</v>
      </c>
      <c r="Q33" s="11">
        <v>124.59</v>
      </c>
      <c r="R33" s="11">
        <v>26.22</v>
      </c>
      <c r="S33" s="7">
        <v>0.21045027690825907</v>
      </c>
    </row>
    <row r="34" spans="2:19" x14ac:dyDescent="0.3">
      <c r="B34" s="10" t="s">
        <v>2760</v>
      </c>
      <c r="C34" s="1">
        <v>12873.3</v>
      </c>
      <c r="P34" s="10" t="s">
        <v>426</v>
      </c>
      <c r="Q34" s="11">
        <v>455.07</v>
      </c>
      <c r="R34" s="11">
        <v>183.14</v>
      </c>
      <c r="S34" s="7">
        <v>0.40244358010855469</v>
      </c>
    </row>
    <row r="35" spans="2:19" x14ac:dyDescent="0.3">
      <c r="B35" s="10" t="s">
        <v>2820</v>
      </c>
      <c r="C35" s="1">
        <v>12209.44</v>
      </c>
      <c r="P35" s="10" t="s">
        <v>1194</v>
      </c>
      <c r="Q35" s="11">
        <v>3684.72</v>
      </c>
      <c r="R35" s="11">
        <v>575.33000000000004</v>
      </c>
      <c r="S35" s="7">
        <v>0.1561394081504158</v>
      </c>
    </row>
    <row r="36" spans="2:19" x14ac:dyDescent="0.3">
      <c r="B36" s="10" t="s">
        <v>6053</v>
      </c>
      <c r="C36" s="1">
        <v>12129.08</v>
      </c>
      <c r="P36" s="10" t="s">
        <v>6344</v>
      </c>
      <c r="Q36" s="11">
        <v>2929.98</v>
      </c>
      <c r="R36" s="11">
        <v>482.59</v>
      </c>
      <c r="S36" s="7">
        <v>0.16470760892565819</v>
      </c>
    </row>
    <row r="37" spans="2:19" x14ac:dyDescent="0.3">
      <c r="B37" s="10" t="s">
        <v>10955</v>
      </c>
      <c r="C37" s="1">
        <v>153811.22</v>
      </c>
      <c r="P37" s="10" t="s">
        <v>974</v>
      </c>
      <c r="Q37" s="11">
        <v>137.54</v>
      </c>
      <c r="R37" s="11">
        <v>55.53</v>
      </c>
      <c r="S37" s="7">
        <v>0.40373709466337071</v>
      </c>
    </row>
    <row r="38" spans="2:19" x14ac:dyDescent="0.3">
      <c r="F38" s="9" t="s">
        <v>7</v>
      </c>
      <c r="G38" t="s">
        <v>10944</v>
      </c>
      <c r="H38" t="s">
        <v>10946</v>
      </c>
      <c r="P38" s="10" t="s">
        <v>5055</v>
      </c>
      <c r="Q38" s="11">
        <v>38.270000000000003</v>
      </c>
      <c r="R38" s="11">
        <v>-3.66</v>
      </c>
      <c r="S38" s="7">
        <v>-9.5636268617716222E-2</v>
      </c>
    </row>
    <row r="39" spans="2:19" x14ac:dyDescent="0.3">
      <c r="F39" s="10" t="s">
        <v>25</v>
      </c>
      <c r="G39" s="1">
        <v>1161401.3400000001</v>
      </c>
      <c r="H39" s="1">
        <v>134119.32999999999</v>
      </c>
      <c r="P39" s="10" t="s">
        <v>6736</v>
      </c>
      <c r="Q39" s="11">
        <v>289.45</v>
      </c>
      <c r="R39" s="11">
        <v>-113.78</v>
      </c>
      <c r="S39" s="7">
        <v>-0.3930903437553982</v>
      </c>
    </row>
    <row r="40" spans="2:19" x14ac:dyDescent="0.3">
      <c r="F40" s="10" t="s">
        <v>40</v>
      </c>
      <c r="G40" s="1">
        <v>706146.44</v>
      </c>
      <c r="H40" s="1">
        <v>91979.45</v>
      </c>
      <c r="P40" s="10" t="s">
        <v>3659</v>
      </c>
      <c r="Q40" s="11">
        <v>432.43</v>
      </c>
      <c r="R40" s="11">
        <v>60.43</v>
      </c>
      <c r="S40" s="7">
        <v>0.13974516106653101</v>
      </c>
    </row>
    <row r="41" spans="2:19" x14ac:dyDescent="0.3">
      <c r="F41" s="10" t="s">
        <v>101</v>
      </c>
      <c r="G41" s="1">
        <v>429653.29</v>
      </c>
      <c r="H41" s="1">
        <v>60299.01</v>
      </c>
      <c r="P41" s="10" t="s">
        <v>4830</v>
      </c>
      <c r="Q41" s="11">
        <v>149.91999999999999</v>
      </c>
      <c r="R41" s="11">
        <v>22.97</v>
      </c>
      <c r="S41" s="7">
        <v>0.15321504802561367</v>
      </c>
    </row>
    <row r="42" spans="2:19" x14ac:dyDescent="0.3">
      <c r="B42" s="9" t="s">
        <v>10954</v>
      </c>
      <c r="C42" t="s">
        <v>10944</v>
      </c>
      <c r="F42" s="10" t="s">
        <v>10955</v>
      </c>
      <c r="G42" s="1">
        <v>2297201.0699999998</v>
      </c>
      <c r="H42" s="1">
        <v>286397.78999999998</v>
      </c>
      <c r="P42" s="10" t="s">
        <v>715</v>
      </c>
      <c r="Q42" s="11">
        <v>3039.5</v>
      </c>
      <c r="R42" s="11">
        <v>401.22</v>
      </c>
      <c r="S42" s="7">
        <v>0.13200197400888306</v>
      </c>
    </row>
    <row r="43" spans="2:19" x14ac:dyDescent="0.3">
      <c r="B43" s="10" t="s">
        <v>10962</v>
      </c>
      <c r="C43" s="1">
        <v>484247.56</v>
      </c>
      <c r="P43" s="10" t="s">
        <v>6926</v>
      </c>
      <c r="Q43" s="11">
        <v>40.89</v>
      </c>
      <c r="R43" s="11">
        <v>17.989999999999998</v>
      </c>
      <c r="S43" s="7">
        <v>0.43996087062851547</v>
      </c>
    </row>
    <row r="44" spans="2:19" x14ac:dyDescent="0.3">
      <c r="B44" s="10" t="s">
        <v>10963</v>
      </c>
      <c r="C44" s="1">
        <v>470532.46</v>
      </c>
      <c r="P44" s="10" t="s">
        <v>4196</v>
      </c>
      <c r="Q44" s="11">
        <v>66.03</v>
      </c>
      <c r="R44" s="11">
        <v>30.29</v>
      </c>
      <c r="S44" s="7">
        <v>0.45873087990307432</v>
      </c>
    </row>
    <row r="45" spans="2:19" x14ac:dyDescent="0.3">
      <c r="B45" s="10" t="s">
        <v>10964</v>
      </c>
      <c r="C45" s="1">
        <v>609205.86</v>
      </c>
      <c r="P45" s="10" t="s">
        <v>4502</v>
      </c>
      <c r="Q45" s="11">
        <v>287.87</v>
      </c>
      <c r="R45" s="11">
        <v>64.14</v>
      </c>
      <c r="S45" s="7">
        <v>0.22280890679820753</v>
      </c>
    </row>
    <row r="46" spans="2:19" x14ac:dyDescent="0.3">
      <c r="B46" s="10" t="s">
        <v>10965</v>
      </c>
      <c r="C46" s="1">
        <v>733215.19</v>
      </c>
      <c r="P46" s="10" t="s">
        <v>1601</v>
      </c>
      <c r="Q46" s="11">
        <v>235.18</v>
      </c>
      <c r="R46" s="11">
        <v>-102.84</v>
      </c>
      <c r="S46" s="7">
        <v>-0.4372820818096777</v>
      </c>
    </row>
    <row r="47" spans="2:19" x14ac:dyDescent="0.3">
      <c r="B47" s="10" t="s">
        <v>10955</v>
      </c>
      <c r="C47" s="1">
        <v>2297201.0699999998</v>
      </c>
      <c r="F47" s="9" t="s">
        <v>12</v>
      </c>
      <c r="G47" t="s">
        <v>10944</v>
      </c>
      <c r="H47" t="s">
        <v>10946</v>
      </c>
      <c r="P47" s="10" t="s">
        <v>6940</v>
      </c>
      <c r="Q47" s="11">
        <v>11.48</v>
      </c>
      <c r="R47" s="11">
        <v>-5.74</v>
      </c>
      <c r="S47" s="7">
        <v>-0.5</v>
      </c>
    </row>
    <row r="48" spans="2:19" x14ac:dyDescent="0.3">
      <c r="F48" s="10" t="s">
        <v>104</v>
      </c>
      <c r="G48" s="1">
        <v>501239.88</v>
      </c>
      <c r="H48" s="1">
        <v>39706.449999999997</v>
      </c>
      <c r="P48" s="10" t="s">
        <v>3316</v>
      </c>
      <c r="Q48" s="11">
        <v>38.92</v>
      </c>
      <c r="R48" s="11">
        <v>1.03</v>
      </c>
      <c r="S48" s="7">
        <v>2.6464542651593009E-2</v>
      </c>
    </row>
    <row r="49" spans="6:19" x14ac:dyDescent="0.3">
      <c r="F49" s="10" t="s">
        <v>147</v>
      </c>
      <c r="G49" s="1">
        <v>678781.36</v>
      </c>
      <c r="H49" s="1">
        <v>91522.84</v>
      </c>
      <c r="P49" s="10" t="s">
        <v>6556</v>
      </c>
      <c r="Q49" s="11">
        <v>409.99</v>
      </c>
      <c r="R49" s="11">
        <v>111.28</v>
      </c>
      <c r="S49" s="7">
        <v>0.27142125417693114</v>
      </c>
    </row>
    <row r="50" spans="6:19" x14ac:dyDescent="0.3">
      <c r="F50" s="10" t="s">
        <v>29</v>
      </c>
      <c r="G50" s="1">
        <v>391721.9</v>
      </c>
      <c r="H50" s="1">
        <v>46749.71</v>
      </c>
      <c r="P50" s="10" t="s">
        <v>3867</v>
      </c>
      <c r="Q50" s="11">
        <v>122.18</v>
      </c>
      <c r="R50" s="11">
        <v>7.45</v>
      </c>
      <c r="S50" s="7">
        <v>6.097560975609756E-2</v>
      </c>
    </row>
    <row r="51" spans="6:19" x14ac:dyDescent="0.3">
      <c r="F51" s="10" t="s">
        <v>43</v>
      </c>
      <c r="G51" s="1">
        <v>725457.93</v>
      </c>
      <c r="H51" s="1">
        <v>108418.79</v>
      </c>
      <c r="P51" s="10" t="s">
        <v>8266</v>
      </c>
      <c r="Q51" s="11">
        <v>19.600000000000001</v>
      </c>
      <c r="R51" s="11">
        <v>9.6</v>
      </c>
      <c r="S51" s="7">
        <v>0.48979591836734687</v>
      </c>
    </row>
    <row r="52" spans="6:19" x14ac:dyDescent="0.3">
      <c r="F52" s="10" t="s">
        <v>10955</v>
      </c>
      <c r="G52" s="1">
        <v>2297201.0699999998</v>
      </c>
      <c r="H52" s="1">
        <v>286397.78999999998</v>
      </c>
      <c r="P52" s="10" t="s">
        <v>1256</v>
      </c>
      <c r="Q52" s="11">
        <v>41.92</v>
      </c>
      <c r="R52" s="11">
        <v>8.2200000000000006</v>
      </c>
      <c r="S52" s="7">
        <v>0.19608778625954199</v>
      </c>
    </row>
    <row r="53" spans="6:19" x14ac:dyDescent="0.3">
      <c r="P53" s="10" t="s">
        <v>5414</v>
      </c>
      <c r="Q53" s="11">
        <v>67.12</v>
      </c>
      <c r="R53" s="11">
        <v>25.49</v>
      </c>
      <c r="S53" s="7">
        <v>0.37976758045292008</v>
      </c>
    </row>
    <row r="54" spans="6:19" x14ac:dyDescent="0.3">
      <c r="P54" s="10" t="s">
        <v>4257</v>
      </c>
      <c r="Q54" s="11">
        <v>208.18</v>
      </c>
      <c r="R54" s="11">
        <v>5.95</v>
      </c>
      <c r="S54" s="7">
        <v>2.8581035642232685E-2</v>
      </c>
    </row>
    <row r="55" spans="6:19" x14ac:dyDescent="0.3">
      <c r="P55" s="10" t="s">
        <v>4023</v>
      </c>
      <c r="Q55" s="11">
        <v>373.44</v>
      </c>
      <c r="R55" s="11">
        <v>16.57</v>
      </c>
      <c r="S55" s="7">
        <v>4.4371251071122539E-2</v>
      </c>
    </row>
    <row r="56" spans="6:19" x14ac:dyDescent="0.3">
      <c r="P56" s="10" t="s">
        <v>2815</v>
      </c>
      <c r="Q56" s="11">
        <v>457.97</v>
      </c>
      <c r="R56" s="11">
        <v>30.04</v>
      </c>
      <c r="S56" s="7">
        <v>6.5593816188833323E-2</v>
      </c>
    </row>
    <row r="57" spans="6:19" x14ac:dyDescent="0.3">
      <c r="F57" t="s">
        <v>10946</v>
      </c>
      <c r="G57" t="s">
        <v>10948</v>
      </c>
      <c r="P57" s="10" t="s">
        <v>2874</v>
      </c>
      <c r="Q57" s="11">
        <v>59.83</v>
      </c>
      <c r="R57" s="11">
        <v>13.18</v>
      </c>
      <c r="S57" s="7">
        <v>0.22029082400133712</v>
      </c>
    </row>
    <row r="58" spans="6:19" x14ac:dyDescent="0.3">
      <c r="F58" s="1">
        <v>286397.78999999998</v>
      </c>
      <c r="G58" s="1">
        <v>0.15620272163298934</v>
      </c>
      <c r="P58" s="10" t="s">
        <v>177</v>
      </c>
      <c r="Q58" s="11">
        <v>63.64</v>
      </c>
      <c r="R58" s="11">
        <v>-13.9</v>
      </c>
      <c r="S58" s="7">
        <v>-0.21841609050911376</v>
      </c>
    </row>
    <row r="59" spans="6:19" x14ac:dyDescent="0.3">
      <c r="P59" s="10" t="s">
        <v>2716</v>
      </c>
      <c r="Q59" s="11">
        <v>131.1</v>
      </c>
      <c r="R59" s="11">
        <v>18.440000000000001</v>
      </c>
      <c r="S59" s="7">
        <v>0.14065598779557592</v>
      </c>
    </row>
    <row r="60" spans="6:19" x14ac:dyDescent="0.3">
      <c r="P60" s="10" t="s">
        <v>2082</v>
      </c>
      <c r="Q60" s="11">
        <v>91.44</v>
      </c>
      <c r="R60" s="11">
        <v>34.9</v>
      </c>
      <c r="S60" s="7">
        <v>0.38167104111986</v>
      </c>
    </row>
    <row r="61" spans="6:19" x14ac:dyDescent="0.3">
      <c r="P61" s="10" t="s">
        <v>294</v>
      </c>
      <c r="Q61" s="11">
        <v>175.38</v>
      </c>
      <c r="R61" s="11">
        <v>73.86</v>
      </c>
      <c r="S61" s="7">
        <v>0.42114266164899078</v>
      </c>
    </row>
    <row r="62" spans="6:19" x14ac:dyDescent="0.3">
      <c r="P62" s="10" t="s">
        <v>2485</v>
      </c>
      <c r="Q62" s="11">
        <v>62.95</v>
      </c>
      <c r="R62" s="11">
        <v>-0.16</v>
      </c>
      <c r="S62" s="7">
        <v>-2.5416997617156473E-3</v>
      </c>
    </row>
    <row r="63" spans="6:19" x14ac:dyDescent="0.3">
      <c r="P63" s="10" t="s">
        <v>3818</v>
      </c>
      <c r="Q63" s="11">
        <v>67.25</v>
      </c>
      <c r="R63" s="11">
        <v>19.690000000000001</v>
      </c>
      <c r="S63" s="7">
        <v>0.29278810408921935</v>
      </c>
    </row>
    <row r="64" spans="6:19" x14ac:dyDescent="0.3">
      <c r="P64" s="10" t="s">
        <v>8880</v>
      </c>
      <c r="Q64" s="11">
        <v>85.26</v>
      </c>
      <c r="R64" s="11">
        <v>8.67</v>
      </c>
      <c r="S64" s="7">
        <v>0.10168895144264602</v>
      </c>
    </row>
    <row r="65" spans="2:19" x14ac:dyDescent="0.3">
      <c r="B65" s="9" t="s">
        <v>10954</v>
      </c>
      <c r="C65" t="s">
        <v>10946</v>
      </c>
      <c r="P65" s="10" t="s">
        <v>6842</v>
      </c>
      <c r="Q65" s="11">
        <v>41.64</v>
      </c>
      <c r="R65" s="11">
        <v>-7.8</v>
      </c>
      <c r="S65" s="7">
        <v>-0.18731988472622477</v>
      </c>
    </row>
    <row r="66" spans="2:19" x14ac:dyDescent="0.3">
      <c r="B66" s="10">
        <v>0</v>
      </c>
      <c r="C66" s="1">
        <v>320987.88</v>
      </c>
      <c r="P66" s="10" t="s">
        <v>141</v>
      </c>
      <c r="Q66" s="11">
        <v>343.08</v>
      </c>
      <c r="R66" s="11">
        <v>81.540000000000006</v>
      </c>
      <c r="S66" s="7">
        <v>0.23767051416579227</v>
      </c>
    </row>
    <row r="67" spans="2:19" x14ac:dyDescent="0.3">
      <c r="B67" s="10">
        <v>0.1</v>
      </c>
      <c r="C67" s="1">
        <v>9029.2099999999991</v>
      </c>
      <c r="P67" s="10" t="s">
        <v>5429</v>
      </c>
      <c r="Q67" s="11">
        <v>448.91</v>
      </c>
      <c r="R67" s="11">
        <v>-7.05</v>
      </c>
      <c r="S67" s="7">
        <v>-1.5704706956851038E-2</v>
      </c>
    </row>
    <row r="68" spans="2:19" x14ac:dyDescent="0.3">
      <c r="B68" s="10">
        <v>0.15</v>
      </c>
      <c r="C68" s="1">
        <v>1418.98</v>
      </c>
      <c r="P68" s="10" t="s">
        <v>4374</v>
      </c>
      <c r="Q68" s="11">
        <v>452.97</v>
      </c>
      <c r="R68" s="11">
        <v>105.49</v>
      </c>
      <c r="S68" s="7">
        <v>0.2328851800339978</v>
      </c>
    </row>
    <row r="69" spans="2:19" x14ac:dyDescent="0.3">
      <c r="B69" s="10">
        <v>0.2</v>
      </c>
      <c r="C69" s="1">
        <v>90338.16</v>
      </c>
      <c r="P69" s="10" t="s">
        <v>2970</v>
      </c>
      <c r="Q69" s="11">
        <v>38.64</v>
      </c>
      <c r="R69" s="11">
        <v>-4.88</v>
      </c>
      <c r="S69" s="7">
        <v>-0.12629399585921325</v>
      </c>
    </row>
    <row r="70" spans="2:19" x14ac:dyDescent="0.3">
      <c r="B70" s="10">
        <v>0.3</v>
      </c>
      <c r="C70" s="1">
        <v>-10369.34</v>
      </c>
      <c r="P70" s="10" t="s">
        <v>2362</v>
      </c>
      <c r="Q70" s="11">
        <v>91.72</v>
      </c>
      <c r="R70" s="11">
        <v>16.28</v>
      </c>
      <c r="S70" s="7">
        <v>0.17749672917575229</v>
      </c>
    </row>
    <row r="71" spans="2:19" x14ac:dyDescent="0.3">
      <c r="B71" s="10">
        <v>0.32</v>
      </c>
      <c r="C71" s="1">
        <v>-2391.16</v>
      </c>
      <c r="P71" s="10" t="s">
        <v>3596</v>
      </c>
      <c r="Q71" s="11">
        <v>147.03</v>
      </c>
      <c r="R71" s="11">
        <v>50.71</v>
      </c>
      <c r="S71" s="7">
        <v>0.34489559953750937</v>
      </c>
    </row>
    <row r="72" spans="2:19" x14ac:dyDescent="0.3">
      <c r="B72" s="10">
        <v>0.4</v>
      </c>
      <c r="C72" s="1">
        <v>-23057.08</v>
      </c>
      <c r="P72" s="10" t="s">
        <v>3370</v>
      </c>
      <c r="Q72" s="11">
        <v>65.25</v>
      </c>
      <c r="R72" s="11">
        <v>19.29</v>
      </c>
      <c r="S72" s="7">
        <v>0.29563218390804596</v>
      </c>
    </row>
    <row r="73" spans="2:19" x14ac:dyDescent="0.3">
      <c r="B73" s="10">
        <v>0.45</v>
      </c>
      <c r="C73" s="1">
        <v>-2493.12</v>
      </c>
      <c r="P73" s="10" t="s">
        <v>5752</v>
      </c>
      <c r="Q73" s="11">
        <v>43.75</v>
      </c>
      <c r="R73" s="11">
        <v>-19.829999999999998</v>
      </c>
      <c r="S73" s="7">
        <v>-0.4532571428571428</v>
      </c>
    </row>
    <row r="74" spans="2:19" x14ac:dyDescent="0.3">
      <c r="B74" s="10">
        <v>0.5</v>
      </c>
      <c r="C74" s="1">
        <v>-20506.509999999998</v>
      </c>
      <c r="P74" s="10" t="s">
        <v>1409</v>
      </c>
      <c r="Q74" s="11">
        <v>448.77</v>
      </c>
      <c r="R74" s="11">
        <v>129.74</v>
      </c>
      <c r="S74" s="7">
        <v>0.289101321389576</v>
      </c>
    </row>
    <row r="75" spans="2:19" x14ac:dyDescent="0.3">
      <c r="B75" s="10">
        <v>0.6</v>
      </c>
      <c r="C75" s="1">
        <v>-5944.64</v>
      </c>
      <c r="F75" s="9" t="s">
        <v>4</v>
      </c>
      <c r="G75" t="s">
        <v>10961</v>
      </c>
      <c r="P75" s="10" t="s">
        <v>2658</v>
      </c>
      <c r="Q75" s="11">
        <v>306.89999999999998</v>
      </c>
      <c r="R75" s="11">
        <v>72.23</v>
      </c>
      <c r="S75" s="7">
        <v>0.23535353535353537</v>
      </c>
    </row>
    <row r="76" spans="2:19" x14ac:dyDescent="0.3">
      <c r="B76" s="10">
        <v>0.7</v>
      </c>
      <c r="C76" s="1">
        <v>-40075.46</v>
      </c>
      <c r="F76" s="10" t="s">
        <v>187</v>
      </c>
      <c r="G76" s="1">
        <v>2.1827048114434331</v>
      </c>
      <c r="P76" s="10" t="s">
        <v>9990</v>
      </c>
      <c r="Q76" s="11">
        <v>45.14</v>
      </c>
      <c r="R76" s="11">
        <v>10.199999999999999</v>
      </c>
      <c r="S76" s="7">
        <v>0.2259636685866194</v>
      </c>
    </row>
    <row r="77" spans="2:19" x14ac:dyDescent="0.3">
      <c r="B77" s="10">
        <v>0.8</v>
      </c>
      <c r="C77" s="1">
        <v>-30539.13</v>
      </c>
      <c r="F77" s="10" t="s">
        <v>1292</v>
      </c>
      <c r="G77" s="1">
        <v>4.4198895027624308E-2</v>
      </c>
      <c r="P77" s="10" t="s">
        <v>8091</v>
      </c>
      <c r="Q77" s="11">
        <v>88.92</v>
      </c>
      <c r="R77" s="11">
        <v>24</v>
      </c>
      <c r="S77" s="7">
        <v>0.26990553306342779</v>
      </c>
    </row>
    <row r="78" spans="2:19" x14ac:dyDescent="0.3">
      <c r="B78" s="10" t="s">
        <v>10955</v>
      </c>
      <c r="C78" s="1">
        <v>286397.78999999998</v>
      </c>
      <c r="F78" s="10" t="s">
        <v>22</v>
      </c>
      <c r="G78" s="1">
        <v>3.2380462724935732</v>
      </c>
      <c r="P78" s="10" t="s">
        <v>4226</v>
      </c>
      <c r="Q78" s="11">
        <v>95.07</v>
      </c>
      <c r="R78" s="11">
        <v>21.02</v>
      </c>
      <c r="S78" s="7">
        <v>0.22110024192700117</v>
      </c>
    </row>
    <row r="79" spans="2:19" x14ac:dyDescent="0.3">
      <c r="F79" s="10" t="s">
        <v>49</v>
      </c>
      <c r="G79" s="1">
        <v>5.0065348525469169</v>
      </c>
      <c r="P79" s="10" t="s">
        <v>2580</v>
      </c>
      <c r="Q79" s="11">
        <v>279.3</v>
      </c>
      <c r="R79" s="11">
        <v>67.78</v>
      </c>
      <c r="S79" s="7">
        <v>0.24267812388113139</v>
      </c>
    </row>
    <row r="80" spans="2:19" x14ac:dyDescent="0.3">
      <c r="F80" s="10" t="s">
        <v>10955</v>
      </c>
      <c r="G80" s="1">
        <v>3.958174904942966</v>
      </c>
      <c r="P80" s="10" t="s">
        <v>9102</v>
      </c>
      <c r="Q80" s="11">
        <v>195.05</v>
      </c>
      <c r="R80" s="11">
        <v>49.87</v>
      </c>
      <c r="S80" s="7">
        <v>0.25567803127403227</v>
      </c>
    </row>
    <row r="81" spans="16:19" x14ac:dyDescent="0.3">
      <c r="P81" s="10" t="s">
        <v>4834</v>
      </c>
      <c r="Q81" s="11">
        <v>458.7</v>
      </c>
      <c r="R81" s="11">
        <v>103.43</v>
      </c>
      <c r="S81" s="7">
        <v>0.22548506649226074</v>
      </c>
    </row>
    <row r="82" spans="16:19" x14ac:dyDescent="0.3">
      <c r="P82" s="10" t="s">
        <v>6821</v>
      </c>
      <c r="Q82" s="11">
        <v>44.23</v>
      </c>
      <c r="R82" s="11">
        <v>11.18</v>
      </c>
      <c r="S82" s="7">
        <v>0.25276961338458059</v>
      </c>
    </row>
    <row r="83" spans="16:19" x14ac:dyDescent="0.3">
      <c r="P83" s="10" t="s">
        <v>5418</v>
      </c>
      <c r="Q83" s="11">
        <v>35.58</v>
      </c>
      <c r="R83" s="11">
        <v>7.47</v>
      </c>
      <c r="S83" s="7">
        <v>0.20994940978077573</v>
      </c>
    </row>
    <row r="84" spans="16:19" x14ac:dyDescent="0.3">
      <c r="P84" s="10" t="s">
        <v>5074</v>
      </c>
      <c r="Q84" s="11">
        <v>159.4</v>
      </c>
      <c r="R84" s="11">
        <v>26.22</v>
      </c>
      <c r="S84" s="7">
        <v>0.16449184441656209</v>
      </c>
    </row>
    <row r="85" spans="16:19" x14ac:dyDescent="0.3">
      <c r="P85" s="10" t="s">
        <v>2624</v>
      </c>
      <c r="Q85" s="11">
        <v>90.88</v>
      </c>
      <c r="R85" s="11">
        <v>26.36</v>
      </c>
      <c r="S85" s="7">
        <v>0.29005281690140844</v>
      </c>
    </row>
    <row r="86" spans="16:19" x14ac:dyDescent="0.3">
      <c r="P86" s="10" t="s">
        <v>720</v>
      </c>
      <c r="Q86" s="11">
        <v>43.67</v>
      </c>
      <c r="R86" s="11">
        <v>-3.49</v>
      </c>
      <c r="S86" s="7">
        <v>-7.9917563544767575E-2</v>
      </c>
    </row>
    <row r="87" spans="16:19" x14ac:dyDescent="0.3">
      <c r="P87" s="10" t="s">
        <v>10335</v>
      </c>
      <c r="Q87" s="11">
        <v>13.99</v>
      </c>
      <c r="R87" s="11">
        <v>-1.75</v>
      </c>
      <c r="S87" s="7">
        <v>-0.12508934953538242</v>
      </c>
    </row>
    <row r="88" spans="16:19" x14ac:dyDescent="0.3">
      <c r="P88" s="10" t="s">
        <v>2336</v>
      </c>
      <c r="Q88" s="11">
        <v>166.05</v>
      </c>
      <c r="R88" s="11">
        <v>33.130000000000003</v>
      </c>
      <c r="S88" s="7">
        <v>0.19951821740439626</v>
      </c>
    </row>
    <row r="89" spans="16:19" x14ac:dyDescent="0.3">
      <c r="P89" s="10" t="s">
        <v>2004</v>
      </c>
      <c r="Q89" s="11">
        <v>81.42</v>
      </c>
      <c r="R89" s="11">
        <v>12.43</v>
      </c>
      <c r="S89" s="7">
        <v>0.15266519282731514</v>
      </c>
    </row>
    <row r="90" spans="16:19" x14ac:dyDescent="0.3">
      <c r="P90" s="10" t="s">
        <v>2178</v>
      </c>
      <c r="Q90" s="11">
        <v>196.02</v>
      </c>
      <c r="R90" s="11">
        <v>37.03</v>
      </c>
      <c r="S90" s="7">
        <v>0.18890929496990103</v>
      </c>
    </row>
    <row r="91" spans="16:19" x14ac:dyDescent="0.3">
      <c r="P91" s="10" t="s">
        <v>8581</v>
      </c>
      <c r="Q91" s="11">
        <v>102</v>
      </c>
      <c r="R91" s="11">
        <v>20.23</v>
      </c>
      <c r="S91" s="7">
        <v>0.19833333333333333</v>
      </c>
    </row>
    <row r="92" spans="16:19" x14ac:dyDescent="0.3">
      <c r="P92" s="10" t="s">
        <v>1954</v>
      </c>
      <c r="Q92" s="11">
        <v>76.650000000000006</v>
      </c>
      <c r="R92" s="11">
        <v>20.46</v>
      </c>
      <c r="S92" s="7">
        <v>0.26692759295499019</v>
      </c>
    </row>
    <row r="93" spans="16:19" x14ac:dyDescent="0.3">
      <c r="P93" s="10" t="s">
        <v>6834</v>
      </c>
      <c r="Q93" s="11">
        <v>93.98</v>
      </c>
      <c r="R93" s="11">
        <v>32.729999999999997</v>
      </c>
      <c r="S93" s="7">
        <v>0.34826558842306871</v>
      </c>
    </row>
    <row r="94" spans="16:19" x14ac:dyDescent="0.3">
      <c r="P94" s="10" t="s">
        <v>5833</v>
      </c>
      <c r="Q94" s="11">
        <v>72.849999999999994</v>
      </c>
      <c r="R94" s="11">
        <v>31.41</v>
      </c>
      <c r="S94" s="7">
        <v>0.43115991763898426</v>
      </c>
    </row>
    <row r="95" spans="16:19" x14ac:dyDescent="0.3">
      <c r="P95" s="10" t="s">
        <v>1269</v>
      </c>
      <c r="Q95" s="11">
        <v>227.04</v>
      </c>
      <c r="R95" s="11">
        <v>104.43</v>
      </c>
      <c r="S95" s="7">
        <v>0.45996300211416496</v>
      </c>
    </row>
    <row r="96" spans="16:19" x14ac:dyDescent="0.3">
      <c r="P96" s="10" t="s">
        <v>699</v>
      </c>
      <c r="Q96" s="11">
        <v>94.93</v>
      </c>
      <c r="R96" s="11">
        <v>43.14</v>
      </c>
      <c r="S96" s="7">
        <v>0.45444011376803956</v>
      </c>
    </row>
    <row r="97" spans="2:19" x14ac:dyDescent="0.3">
      <c r="B97" s="9" t="s">
        <v>10954</v>
      </c>
      <c r="C97" t="s">
        <v>10943</v>
      </c>
      <c r="P97" s="10" t="s">
        <v>2192</v>
      </c>
      <c r="Q97" s="11">
        <v>172.67</v>
      </c>
      <c r="R97" s="11">
        <v>72.7</v>
      </c>
      <c r="S97" s="7">
        <v>0.42103434296635206</v>
      </c>
    </row>
    <row r="98" spans="2:19" x14ac:dyDescent="0.3">
      <c r="B98" s="10" t="s">
        <v>31</v>
      </c>
      <c r="C98" s="1">
        <v>741999.98</v>
      </c>
      <c r="P98" s="10" t="s">
        <v>4013</v>
      </c>
      <c r="Q98" s="11">
        <v>132.88999999999999</v>
      </c>
      <c r="R98" s="11">
        <v>60.9</v>
      </c>
      <c r="S98" s="7">
        <v>0.45827376025284072</v>
      </c>
    </row>
    <row r="99" spans="2:19" x14ac:dyDescent="0.3">
      <c r="B99" s="10" t="s">
        <v>45</v>
      </c>
      <c r="C99" s="1">
        <v>719046.99</v>
      </c>
      <c r="P99" s="10" t="s">
        <v>938</v>
      </c>
      <c r="Q99" s="11">
        <v>223.44</v>
      </c>
      <c r="R99" s="11">
        <v>111.72</v>
      </c>
      <c r="S99" s="7">
        <v>0.5</v>
      </c>
    </row>
    <row r="100" spans="2:19" x14ac:dyDescent="0.3">
      <c r="B100" s="10" t="s">
        <v>70</v>
      </c>
      <c r="C100" s="1">
        <v>836154.1</v>
      </c>
      <c r="P100" s="10" t="s">
        <v>2607</v>
      </c>
      <c r="Q100" s="11">
        <v>80.930000000000007</v>
      </c>
      <c r="R100" s="11">
        <v>32.909999999999997</v>
      </c>
      <c r="S100" s="7">
        <v>0.40664772025206963</v>
      </c>
    </row>
    <row r="101" spans="2:19" x14ac:dyDescent="0.3">
      <c r="B101" s="10" t="s">
        <v>10955</v>
      </c>
      <c r="C101" s="1">
        <v>2297201.0699999998</v>
      </c>
      <c r="P101" s="10" t="s">
        <v>1040</v>
      </c>
      <c r="Q101" s="11">
        <v>40.9</v>
      </c>
      <c r="R101" s="11">
        <v>16.37</v>
      </c>
      <c r="S101" s="7">
        <v>0.40024449877750617</v>
      </c>
    </row>
    <row r="102" spans="2:19" x14ac:dyDescent="0.3">
      <c r="P102" s="10" t="s">
        <v>1018</v>
      </c>
      <c r="Q102" s="11">
        <v>7730.19</v>
      </c>
      <c r="R102" s="11">
        <v>1932.54</v>
      </c>
      <c r="S102" s="7">
        <v>0.24999902977805202</v>
      </c>
    </row>
    <row r="103" spans="2:19" x14ac:dyDescent="0.3">
      <c r="P103" s="10" t="s">
        <v>6846</v>
      </c>
      <c r="Q103" s="11">
        <v>270.25</v>
      </c>
      <c r="R103" s="11">
        <v>53.4</v>
      </c>
      <c r="S103" s="7">
        <v>0.19759481961147085</v>
      </c>
    </row>
    <row r="104" spans="2:19" x14ac:dyDescent="0.3">
      <c r="P104" s="10" t="s">
        <v>863</v>
      </c>
      <c r="Q104" s="11">
        <v>1990.65</v>
      </c>
      <c r="R104" s="11">
        <v>312.45999999999998</v>
      </c>
      <c r="S104" s="7">
        <v>0.15696380579207794</v>
      </c>
    </row>
    <row r="105" spans="2:19" x14ac:dyDescent="0.3">
      <c r="B105" s="9" t="s">
        <v>10954</v>
      </c>
      <c r="C105" t="s">
        <v>10945</v>
      </c>
      <c r="F105" s="9" t="s">
        <v>10954</v>
      </c>
      <c r="G105" t="s">
        <v>10943</v>
      </c>
      <c r="P105" s="10" t="s">
        <v>223</v>
      </c>
      <c r="Q105" s="11">
        <v>1051.78</v>
      </c>
      <c r="R105" s="11">
        <v>277.27999999999997</v>
      </c>
      <c r="S105" s="7">
        <v>0.26362927608435222</v>
      </c>
    </row>
    <row r="106" spans="2:19" x14ac:dyDescent="0.3">
      <c r="B106" s="10" t="s">
        <v>1218</v>
      </c>
      <c r="C106" s="1">
        <v>55617.9</v>
      </c>
      <c r="F106" s="10" t="s">
        <v>104</v>
      </c>
      <c r="G106" s="1">
        <v>501239.88</v>
      </c>
      <c r="P106" s="10" t="s">
        <v>5998</v>
      </c>
      <c r="Q106" s="11">
        <v>822.74</v>
      </c>
      <c r="R106" s="11">
        <v>311.77999999999997</v>
      </c>
      <c r="S106" s="7">
        <v>0.37895325376182021</v>
      </c>
    </row>
    <row r="107" spans="2:19" x14ac:dyDescent="0.3">
      <c r="B107" s="10" t="s">
        <v>71</v>
      </c>
      <c r="C107" s="1">
        <v>44516.25</v>
      </c>
      <c r="F107" s="10" t="s">
        <v>147</v>
      </c>
      <c r="G107" s="1">
        <v>678781.36</v>
      </c>
      <c r="P107" s="10" t="s">
        <v>5975</v>
      </c>
      <c r="Q107" s="11">
        <v>87.69</v>
      </c>
      <c r="R107" s="11">
        <v>20.55</v>
      </c>
      <c r="S107" s="7">
        <v>0.23434827232295588</v>
      </c>
    </row>
    <row r="108" spans="2:19" x14ac:dyDescent="0.3">
      <c r="B108" s="10" t="s">
        <v>160</v>
      </c>
      <c r="C108" s="1">
        <v>41936.78</v>
      </c>
      <c r="F108" s="10" t="s">
        <v>29</v>
      </c>
      <c r="G108" s="1">
        <v>391721.9</v>
      </c>
      <c r="P108" s="10" t="s">
        <v>5811</v>
      </c>
      <c r="Q108" s="11">
        <v>227.94</v>
      </c>
      <c r="R108" s="11">
        <v>94.33</v>
      </c>
      <c r="S108" s="7">
        <v>0.41383697464244978</v>
      </c>
    </row>
    <row r="109" spans="2:19" x14ac:dyDescent="0.3">
      <c r="B109" s="10" t="s">
        <v>89</v>
      </c>
      <c r="C109" s="1">
        <v>34053.339999999997</v>
      </c>
      <c r="F109" s="10" t="s">
        <v>43</v>
      </c>
      <c r="G109" s="1">
        <v>725457.93</v>
      </c>
      <c r="P109" s="10" t="s">
        <v>1915</v>
      </c>
      <c r="Q109" s="11">
        <v>87.52</v>
      </c>
      <c r="R109" s="11">
        <v>25.15</v>
      </c>
      <c r="S109" s="7">
        <v>0.28736288848263253</v>
      </c>
    </row>
    <row r="110" spans="2:19" x14ac:dyDescent="0.3">
      <c r="B110" s="10" t="s">
        <v>74</v>
      </c>
      <c r="C110" s="1">
        <v>30221.64</v>
      </c>
      <c r="F110" s="10" t="s">
        <v>10955</v>
      </c>
      <c r="G110" s="1">
        <v>2297201.0699999998</v>
      </c>
      <c r="P110" s="10" t="s">
        <v>4490</v>
      </c>
      <c r="Q110" s="11">
        <v>270.83999999999997</v>
      </c>
      <c r="R110" s="11">
        <v>108.1</v>
      </c>
      <c r="S110" s="7">
        <v>0.39912863683355487</v>
      </c>
    </row>
    <row r="111" spans="2:19" x14ac:dyDescent="0.3">
      <c r="B111" s="10" t="s">
        <v>35</v>
      </c>
      <c r="C111" s="1">
        <v>26590.15</v>
      </c>
      <c r="P111" s="10" t="s">
        <v>2578</v>
      </c>
      <c r="Q111" s="11">
        <v>225</v>
      </c>
      <c r="R111" s="11">
        <v>102.8</v>
      </c>
      <c r="S111" s="7">
        <v>0.4568888888888889</v>
      </c>
    </row>
    <row r="112" spans="2:19" x14ac:dyDescent="0.3">
      <c r="B112" s="10" t="s">
        <v>58</v>
      </c>
      <c r="C112" s="1">
        <v>21279.05</v>
      </c>
      <c r="P112" s="10" t="s">
        <v>269</v>
      </c>
      <c r="Q112" s="11">
        <v>54.94</v>
      </c>
      <c r="R112" s="11">
        <v>20.22</v>
      </c>
      <c r="S112" s="7">
        <v>0.36803785948307244</v>
      </c>
    </row>
    <row r="113" spans="2:19" x14ac:dyDescent="0.3">
      <c r="B113" s="10" t="s">
        <v>77</v>
      </c>
      <c r="C113" s="1">
        <v>18138.07</v>
      </c>
      <c r="P113" s="10" t="s">
        <v>839</v>
      </c>
      <c r="Q113" s="11">
        <v>139.44</v>
      </c>
      <c r="R113" s="11">
        <v>43.23</v>
      </c>
      <c r="S113" s="7">
        <v>0.310025817555938</v>
      </c>
    </row>
    <row r="114" spans="2:19" x14ac:dyDescent="0.3">
      <c r="B114" s="10" t="s">
        <v>64</v>
      </c>
      <c r="C114" s="1">
        <v>13059.25</v>
      </c>
      <c r="P114" s="10" t="s">
        <v>5925</v>
      </c>
      <c r="Q114" s="11">
        <v>1115.92</v>
      </c>
      <c r="R114" s="11">
        <v>233.18</v>
      </c>
      <c r="S114" s="7">
        <v>0.20895763137142448</v>
      </c>
    </row>
    <row r="115" spans="2:19" x14ac:dyDescent="0.3">
      <c r="B115" s="10" t="s">
        <v>172</v>
      </c>
      <c r="C115" s="1">
        <v>6964.1</v>
      </c>
      <c r="F115" s="9" t="s">
        <v>10954</v>
      </c>
      <c r="G115" t="s">
        <v>10944</v>
      </c>
      <c r="P115" s="10" t="s">
        <v>1770</v>
      </c>
      <c r="Q115" s="11">
        <v>428.75</v>
      </c>
      <c r="R115" s="11">
        <v>90.71</v>
      </c>
      <c r="S115" s="7">
        <v>0.21156851311953351</v>
      </c>
    </row>
    <row r="116" spans="2:19" x14ac:dyDescent="0.3">
      <c r="B116" s="10" t="s">
        <v>10955</v>
      </c>
      <c r="C116" s="1">
        <v>292376.53000000003</v>
      </c>
      <c r="F116" s="10" t="s">
        <v>10962</v>
      </c>
      <c r="G116" s="1">
        <v>484247.56</v>
      </c>
      <c r="P116" s="10" t="s">
        <v>1073</v>
      </c>
      <c r="Q116" s="11">
        <v>46.38</v>
      </c>
      <c r="R116" s="11">
        <v>19.77</v>
      </c>
      <c r="S116" s="7">
        <v>0.42626131953428198</v>
      </c>
    </row>
    <row r="117" spans="2:19" x14ac:dyDescent="0.3">
      <c r="F117" s="10" t="s">
        <v>10963</v>
      </c>
      <c r="G117" s="1">
        <v>470532.46</v>
      </c>
      <c r="P117" s="10" t="s">
        <v>1885</v>
      </c>
      <c r="Q117" s="11">
        <v>64.040000000000006</v>
      </c>
      <c r="R117" s="11">
        <v>20.02</v>
      </c>
      <c r="S117" s="7">
        <v>0.31261711430356026</v>
      </c>
    </row>
    <row r="118" spans="2:19" x14ac:dyDescent="0.3">
      <c r="F118" s="10" t="s">
        <v>10964</v>
      </c>
      <c r="G118" s="1">
        <v>609205.86</v>
      </c>
      <c r="P118" s="10" t="s">
        <v>2163</v>
      </c>
      <c r="Q118" s="11">
        <v>1359.67</v>
      </c>
      <c r="R118" s="11">
        <v>514.48</v>
      </c>
      <c r="S118" s="7">
        <v>0.37838593188052982</v>
      </c>
    </row>
    <row r="119" spans="2:19" x14ac:dyDescent="0.3">
      <c r="F119" s="10" t="s">
        <v>10965</v>
      </c>
      <c r="G119" s="1">
        <v>733215.19</v>
      </c>
      <c r="P119" s="10" t="s">
        <v>6767</v>
      </c>
      <c r="Q119" s="11">
        <v>91.52</v>
      </c>
      <c r="R119" s="11">
        <v>-6.93</v>
      </c>
      <c r="S119" s="7">
        <v>-7.5721153846153841E-2</v>
      </c>
    </row>
    <row r="120" spans="2:19" x14ac:dyDescent="0.3">
      <c r="F120" s="10" t="s">
        <v>10955</v>
      </c>
      <c r="G120" s="1">
        <v>2297201.0699999998</v>
      </c>
      <c r="P120" s="10" t="s">
        <v>1337</v>
      </c>
      <c r="Q120" s="11">
        <v>113.2</v>
      </c>
      <c r="R120" s="11">
        <v>21.55</v>
      </c>
      <c r="S120" s="7">
        <v>0.19037102473498232</v>
      </c>
    </row>
    <row r="121" spans="2:19" x14ac:dyDescent="0.3">
      <c r="P121" s="10" t="s">
        <v>1920</v>
      </c>
      <c r="Q121" s="11">
        <v>29.7</v>
      </c>
      <c r="R121" s="11">
        <v>0</v>
      </c>
      <c r="S121" s="7">
        <v>0</v>
      </c>
    </row>
    <row r="122" spans="2:19" x14ac:dyDescent="0.3">
      <c r="P122" s="10" t="s">
        <v>6226</v>
      </c>
      <c r="Q122" s="11">
        <v>13.44</v>
      </c>
      <c r="R122" s="11">
        <v>0.54</v>
      </c>
      <c r="S122" s="7">
        <v>4.0178571428571432E-2</v>
      </c>
    </row>
    <row r="123" spans="2:19" x14ac:dyDescent="0.3">
      <c r="P123" s="10" t="s">
        <v>6420</v>
      </c>
      <c r="Q123" s="11">
        <v>197.61</v>
      </c>
      <c r="R123" s="11">
        <v>-10.36</v>
      </c>
      <c r="S123" s="7">
        <v>-5.2426496634785685E-2</v>
      </c>
    </row>
    <row r="124" spans="2:19" x14ac:dyDescent="0.3">
      <c r="P124" s="10" t="s">
        <v>1672</v>
      </c>
      <c r="Q124" s="11">
        <v>518</v>
      </c>
      <c r="R124" s="11">
        <v>244.2</v>
      </c>
      <c r="S124" s="7">
        <v>0.47142857142857142</v>
      </c>
    </row>
    <row r="125" spans="2:19" x14ac:dyDescent="0.3">
      <c r="P125" s="10" t="s">
        <v>1545</v>
      </c>
      <c r="Q125" s="11">
        <v>244.4</v>
      </c>
      <c r="R125" s="11">
        <v>56.22</v>
      </c>
      <c r="S125" s="7">
        <v>0.23003273322422257</v>
      </c>
    </row>
    <row r="126" spans="2:19" x14ac:dyDescent="0.3">
      <c r="P126" s="10" t="s">
        <v>3082</v>
      </c>
      <c r="Q126" s="11">
        <v>354.02</v>
      </c>
      <c r="R126" s="11">
        <v>41.19</v>
      </c>
      <c r="S126" s="7">
        <v>0.11634935879328852</v>
      </c>
    </row>
    <row r="127" spans="2:19" x14ac:dyDescent="0.3">
      <c r="P127" s="10" t="s">
        <v>7750</v>
      </c>
      <c r="Q127" s="11">
        <v>88.08</v>
      </c>
      <c r="R127" s="11">
        <v>32.29</v>
      </c>
      <c r="S127" s="7">
        <v>0.36659854677565851</v>
      </c>
    </row>
    <row r="128" spans="2:19" x14ac:dyDescent="0.3">
      <c r="P128" s="10" t="s">
        <v>1473</v>
      </c>
      <c r="Q128" s="11">
        <v>48.93</v>
      </c>
      <c r="R128" s="11">
        <v>14.19</v>
      </c>
      <c r="S128" s="7">
        <v>0.29000613120784796</v>
      </c>
    </row>
    <row r="129" spans="16:19" x14ac:dyDescent="0.3">
      <c r="P129" s="10" t="s">
        <v>3807</v>
      </c>
      <c r="Q129" s="11">
        <v>1360.48</v>
      </c>
      <c r="R129" s="11">
        <v>559.29999999999995</v>
      </c>
      <c r="S129" s="7">
        <v>0.41110490415147594</v>
      </c>
    </row>
    <row r="130" spans="16:19" x14ac:dyDescent="0.3">
      <c r="P130" s="10" t="s">
        <v>5517</v>
      </c>
      <c r="Q130" s="11">
        <v>53.76</v>
      </c>
      <c r="R130" s="11">
        <v>25.8</v>
      </c>
      <c r="S130" s="7">
        <v>0.4799107142857143</v>
      </c>
    </row>
    <row r="131" spans="16:19" x14ac:dyDescent="0.3">
      <c r="P131" s="10" t="s">
        <v>3270</v>
      </c>
      <c r="Q131" s="11">
        <v>27.47</v>
      </c>
      <c r="R131" s="11">
        <v>11.29</v>
      </c>
      <c r="S131" s="7">
        <v>0.41099381143065161</v>
      </c>
    </row>
    <row r="132" spans="16:19" x14ac:dyDescent="0.3">
      <c r="P132" s="10" t="s">
        <v>1031</v>
      </c>
      <c r="Q132" s="11">
        <v>106.72</v>
      </c>
      <c r="R132" s="11">
        <v>47.19</v>
      </c>
      <c r="S132" s="7">
        <v>0.44218515742128933</v>
      </c>
    </row>
    <row r="133" spans="16:19" x14ac:dyDescent="0.3">
      <c r="P133" s="10" t="s">
        <v>3546</v>
      </c>
      <c r="Q133" s="11">
        <v>124.8</v>
      </c>
      <c r="R133" s="11">
        <v>56.17</v>
      </c>
      <c r="S133" s="7">
        <v>0.45008012820512822</v>
      </c>
    </row>
    <row r="134" spans="16:19" x14ac:dyDescent="0.3">
      <c r="P134" s="10" t="s">
        <v>2748</v>
      </c>
      <c r="Q134" s="11">
        <v>38.14</v>
      </c>
      <c r="R134" s="11">
        <v>15.67</v>
      </c>
      <c r="S134" s="7">
        <v>0.41085474567383323</v>
      </c>
    </row>
    <row r="135" spans="16:19" x14ac:dyDescent="0.3">
      <c r="P135" s="10" t="s">
        <v>6276</v>
      </c>
      <c r="Q135" s="11">
        <v>51.78</v>
      </c>
      <c r="R135" s="11">
        <v>-17.510000000000002</v>
      </c>
      <c r="S135" s="7">
        <v>-0.33816145229818467</v>
      </c>
    </row>
    <row r="136" spans="16:19" x14ac:dyDescent="0.3">
      <c r="P136" s="10" t="s">
        <v>1376</v>
      </c>
      <c r="Q136" s="11">
        <v>197.83</v>
      </c>
      <c r="R136" s="11">
        <v>35.33</v>
      </c>
      <c r="S136" s="7">
        <v>0.17858767628772176</v>
      </c>
    </row>
    <row r="137" spans="16:19" x14ac:dyDescent="0.3">
      <c r="P137" s="10" t="s">
        <v>2023</v>
      </c>
      <c r="Q137" s="11">
        <v>39.380000000000003</v>
      </c>
      <c r="R137" s="11">
        <v>-1.97</v>
      </c>
      <c r="S137" s="7">
        <v>-5.0025393600812589E-2</v>
      </c>
    </row>
    <row r="138" spans="16:19" x14ac:dyDescent="0.3">
      <c r="P138" s="10" t="s">
        <v>5562</v>
      </c>
      <c r="Q138" s="11">
        <v>61.55</v>
      </c>
      <c r="R138" s="11">
        <v>14.07</v>
      </c>
      <c r="S138" s="7">
        <v>0.22859463850528028</v>
      </c>
    </row>
    <row r="139" spans="16:19" x14ac:dyDescent="0.3">
      <c r="P139" s="10" t="s">
        <v>558</v>
      </c>
      <c r="Q139" s="11">
        <v>339.84</v>
      </c>
      <c r="R139" s="11">
        <v>23.2</v>
      </c>
      <c r="S139" s="7">
        <v>6.8267419962335221E-2</v>
      </c>
    </row>
    <row r="140" spans="16:19" x14ac:dyDescent="0.3">
      <c r="P140" s="10" t="s">
        <v>616</v>
      </c>
      <c r="Q140" s="11">
        <v>599.88</v>
      </c>
      <c r="R140" s="11">
        <v>-23.99</v>
      </c>
      <c r="S140" s="7">
        <v>-3.9991331599653263E-2</v>
      </c>
    </row>
    <row r="141" spans="16:19" x14ac:dyDescent="0.3">
      <c r="P141" s="10" t="s">
        <v>5971</v>
      </c>
      <c r="Q141" s="11">
        <v>147.91999999999999</v>
      </c>
      <c r="R141" s="11">
        <v>-31.99</v>
      </c>
      <c r="S141" s="7">
        <v>-0.21626554894537589</v>
      </c>
    </row>
    <row r="142" spans="16:19" x14ac:dyDescent="0.3">
      <c r="P142" s="10" t="s">
        <v>4971</v>
      </c>
      <c r="Q142" s="11">
        <v>499.75</v>
      </c>
      <c r="R142" s="11">
        <v>99.55</v>
      </c>
      <c r="S142" s="7">
        <v>0.19919959979989996</v>
      </c>
    </row>
    <row r="143" spans="16:19" x14ac:dyDescent="0.3">
      <c r="P143" s="10" t="s">
        <v>10956</v>
      </c>
      <c r="Q143" s="11">
        <v>491.84</v>
      </c>
      <c r="R143" s="11">
        <v>32.99</v>
      </c>
      <c r="S143" s="7">
        <v>6.7074658425504238E-2</v>
      </c>
    </row>
    <row r="144" spans="16:19" x14ac:dyDescent="0.3">
      <c r="P144" s="10" t="s">
        <v>5952</v>
      </c>
      <c r="Q144" s="11">
        <v>1207.19</v>
      </c>
      <c r="R144" s="11">
        <v>80.48</v>
      </c>
      <c r="S144" s="7">
        <v>6.6667218913344206E-2</v>
      </c>
    </row>
    <row r="145" spans="16:19" x14ac:dyDescent="0.3">
      <c r="P145" s="10" t="s">
        <v>6283</v>
      </c>
      <c r="Q145" s="11">
        <v>251.91</v>
      </c>
      <c r="R145" s="11">
        <v>50.38</v>
      </c>
      <c r="S145" s="7">
        <v>0.1999920606565837</v>
      </c>
    </row>
    <row r="146" spans="16:19" x14ac:dyDescent="0.3">
      <c r="P146" s="10" t="s">
        <v>4604</v>
      </c>
      <c r="Q146" s="11">
        <v>12996.6</v>
      </c>
      <c r="R146" s="11">
        <v>1611.58</v>
      </c>
      <c r="S146" s="7">
        <v>0.12400012310912084</v>
      </c>
    </row>
    <row r="147" spans="16:19" x14ac:dyDescent="0.3">
      <c r="P147" s="10" t="s">
        <v>3274</v>
      </c>
      <c r="Q147" s="11">
        <v>1339.87</v>
      </c>
      <c r="R147" s="11">
        <v>229.98</v>
      </c>
      <c r="S147" s="7">
        <v>0.17164351765469785</v>
      </c>
    </row>
    <row r="148" spans="16:19" x14ac:dyDescent="0.3">
      <c r="P148" s="10" t="s">
        <v>1681</v>
      </c>
      <c r="Q148" s="11">
        <v>4901.91</v>
      </c>
      <c r="R148" s="11">
        <v>512.99</v>
      </c>
      <c r="S148" s="7">
        <v>0.10465104418481776</v>
      </c>
    </row>
    <row r="149" spans="16:19" x14ac:dyDescent="0.3">
      <c r="P149" s="10" t="s">
        <v>4182</v>
      </c>
      <c r="Q149" s="11">
        <v>216.96</v>
      </c>
      <c r="R149" s="11">
        <v>-15.58</v>
      </c>
      <c r="S149" s="7">
        <v>-7.1810471976401183E-2</v>
      </c>
    </row>
    <row r="150" spans="16:19" x14ac:dyDescent="0.3">
      <c r="P150" s="10" t="s">
        <v>5111</v>
      </c>
      <c r="Q150" s="11">
        <v>54.91</v>
      </c>
      <c r="R150" s="11">
        <v>25.84</v>
      </c>
      <c r="S150" s="7">
        <v>0.4705882352941177</v>
      </c>
    </row>
    <row r="151" spans="16:19" x14ac:dyDescent="0.3">
      <c r="P151" s="10" t="s">
        <v>283</v>
      </c>
      <c r="Q151" s="11">
        <v>106.29</v>
      </c>
      <c r="R151" s="11">
        <v>49.51</v>
      </c>
      <c r="S151" s="7">
        <v>0.4658011101702888</v>
      </c>
    </row>
    <row r="152" spans="16:19" x14ac:dyDescent="0.3">
      <c r="P152" s="10" t="s">
        <v>522</v>
      </c>
      <c r="Q152" s="11">
        <v>156.80000000000001</v>
      </c>
      <c r="R152" s="11">
        <v>61.16</v>
      </c>
      <c r="S152" s="7">
        <v>0.3900510204081632</v>
      </c>
    </row>
    <row r="153" spans="16:19" x14ac:dyDescent="0.3">
      <c r="P153" s="10" t="s">
        <v>3150</v>
      </c>
      <c r="Q153" s="11">
        <v>34.4</v>
      </c>
      <c r="R153" s="11">
        <v>8.92</v>
      </c>
      <c r="S153" s="7">
        <v>0.25930232558139538</v>
      </c>
    </row>
    <row r="154" spans="16:19" x14ac:dyDescent="0.3">
      <c r="P154" s="10" t="s">
        <v>7934</v>
      </c>
      <c r="Q154" s="11">
        <v>144.66999999999999</v>
      </c>
      <c r="R154" s="11">
        <v>65.05</v>
      </c>
      <c r="S154" s="7">
        <v>0.44964401741895349</v>
      </c>
    </row>
    <row r="155" spans="16:19" x14ac:dyDescent="0.3">
      <c r="P155" s="10" t="s">
        <v>1155</v>
      </c>
      <c r="Q155" s="11">
        <v>1070.3</v>
      </c>
      <c r="R155" s="11">
        <v>133.80000000000001</v>
      </c>
      <c r="S155" s="7">
        <v>0.12501167896851351</v>
      </c>
    </row>
    <row r="156" spans="16:19" x14ac:dyDescent="0.3">
      <c r="P156" s="10" t="s">
        <v>3216</v>
      </c>
      <c r="Q156" s="11">
        <v>1945.26</v>
      </c>
      <c r="R156" s="11">
        <v>145.22</v>
      </c>
      <c r="S156" s="7">
        <v>7.4653259718495207E-2</v>
      </c>
    </row>
    <row r="157" spans="16:19" x14ac:dyDescent="0.3">
      <c r="P157" s="10" t="s">
        <v>6718</v>
      </c>
      <c r="Q157" s="11">
        <v>1589.08</v>
      </c>
      <c r="R157" s="11">
        <v>271.24</v>
      </c>
      <c r="S157" s="7">
        <v>0.17068995896997005</v>
      </c>
    </row>
    <row r="158" spans="16:19" x14ac:dyDescent="0.3">
      <c r="P158" s="10" t="s">
        <v>5841</v>
      </c>
      <c r="Q158" s="11">
        <v>1339.11</v>
      </c>
      <c r="R158" s="11">
        <v>167.37</v>
      </c>
      <c r="S158" s="7">
        <v>0.12498599816295899</v>
      </c>
    </row>
    <row r="159" spans="16:19" x14ac:dyDescent="0.3">
      <c r="P159" s="10" t="s">
        <v>1207</v>
      </c>
      <c r="Q159" s="11">
        <v>1614.6</v>
      </c>
      <c r="R159" s="11">
        <v>165.6</v>
      </c>
      <c r="S159" s="7">
        <v>0.10256410256410256</v>
      </c>
    </row>
    <row r="160" spans="16:19" x14ac:dyDescent="0.3">
      <c r="P160" s="10" t="s">
        <v>5870</v>
      </c>
      <c r="Q160" s="11">
        <v>755.95</v>
      </c>
      <c r="R160" s="11">
        <v>50.4</v>
      </c>
      <c r="S160" s="7">
        <v>6.6671076129373633E-2</v>
      </c>
    </row>
    <row r="161" spans="16:19" x14ac:dyDescent="0.3">
      <c r="P161" s="10" t="s">
        <v>4518</v>
      </c>
      <c r="Q161" s="11">
        <v>481.23</v>
      </c>
      <c r="R161" s="11">
        <v>131.33000000000001</v>
      </c>
      <c r="S161" s="7">
        <v>0.27290484799368286</v>
      </c>
    </row>
    <row r="162" spans="16:19" x14ac:dyDescent="0.3">
      <c r="P162" s="10" t="s">
        <v>271</v>
      </c>
      <c r="Q162" s="11">
        <v>1936.3</v>
      </c>
      <c r="R162" s="11">
        <v>473.78</v>
      </c>
      <c r="S162" s="7">
        <v>0.24468315860145637</v>
      </c>
    </row>
    <row r="163" spans="16:19" x14ac:dyDescent="0.3">
      <c r="P163" s="10" t="s">
        <v>5880</v>
      </c>
      <c r="Q163" s="11">
        <v>377.97</v>
      </c>
      <c r="R163" s="11">
        <v>109.61</v>
      </c>
      <c r="S163" s="7">
        <v>0.28999656057359047</v>
      </c>
    </row>
    <row r="164" spans="16:19" x14ac:dyDescent="0.3">
      <c r="P164" s="10" t="s">
        <v>1969</v>
      </c>
      <c r="Q164" s="11">
        <v>475.12</v>
      </c>
      <c r="R164" s="11">
        <v>89.75</v>
      </c>
      <c r="S164" s="7">
        <v>0.18889964640511869</v>
      </c>
    </row>
    <row r="165" spans="16:19" x14ac:dyDescent="0.3">
      <c r="P165" s="10" t="s">
        <v>739</v>
      </c>
      <c r="Q165" s="11">
        <v>1738.67</v>
      </c>
      <c r="R165" s="11">
        <v>340.18</v>
      </c>
      <c r="S165" s="7">
        <v>0.19565529974060633</v>
      </c>
    </row>
    <row r="166" spans="16:19" x14ac:dyDescent="0.3">
      <c r="P166" s="10" t="s">
        <v>5825</v>
      </c>
      <c r="Q166" s="11">
        <v>1979.88</v>
      </c>
      <c r="R166" s="11">
        <v>593.97</v>
      </c>
      <c r="S166" s="7">
        <v>0.30000303048669619</v>
      </c>
    </row>
    <row r="167" spans="16:19" x14ac:dyDescent="0.3">
      <c r="P167" s="10" t="s">
        <v>6730</v>
      </c>
      <c r="Q167" s="11">
        <v>917.9</v>
      </c>
      <c r="R167" s="11">
        <v>393.26</v>
      </c>
      <c r="S167" s="7">
        <v>0.42843446998583723</v>
      </c>
    </row>
    <row r="168" spans="16:19" x14ac:dyDescent="0.3">
      <c r="P168" s="10" t="s">
        <v>3199</v>
      </c>
      <c r="Q168" s="11">
        <v>7699.89</v>
      </c>
      <c r="R168" s="11">
        <v>3772.95</v>
      </c>
      <c r="S168" s="7">
        <v>0.49000050650074217</v>
      </c>
    </row>
    <row r="169" spans="16:19" x14ac:dyDescent="0.3">
      <c r="P169" s="10" t="s">
        <v>5195</v>
      </c>
      <c r="Q169" s="11">
        <v>400.02</v>
      </c>
      <c r="R169" s="11">
        <v>-113.26</v>
      </c>
      <c r="S169" s="7">
        <v>-0.28313584320783963</v>
      </c>
    </row>
    <row r="170" spans="16:19" x14ac:dyDescent="0.3">
      <c r="P170" s="10" t="s">
        <v>201</v>
      </c>
      <c r="Q170" s="11">
        <v>7539.71</v>
      </c>
      <c r="R170" s="11">
        <v>780.32</v>
      </c>
      <c r="S170" s="7">
        <v>0.1034946967456308</v>
      </c>
    </row>
    <row r="171" spans="16:19" x14ac:dyDescent="0.3">
      <c r="P171" s="10" t="s">
        <v>766</v>
      </c>
      <c r="Q171" s="11">
        <v>5184.1000000000004</v>
      </c>
      <c r="R171" s="11">
        <v>-126.43</v>
      </c>
      <c r="S171" s="7">
        <v>-2.4388032638259293E-2</v>
      </c>
    </row>
    <row r="172" spans="16:19" x14ac:dyDescent="0.3">
      <c r="P172" s="10" t="s">
        <v>3099</v>
      </c>
      <c r="Q172" s="11">
        <v>5492.89</v>
      </c>
      <c r="R172" s="11">
        <v>15.05</v>
      </c>
      <c r="S172" s="7">
        <v>2.7399055870407016E-3</v>
      </c>
    </row>
    <row r="173" spans="16:19" x14ac:dyDescent="0.3">
      <c r="P173" s="10" t="s">
        <v>8079</v>
      </c>
      <c r="Q173" s="11">
        <v>2221.56</v>
      </c>
      <c r="R173" s="11">
        <v>476.63</v>
      </c>
      <c r="S173" s="7">
        <v>0.21454743513567043</v>
      </c>
    </row>
    <row r="174" spans="16:19" x14ac:dyDescent="0.3">
      <c r="P174" s="10" t="s">
        <v>4429</v>
      </c>
      <c r="Q174" s="11">
        <v>3511.01</v>
      </c>
      <c r="R174" s="11">
        <v>383.67</v>
      </c>
      <c r="S174" s="7">
        <v>0.10927624814512063</v>
      </c>
    </row>
    <row r="175" spans="16:19" x14ac:dyDescent="0.3">
      <c r="P175" s="10" t="s">
        <v>4790</v>
      </c>
      <c r="Q175" s="11">
        <v>709.92</v>
      </c>
      <c r="R175" s="11">
        <v>79.88</v>
      </c>
      <c r="S175" s="7">
        <v>0.11251972053189092</v>
      </c>
    </row>
    <row r="176" spans="16:19" x14ac:dyDescent="0.3">
      <c r="P176" s="10" t="s">
        <v>8901</v>
      </c>
      <c r="Q176" s="11">
        <v>625.5</v>
      </c>
      <c r="R176" s="11">
        <v>-10.88</v>
      </c>
      <c r="S176" s="7">
        <v>-1.7394084732214231E-2</v>
      </c>
    </row>
    <row r="177" spans="16:19" x14ac:dyDescent="0.3">
      <c r="P177" s="10" t="s">
        <v>653</v>
      </c>
      <c r="Q177" s="11">
        <v>1538.89</v>
      </c>
      <c r="R177" s="11">
        <v>323.98</v>
      </c>
      <c r="S177" s="7">
        <v>0.21052836784955389</v>
      </c>
    </row>
    <row r="178" spans="16:19" x14ac:dyDescent="0.3">
      <c r="P178" s="10" t="s">
        <v>4846</v>
      </c>
      <c r="Q178" s="11">
        <v>1394.95</v>
      </c>
      <c r="R178" s="11">
        <v>362.69</v>
      </c>
      <c r="S178" s="7">
        <v>0.26000215061471738</v>
      </c>
    </row>
    <row r="179" spans="16:19" x14ac:dyDescent="0.3">
      <c r="P179" s="10" t="s">
        <v>6852</v>
      </c>
      <c r="Q179" s="11">
        <v>20.65</v>
      </c>
      <c r="R179" s="11">
        <v>9.5</v>
      </c>
      <c r="S179" s="7">
        <v>0.46004842615012109</v>
      </c>
    </row>
    <row r="180" spans="16:19" x14ac:dyDescent="0.3">
      <c r="P180" s="10" t="s">
        <v>3374</v>
      </c>
      <c r="Q180" s="11">
        <v>137.81</v>
      </c>
      <c r="R180" s="11">
        <v>-14.42</v>
      </c>
      <c r="S180" s="7">
        <v>-0.10463681880850446</v>
      </c>
    </row>
    <row r="181" spans="16:19" x14ac:dyDescent="0.3">
      <c r="P181" s="10" t="s">
        <v>2260</v>
      </c>
      <c r="Q181" s="11">
        <v>1233.4100000000001</v>
      </c>
      <c r="R181" s="11">
        <v>524.52</v>
      </c>
      <c r="S181" s="7">
        <v>0.42526005140221007</v>
      </c>
    </row>
    <row r="182" spans="16:19" x14ac:dyDescent="0.3">
      <c r="P182" s="10" t="s">
        <v>1899</v>
      </c>
      <c r="Q182" s="11">
        <v>248.4</v>
      </c>
      <c r="R182" s="11">
        <v>119.25</v>
      </c>
      <c r="S182" s="7">
        <v>0.48007246376811591</v>
      </c>
    </row>
    <row r="183" spans="16:19" x14ac:dyDescent="0.3">
      <c r="P183" s="10" t="s">
        <v>4766</v>
      </c>
      <c r="Q183" s="11">
        <v>78.34</v>
      </c>
      <c r="R183" s="11">
        <v>34.270000000000003</v>
      </c>
      <c r="S183" s="7">
        <v>0.43745213173346953</v>
      </c>
    </row>
    <row r="184" spans="16:19" x14ac:dyDescent="0.3">
      <c r="P184" s="10" t="s">
        <v>8466</v>
      </c>
      <c r="Q184" s="11">
        <v>266.39999999999998</v>
      </c>
      <c r="R184" s="11">
        <v>133.19999999999999</v>
      </c>
      <c r="S184" s="7">
        <v>0.5</v>
      </c>
    </row>
    <row r="185" spans="16:19" x14ac:dyDescent="0.3">
      <c r="P185" s="10" t="s">
        <v>2419</v>
      </c>
      <c r="Q185" s="11">
        <v>137.11000000000001</v>
      </c>
      <c r="R185" s="11">
        <v>54.6</v>
      </c>
      <c r="S185" s="7">
        <v>0.39822040697250383</v>
      </c>
    </row>
    <row r="186" spans="16:19" x14ac:dyDescent="0.3">
      <c r="P186" s="10" t="s">
        <v>3635</v>
      </c>
      <c r="Q186" s="11">
        <v>573.96</v>
      </c>
      <c r="R186" s="11">
        <v>244.24</v>
      </c>
      <c r="S186" s="7">
        <v>0.42553488047947591</v>
      </c>
    </row>
    <row r="187" spans="16:19" x14ac:dyDescent="0.3">
      <c r="P187" s="10" t="s">
        <v>4492</v>
      </c>
      <c r="Q187" s="11">
        <v>88.38</v>
      </c>
      <c r="R187" s="11">
        <v>43.31</v>
      </c>
      <c r="S187" s="7">
        <v>0.49004299615297586</v>
      </c>
    </row>
    <row r="188" spans="16:19" x14ac:dyDescent="0.3">
      <c r="P188" s="10" t="s">
        <v>9055</v>
      </c>
      <c r="Q188" s="11">
        <v>16.7</v>
      </c>
      <c r="R188" s="11">
        <v>6.84</v>
      </c>
      <c r="S188" s="7">
        <v>0.40958083832335329</v>
      </c>
    </row>
    <row r="189" spans="16:19" x14ac:dyDescent="0.3">
      <c r="P189" s="10" t="s">
        <v>3574</v>
      </c>
      <c r="Q189" s="11">
        <v>90.72</v>
      </c>
      <c r="R189" s="11">
        <v>39.68</v>
      </c>
      <c r="S189" s="7">
        <v>0.43738977072310403</v>
      </c>
    </row>
    <row r="190" spans="16:19" x14ac:dyDescent="0.3">
      <c r="P190" s="10" t="s">
        <v>2124</v>
      </c>
      <c r="Q190" s="11">
        <v>89.25</v>
      </c>
      <c r="R190" s="11">
        <v>42.45</v>
      </c>
      <c r="S190" s="7">
        <v>0.47563025210084037</v>
      </c>
    </row>
    <row r="191" spans="16:19" x14ac:dyDescent="0.3">
      <c r="P191" s="10" t="s">
        <v>4125</v>
      </c>
      <c r="Q191" s="11">
        <v>91.17</v>
      </c>
      <c r="R191" s="11">
        <v>43.12</v>
      </c>
      <c r="S191" s="7">
        <v>0.47296259734561802</v>
      </c>
    </row>
    <row r="192" spans="16:19" x14ac:dyDescent="0.3">
      <c r="P192" s="10" t="s">
        <v>2681</v>
      </c>
      <c r="Q192" s="11">
        <v>11.56</v>
      </c>
      <c r="R192" s="11">
        <v>5.43</v>
      </c>
      <c r="S192" s="7">
        <v>0.46972318339100344</v>
      </c>
    </row>
    <row r="193" spans="16:19" x14ac:dyDescent="0.3">
      <c r="P193" s="10" t="s">
        <v>2688</v>
      </c>
      <c r="Q193" s="11">
        <v>83.67</v>
      </c>
      <c r="R193" s="11">
        <v>32.56</v>
      </c>
      <c r="S193" s="7">
        <v>0.38914784271542968</v>
      </c>
    </row>
    <row r="194" spans="16:19" x14ac:dyDescent="0.3">
      <c r="P194" s="10" t="s">
        <v>9382</v>
      </c>
      <c r="Q194" s="11">
        <v>9.2200000000000006</v>
      </c>
      <c r="R194" s="11">
        <v>3.34</v>
      </c>
      <c r="S194" s="7">
        <v>0.3622559652928416</v>
      </c>
    </row>
    <row r="195" spans="16:19" x14ac:dyDescent="0.3">
      <c r="P195" s="10" t="s">
        <v>257</v>
      </c>
      <c r="Q195" s="11">
        <v>639.03</v>
      </c>
      <c r="R195" s="11">
        <v>300.33</v>
      </c>
      <c r="S195" s="7">
        <v>0.46997793530820148</v>
      </c>
    </row>
    <row r="196" spans="16:19" x14ac:dyDescent="0.3">
      <c r="P196" s="10" t="s">
        <v>2626</v>
      </c>
      <c r="Q196" s="11">
        <v>168.13</v>
      </c>
      <c r="R196" s="11">
        <v>75.16</v>
      </c>
      <c r="S196" s="7">
        <v>0.44703503241539283</v>
      </c>
    </row>
    <row r="197" spans="16:19" x14ac:dyDescent="0.3">
      <c r="P197" s="10" t="s">
        <v>7390</v>
      </c>
      <c r="Q197" s="11">
        <v>84.87</v>
      </c>
      <c r="R197" s="11">
        <v>35.97</v>
      </c>
      <c r="S197" s="7">
        <v>0.42382467302933896</v>
      </c>
    </row>
    <row r="198" spans="16:19" x14ac:dyDescent="0.3">
      <c r="P198" s="10" t="s">
        <v>3208</v>
      </c>
      <c r="Q198" s="11">
        <v>51.03</v>
      </c>
      <c r="R198" s="11">
        <v>23.17</v>
      </c>
      <c r="S198" s="7">
        <v>0.45404663923182442</v>
      </c>
    </row>
    <row r="199" spans="16:19" x14ac:dyDescent="0.3">
      <c r="P199" s="10" t="s">
        <v>1044</v>
      </c>
      <c r="Q199" s="11">
        <v>159.38999999999999</v>
      </c>
      <c r="R199" s="11">
        <v>73.27</v>
      </c>
      <c r="S199" s="7">
        <v>0.45969006838572057</v>
      </c>
    </row>
    <row r="200" spans="16:19" x14ac:dyDescent="0.3">
      <c r="P200" s="10" t="s">
        <v>5618</v>
      </c>
      <c r="Q200" s="11">
        <v>66.819999999999993</v>
      </c>
      <c r="R200" s="11">
        <v>31.56</v>
      </c>
      <c r="S200" s="7">
        <v>0.47231367853935952</v>
      </c>
    </row>
    <row r="201" spans="16:19" x14ac:dyDescent="0.3">
      <c r="P201" s="10" t="s">
        <v>2258</v>
      </c>
      <c r="Q201" s="11">
        <v>177.6</v>
      </c>
      <c r="R201" s="11">
        <v>81.400000000000006</v>
      </c>
      <c r="S201" s="7">
        <v>0.45833333333333337</v>
      </c>
    </row>
    <row r="202" spans="16:19" x14ac:dyDescent="0.3">
      <c r="P202" s="10" t="s">
        <v>8016</v>
      </c>
      <c r="Q202" s="11">
        <v>45.43</v>
      </c>
      <c r="R202" s="11">
        <v>18.670000000000002</v>
      </c>
      <c r="S202" s="7">
        <v>0.41096191943649574</v>
      </c>
    </row>
    <row r="203" spans="16:19" x14ac:dyDescent="0.3">
      <c r="P203" s="10" t="s">
        <v>6844</v>
      </c>
      <c r="Q203" s="11">
        <v>53.57</v>
      </c>
      <c r="R203" s="11">
        <v>22.46</v>
      </c>
      <c r="S203" s="7">
        <v>0.41926451372036588</v>
      </c>
    </row>
    <row r="204" spans="16:19" x14ac:dyDescent="0.3">
      <c r="P204" s="10" t="s">
        <v>2030</v>
      </c>
      <c r="Q204" s="11">
        <v>55.97</v>
      </c>
      <c r="R204" s="11">
        <v>23.43</v>
      </c>
      <c r="S204" s="7">
        <v>0.41861711631231019</v>
      </c>
    </row>
    <row r="205" spans="16:19" x14ac:dyDescent="0.3">
      <c r="P205" s="10" t="s">
        <v>3720</v>
      </c>
      <c r="Q205" s="11">
        <v>56.37</v>
      </c>
      <c r="R205" s="11">
        <v>23.96</v>
      </c>
      <c r="S205" s="7">
        <v>0.42504878481461772</v>
      </c>
    </row>
    <row r="206" spans="16:19" x14ac:dyDescent="0.3">
      <c r="P206" s="10" t="s">
        <v>8133</v>
      </c>
      <c r="Q206" s="11">
        <v>97.02</v>
      </c>
      <c r="R206" s="11">
        <v>42.58</v>
      </c>
      <c r="S206" s="7">
        <v>0.43887858173572458</v>
      </c>
    </row>
    <row r="207" spans="16:19" x14ac:dyDescent="0.3">
      <c r="P207" s="10" t="s">
        <v>5527</v>
      </c>
      <c r="Q207" s="11">
        <v>50.25</v>
      </c>
      <c r="R207" s="11">
        <v>22.95</v>
      </c>
      <c r="S207" s="7">
        <v>0.45671641791044776</v>
      </c>
    </row>
    <row r="208" spans="16:19" x14ac:dyDescent="0.3">
      <c r="P208" s="10" t="s">
        <v>4395</v>
      </c>
      <c r="Q208" s="11">
        <v>24.02</v>
      </c>
      <c r="R208" s="11">
        <v>11.21</v>
      </c>
      <c r="S208" s="7">
        <v>0.46669442131557043</v>
      </c>
    </row>
    <row r="209" spans="16:19" x14ac:dyDescent="0.3">
      <c r="P209" s="10" t="s">
        <v>5738</v>
      </c>
      <c r="Q209" s="11">
        <v>35.26</v>
      </c>
      <c r="R209" s="11">
        <v>15.35</v>
      </c>
      <c r="S209" s="7">
        <v>0.43533749290981283</v>
      </c>
    </row>
    <row r="210" spans="16:19" x14ac:dyDescent="0.3">
      <c r="P210" s="10" t="s">
        <v>2498</v>
      </c>
      <c r="Q210" s="11">
        <v>176.29</v>
      </c>
      <c r="R210" s="11">
        <v>68.709999999999994</v>
      </c>
      <c r="S210" s="7">
        <v>0.38975551647852968</v>
      </c>
    </row>
    <row r="211" spans="16:19" x14ac:dyDescent="0.3">
      <c r="P211" s="10" t="s">
        <v>7595</v>
      </c>
      <c r="Q211" s="11">
        <v>5.76</v>
      </c>
      <c r="R211" s="11">
        <v>2.82</v>
      </c>
      <c r="S211" s="7">
        <v>0.48958333333333331</v>
      </c>
    </row>
    <row r="212" spans="16:19" x14ac:dyDescent="0.3">
      <c r="P212" s="10" t="s">
        <v>5551</v>
      </c>
      <c r="Q212" s="11">
        <v>235.56</v>
      </c>
      <c r="R212" s="11">
        <v>102.75</v>
      </c>
      <c r="S212" s="7">
        <v>0.43619460010188488</v>
      </c>
    </row>
    <row r="213" spans="16:19" x14ac:dyDescent="0.3">
      <c r="P213" s="10" t="s">
        <v>4408</v>
      </c>
      <c r="Q213" s="11">
        <v>58.48</v>
      </c>
      <c r="R213" s="11">
        <v>27.48</v>
      </c>
      <c r="S213" s="7">
        <v>0.4699042407660739</v>
      </c>
    </row>
    <row r="214" spans="16:19" x14ac:dyDescent="0.3">
      <c r="P214" s="10" t="s">
        <v>4571</v>
      </c>
      <c r="Q214" s="11">
        <v>66.41</v>
      </c>
      <c r="R214" s="11">
        <v>23.4</v>
      </c>
      <c r="S214" s="7">
        <v>0.35235657280530042</v>
      </c>
    </row>
    <row r="215" spans="16:19" x14ac:dyDescent="0.3">
      <c r="P215" s="10" t="s">
        <v>3288</v>
      </c>
      <c r="Q215" s="11">
        <v>17.64</v>
      </c>
      <c r="R215" s="11">
        <v>6.17</v>
      </c>
      <c r="S215" s="7">
        <v>0.34977324263038545</v>
      </c>
    </row>
    <row r="216" spans="16:19" x14ac:dyDescent="0.3">
      <c r="P216" s="10" t="s">
        <v>7460</v>
      </c>
      <c r="Q216" s="11">
        <v>155.25</v>
      </c>
      <c r="R216" s="11">
        <v>74.510000000000005</v>
      </c>
      <c r="S216" s="7">
        <v>0.47993558776167478</v>
      </c>
    </row>
    <row r="217" spans="16:19" x14ac:dyDescent="0.3">
      <c r="P217" s="10" t="s">
        <v>852</v>
      </c>
      <c r="Q217" s="11">
        <v>372.96</v>
      </c>
      <c r="R217" s="11">
        <v>165.76</v>
      </c>
      <c r="S217" s="7">
        <v>0.44444444444444442</v>
      </c>
    </row>
    <row r="218" spans="16:19" x14ac:dyDescent="0.3">
      <c r="P218" s="10" t="s">
        <v>3974</v>
      </c>
      <c r="Q218" s="11">
        <v>66.08</v>
      </c>
      <c r="R218" s="11">
        <v>28.17</v>
      </c>
      <c r="S218" s="7">
        <v>0.42630145278450365</v>
      </c>
    </row>
    <row r="219" spans="16:19" x14ac:dyDescent="0.3">
      <c r="P219" s="10" t="s">
        <v>4991</v>
      </c>
      <c r="Q219" s="11">
        <v>24.19</v>
      </c>
      <c r="R219" s="11">
        <v>8.64</v>
      </c>
      <c r="S219" s="7">
        <v>0.35717238528317485</v>
      </c>
    </row>
    <row r="220" spans="16:19" x14ac:dyDescent="0.3">
      <c r="P220" s="10" t="s">
        <v>2370</v>
      </c>
      <c r="Q220" s="11">
        <v>87.39</v>
      </c>
      <c r="R220" s="11">
        <v>39.82</v>
      </c>
      <c r="S220" s="7">
        <v>0.45565854216729601</v>
      </c>
    </row>
    <row r="221" spans="16:19" x14ac:dyDescent="0.3">
      <c r="P221" s="10" t="s">
        <v>1143</v>
      </c>
      <c r="Q221" s="11">
        <v>32.36</v>
      </c>
      <c r="R221" s="11">
        <v>14.04</v>
      </c>
      <c r="S221" s="7">
        <v>0.43386897404202718</v>
      </c>
    </row>
    <row r="222" spans="16:19" x14ac:dyDescent="0.3">
      <c r="P222" s="10" t="s">
        <v>710</v>
      </c>
      <c r="Q222" s="11">
        <v>95.76</v>
      </c>
      <c r="R222" s="11">
        <v>41.31</v>
      </c>
      <c r="S222" s="7">
        <v>0.43139097744360905</v>
      </c>
    </row>
    <row r="223" spans="16:19" x14ac:dyDescent="0.3">
      <c r="P223" s="10" t="s">
        <v>4700</v>
      </c>
      <c r="Q223" s="11">
        <v>21.75</v>
      </c>
      <c r="R223" s="11">
        <v>8.1</v>
      </c>
      <c r="S223" s="7">
        <v>0.37241379310344824</v>
      </c>
    </row>
    <row r="224" spans="16:19" x14ac:dyDescent="0.3">
      <c r="P224" s="10" t="s">
        <v>392</v>
      </c>
      <c r="Q224" s="11">
        <v>56.68</v>
      </c>
      <c r="R224" s="11">
        <v>24.64</v>
      </c>
      <c r="S224" s="7">
        <v>0.43472124206069163</v>
      </c>
    </row>
    <row r="225" spans="16:19" x14ac:dyDescent="0.3">
      <c r="P225" s="10" t="s">
        <v>1075</v>
      </c>
      <c r="Q225" s="11">
        <v>84.39</v>
      </c>
      <c r="R225" s="11">
        <v>35.36</v>
      </c>
      <c r="S225" s="7">
        <v>0.419006991349686</v>
      </c>
    </row>
    <row r="226" spans="16:19" x14ac:dyDescent="0.3">
      <c r="P226" s="10" t="s">
        <v>4574</v>
      </c>
      <c r="Q226" s="11">
        <v>93.63</v>
      </c>
      <c r="R226" s="11">
        <v>34.46</v>
      </c>
      <c r="S226" s="7">
        <v>0.36804443020399447</v>
      </c>
    </row>
    <row r="227" spans="16:19" x14ac:dyDescent="0.3">
      <c r="P227" s="10" t="s">
        <v>3068</v>
      </c>
      <c r="Q227" s="11">
        <v>47.81</v>
      </c>
      <c r="R227" s="11">
        <v>22.85</v>
      </c>
      <c r="S227" s="7">
        <v>0.4779334867182598</v>
      </c>
    </row>
    <row r="228" spans="16:19" x14ac:dyDescent="0.3">
      <c r="P228" s="10" t="s">
        <v>6967</v>
      </c>
      <c r="Q228" s="11">
        <v>62.65</v>
      </c>
      <c r="R228" s="11">
        <v>29.45</v>
      </c>
      <c r="S228" s="7">
        <v>0.47007182761372707</v>
      </c>
    </row>
    <row r="229" spans="16:19" x14ac:dyDescent="0.3">
      <c r="P229" s="10" t="s">
        <v>2232</v>
      </c>
      <c r="Q229" s="11">
        <v>109.65</v>
      </c>
      <c r="R229" s="11">
        <v>51.54</v>
      </c>
      <c r="S229" s="7">
        <v>0.47004103967168259</v>
      </c>
    </row>
    <row r="230" spans="16:19" x14ac:dyDescent="0.3">
      <c r="P230" s="10" t="s">
        <v>3633</v>
      </c>
      <c r="Q230" s="11">
        <v>44.28</v>
      </c>
      <c r="R230" s="11">
        <v>18.850000000000001</v>
      </c>
      <c r="S230" s="7">
        <v>0.42570009033423667</v>
      </c>
    </row>
    <row r="231" spans="16:19" x14ac:dyDescent="0.3">
      <c r="P231" s="10" t="s">
        <v>4148</v>
      </c>
      <c r="Q231" s="11">
        <v>106.47</v>
      </c>
      <c r="R231" s="11">
        <v>49.14</v>
      </c>
      <c r="S231" s="7">
        <v>0.46153846153846156</v>
      </c>
    </row>
    <row r="232" spans="16:19" x14ac:dyDescent="0.3">
      <c r="P232" s="10" t="s">
        <v>651</v>
      </c>
      <c r="Q232" s="11">
        <v>121.35</v>
      </c>
      <c r="R232" s="11">
        <v>51.61</v>
      </c>
      <c r="S232" s="7">
        <v>0.42529872270292546</v>
      </c>
    </row>
    <row r="233" spans="16:19" x14ac:dyDescent="0.3">
      <c r="P233" s="10" t="s">
        <v>4985</v>
      </c>
      <c r="Q233" s="11">
        <v>68.63</v>
      </c>
      <c r="R233" s="11">
        <v>31.47</v>
      </c>
      <c r="S233" s="7">
        <v>0.45854582544076938</v>
      </c>
    </row>
    <row r="234" spans="16:19" x14ac:dyDescent="0.3">
      <c r="P234" s="10" t="s">
        <v>1555</v>
      </c>
      <c r="Q234" s="11">
        <v>46.62</v>
      </c>
      <c r="R234" s="11">
        <v>22.04</v>
      </c>
      <c r="S234" s="7">
        <v>0.47275847275847277</v>
      </c>
    </row>
    <row r="235" spans="16:19" x14ac:dyDescent="0.3">
      <c r="P235" s="10" t="s">
        <v>1278</v>
      </c>
      <c r="Q235" s="11">
        <v>277.38</v>
      </c>
      <c r="R235" s="11">
        <v>126.69</v>
      </c>
      <c r="S235" s="7">
        <v>0.45673804888600478</v>
      </c>
    </row>
    <row r="236" spans="16:19" x14ac:dyDescent="0.3">
      <c r="P236" s="10" t="s">
        <v>3576</v>
      </c>
      <c r="Q236" s="11">
        <v>1318.87</v>
      </c>
      <c r="R236" s="11">
        <v>87.15</v>
      </c>
      <c r="S236" s="7">
        <v>6.6079295154185036E-2</v>
      </c>
    </row>
    <row r="237" spans="16:19" x14ac:dyDescent="0.3">
      <c r="P237" s="10" t="s">
        <v>4242</v>
      </c>
      <c r="Q237" s="11">
        <v>26.07</v>
      </c>
      <c r="R237" s="11">
        <v>9.8800000000000008</v>
      </c>
      <c r="S237" s="7">
        <v>0.37897967011891065</v>
      </c>
    </row>
    <row r="238" spans="16:19" x14ac:dyDescent="0.3">
      <c r="P238" s="10" t="s">
        <v>325</v>
      </c>
      <c r="Q238" s="11">
        <v>91.74</v>
      </c>
      <c r="R238" s="11">
        <v>16.73</v>
      </c>
      <c r="S238" s="7">
        <v>0.18236320034881187</v>
      </c>
    </row>
    <row r="239" spans="16:19" x14ac:dyDescent="0.3">
      <c r="P239" s="10" t="s">
        <v>2396</v>
      </c>
      <c r="Q239" s="11">
        <v>87.26</v>
      </c>
      <c r="R239" s="11">
        <v>13.83</v>
      </c>
      <c r="S239" s="7">
        <v>0.15849186339674534</v>
      </c>
    </row>
    <row r="240" spans="16:19" x14ac:dyDescent="0.3">
      <c r="P240" s="10" t="s">
        <v>492</v>
      </c>
      <c r="Q240" s="11">
        <v>116.22</v>
      </c>
      <c r="R240" s="11">
        <v>37.5</v>
      </c>
      <c r="S240" s="7">
        <v>0.32266391326794014</v>
      </c>
    </row>
    <row r="241" spans="16:19" x14ac:dyDescent="0.3">
      <c r="P241" s="10" t="s">
        <v>2161</v>
      </c>
      <c r="Q241" s="11">
        <v>82.95</v>
      </c>
      <c r="R241" s="11">
        <v>-15.59</v>
      </c>
      <c r="S241" s="7">
        <v>-0.18794454490657023</v>
      </c>
    </row>
    <row r="242" spans="16:19" x14ac:dyDescent="0.3">
      <c r="P242" s="10" t="s">
        <v>2905</v>
      </c>
      <c r="Q242" s="11">
        <v>51.48</v>
      </c>
      <c r="R242" s="11">
        <v>-23.76</v>
      </c>
      <c r="S242" s="7">
        <v>-0.46153846153846162</v>
      </c>
    </row>
    <row r="243" spans="16:19" x14ac:dyDescent="0.3">
      <c r="P243" s="10" t="s">
        <v>3176</v>
      </c>
      <c r="Q243" s="11">
        <v>90.71</v>
      </c>
      <c r="R243" s="11">
        <v>12.44</v>
      </c>
      <c r="S243" s="7">
        <v>0.13714033733877193</v>
      </c>
    </row>
    <row r="244" spans="16:19" x14ac:dyDescent="0.3">
      <c r="P244" s="10" t="s">
        <v>545</v>
      </c>
      <c r="Q244" s="11">
        <v>89.55</v>
      </c>
      <c r="R244" s="11">
        <v>13.6</v>
      </c>
      <c r="S244" s="7">
        <v>0.15187046342825236</v>
      </c>
    </row>
    <row r="245" spans="16:19" x14ac:dyDescent="0.3">
      <c r="P245" s="10" t="s">
        <v>2925</v>
      </c>
      <c r="Q245" s="11">
        <v>113.48</v>
      </c>
      <c r="R245" s="11">
        <v>48.84</v>
      </c>
      <c r="S245" s="7">
        <v>0.43038420867113147</v>
      </c>
    </row>
    <row r="246" spans="16:19" x14ac:dyDescent="0.3">
      <c r="P246" s="10" t="s">
        <v>5821</v>
      </c>
      <c r="Q246" s="11">
        <v>239.46</v>
      </c>
      <c r="R246" s="11">
        <v>37.82</v>
      </c>
      <c r="S246" s="7">
        <v>0.15793869539797878</v>
      </c>
    </row>
    <row r="247" spans="16:19" x14ac:dyDescent="0.3">
      <c r="P247" s="10" t="s">
        <v>5853</v>
      </c>
      <c r="Q247" s="11">
        <v>65.47</v>
      </c>
      <c r="R247" s="11">
        <v>9.34</v>
      </c>
      <c r="S247" s="7">
        <v>0.14266076065373454</v>
      </c>
    </row>
    <row r="248" spans="16:19" x14ac:dyDescent="0.3">
      <c r="P248" s="10" t="s">
        <v>4949</v>
      </c>
      <c r="Q248" s="11">
        <v>99.81</v>
      </c>
      <c r="R248" s="11">
        <v>-0.7</v>
      </c>
      <c r="S248" s="7">
        <v>-7.0133253181043978E-3</v>
      </c>
    </row>
    <row r="249" spans="16:19" x14ac:dyDescent="0.3">
      <c r="P249" s="10" t="s">
        <v>2219</v>
      </c>
      <c r="Q249" s="11">
        <v>105.84</v>
      </c>
      <c r="R249" s="11">
        <v>21.87</v>
      </c>
      <c r="S249" s="7">
        <v>0.2066326530612245</v>
      </c>
    </row>
    <row r="250" spans="16:19" x14ac:dyDescent="0.3">
      <c r="P250" s="10" t="s">
        <v>361</v>
      </c>
      <c r="Q250" s="11">
        <v>110.49</v>
      </c>
      <c r="R250" s="11">
        <v>29.24</v>
      </c>
      <c r="S250" s="7">
        <v>0.2646393338763689</v>
      </c>
    </row>
    <row r="251" spans="16:19" x14ac:dyDescent="0.3">
      <c r="P251" s="10" t="s">
        <v>4841</v>
      </c>
      <c r="Q251" s="11">
        <v>170.99</v>
      </c>
      <c r="R251" s="11">
        <v>29.72</v>
      </c>
      <c r="S251" s="7">
        <v>0.1738113339961401</v>
      </c>
    </row>
    <row r="252" spans="16:19" x14ac:dyDescent="0.3">
      <c r="P252" s="10" t="s">
        <v>446</v>
      </c>
      <c r="Q252" s="11">
        <v>31.59</v>
      </c>
      <c r="R252" s="11">
        <v>-7.04</v>
      </c>
      <c r="S252" s="7">
        <v>-0.22285533396644508</v>
      </c>
    </row>
    <row r="253" spans="16:19" x14ac:dyDescent="0.3">
      <c r="P253" s="10" t="s">
        <v>6770</v>
      </c>
      <c r="Q253" s="11">
        <v>7.8</v>
      </c>
      <c r="R253" s="11">
        <v>3.04</v>
      </c>
      <c r="S253" s="7">
        <v>0.38974358974358975</v>
      </c>
    </row>
    <row r="254" spans="16:19" x14ac:dyDescent="0.3">
      <c r="P254" s="10" t="s">
        <v>1427</v>
      </c>
      <c r="Q254" s="11">
        <v>219.78</v>
      </c>
      <c r="R254" s="11">
        <v>68.37</v>
      </c>
      <c r="S254" s="7">
        <v>0.31108381108381111</v>
      </c>
    </row>
    <row r="255" spans="16:19" x14ac:dyDescent="0.3">
      <c r="P255" s="10" t="s">
        <v>4708</v>
      </c>
      <c r="Q255" s="11">
        <v>20.28</v>
      </c>
      <c r="R255" s="11">
        <v>7.5</v>
      </c>
      <c r="S255" s="7">
        <v>0.36982248520710059</v>
      </c>
    </row>
    <row r="256" spans="16:19" x14ac:dyDescent="0.3">
      <c r="P256" s="10" t="s">
        <v>8145</v>
      </c>
      <c r="Q256" s="11">
        <v>26.08</v>
      </c>
      <c r="R256" s="11">
        <v>9.65</v>
      </c>
      <c r="S256" s="7">
        <v>0.37001533742331294</v>
      </c>
    </row>
    <row r="257" spans="16:19" x14ac:dyDescent="0.3">
      <c r="P257" s="10" t="s">
        <v>9973</v>
      </c>
      <c r="Q257" s="11">
        <v>7.7</v>
      </c>
      <c r="R257" s="11">
        <v>3.16</v>
      </c>
      <c r="S257" s="7">
        <v>0.41038961038961042</v>
      </c>
    </row>
    <row r="258" spans="16:19" x14ac:dyDescent="0.3">
      <c r="P258" s="10" t="s">
        <v>7514</v>
      </c>
      <c r="Q258" s="11">
        <v>123.81</v>
      </c>
      <c r="R258" s="11">
        <v>34.11</v>
      </c>
      <c r="S258" s="7">
        <v>0.27550278652774413</v>
      </c>
    </row>
    <row r="259" spans="16:19" x14ac:dyDescent="0.3">
      <c r="P259" s="10" t="s">
        <v>3133</v>
      </c>
      <c r="Q259" s="11">
        <v>116.52</v>
      </c>
      <c r="R259" s="11">
        <v>14.84</v>
      </c>
      <c r="S259" s="7">
        <v>0.12736010985238586</v>
      </c>
    </row>
    <row r="260" spans="16:19" x14ac:dyDescent="0.3">
      <c r="P260" s="10" t="s">
        <v>8899</v>
      </c>
      <c r="Q260" s="11">
        <v>258.05</v>
      </c>
      <c r="R260" s="11">
        <v>90.21</v>
      </c>
      <c r="S260" s="7">
        <v>0.34958341406704124</v>
      </c>
    </row>
    <row r="261" spans="16:19" x14ac:dyDescent="0.3">
      <c r="P261" s="10" t="s">
        <v>6723</v>
      </c>
      <c r="Q261" s="11">
        <v>135.81</v>
      </c>
      <c r="R261" s="11">
        <v>43.43</v>
      </c>
      <c r="S261" s="7">
        <v>0.31978499374125618</v>
      </c>
    </row>
    <row r="262" spans="16:19" x14ac:dyDescent="0.3">
      <c r="P262" s="10" t="s">
        <v>1221</v>
      </c>
      <c r="Q262" s="11">
        <v>217.31</v>
      </c>
      <c r="R262" s="11">
        <v>43.56</v>
      </c>
      <c r="S262" s="7">
        <v>0.20045096866227971</v>
      </c>
    </row>
    <row r="263" spans="16:19" x14ac:dyDescent="0.3">
      <c r="P263" s="10" t="s">
        <v>3729</v>
      </c>
      <c r="Q263" s="11">
        <v>68.17</v>
      </c>
      <c r="R263" s="11">
        <v>30.85</v>
      </c>
      <c r="S263" s="7">
        <v>0.45254510781868856</v>
      </c>
    </row>
    <row r="264" spans="16:19" x14ac:dyDescent="0.3">
      <c r="P264" s="10" t="s">
        <v>442</v>
      </c>
      <c r="Q264" s="11">
        <v>103.86</v>
      </c>
      <c r="R264" s="11">
        <v>37.85</v>
      </c>
      <c r="S264" s="7">
        <v>0.36443289042942423</v>
      </c>
    </row>
    <row r="265" spans="16:19" x14ac:dyDescent="0.3">
      <c r="P265" s="10" t="s">
        <v>750</v>
      </c>
      <c r="Q265" s="11">
        <v>78.040000000000006</v>
      </c>
      <c r="R265" s="11">
        <v>14.77</v>
      </c>
      <c r="S265" s="7">
        <v>0.18926191696565861</v>
      </c>
    </row>
    <row r="266" spans="16:19" x14ac:dyDescent="0.3">
      <c r="P266" s="10" t="s">
        <v>1105</v>
      </c>
      <c r="Q266" s="11">
        <v>191.35</v>
      </c>
      <c r="R266" s="11">
        <v>29.41</v>
      </c>
      <c r="S266" s="7">
        <v>0.15369741311732427</v>
      </c>
    </row>
    <row r="267" spans="16:19" x14ac:dyDescent="0.3">
      <c r="P267" s="10" t="s">
        <v>1868</v>
      </c>
      <c r="Q267" s="11">
        <v>115.24</v>
      </c>
      <c r="R267" s="11">
        <v>42.3</v>
      </c>
      <c r="S267" s="7">
        <v>0.36706004859423813</v>
      </c>
    </row>
    <row r="268" spans="16:19" x14ac:dyDescent="0.3">
      <c r="P268" s="10" t="s">
        <v>168</v>
      </c>
      <c r="Q268" s="11">
        <v>197.17</v>
      </c>
      <c r="R268" s="11">
        <v>-69.569999999999993</v>
      </c>
      <c r="S268" s="7">
        <v>-0.35284272455241666</v>
      </c>
    </row>
    <row r="269" spans="16:19" x14ac:dyDescent="0.3">
      <c r="P269" s="10" t="s">
        <v>3581</v>
      </c>
      <c r="Q269" s="11">
        <v>28.52</v>
      </c>
      <c r="R269" s="11">
        <v>-16.149999999999999</v>
      </c>
      <c r="S269" s="7">
        <v>-0.56626928471248239</v>
      </c>
    </row>
    <row r="270" spans="16:19" x14ac:dyDescent="0.3">
      <c r="P270" s="10" t="s">
        <v>3130</v>
      </c>
      <c r="Q270" s="11">
        <v>36.92</v>
      </c>
      <c r="R270" s="11">
        <v>12.29</v>
      </c>
      <c r="S270" s="7">
        <v>0.33288190682556879</v>
      </c>
    </row>
    <row r="271" spans="16:19" x14ac:dyDescent="0.3">
      <c r="P271" s="10" t="s">
        <v>5225</v>
      </c>
      <c r="Q271" s="11">
        <v>143.01</v>
      </c>
      <c r="R271" s="11">
        <v>-2.19</v>
      </c>
      <c r="S271" s="7">
        <v>-1.5313614432557165E-2</v>
      </c>
    </row>
    <row r="272" spans="16:19" x14ac:dyDescent="0.3">
      <c r="P272" s="10" t="s">
        <v>2879</v>
      </c>
      <c r="Q272" s="11">
        <v>314.54000000000002</v>
      </c>
      <c r="R272" s="11">
        <v>-0.01</v>
      </c>
      <c r="S272" s="7">
        <v>-3.1792458828765817E-5</v>
      </c>
    </row>
    <row r="273" spans="16:19" x14ac:dyDescent="0.3">
      <c r="P273" s="10" t="s">
        <v>462</v>
      </c>
      <c r="Q273" s="11">
        <v>545.03</v>
      </c>
      <c r="R273" s="11">
        <v>85.23</v>
      </c>
      <c r="S273" s="7">
        <v>0.15637671320844726</v>
      </c>
    </row>
    <row r="274" spans="16:19" x14ac:dyDescent="0.3">
      <c r="P274" s="10" t="s">
        <v>7779</v>
      </c>
      <c r="Q274" s="11">
        <v>25.82</v>
      </c>
      <c r="R274" s="11">
        <v>-4.93</v>
      </c>
      <c r="S274" s="7">
        <v>-0.19093725793958172</v>
      </c>
    </row>
    <row r="275" spans="16:19" x14ac:dyDescent="0.3">
      <c r="P275" s="10" t="s">
        <v>6432</v>
      </c>
      <c r="Q275" s="11">
        <v>95.62</v>
      </c>
      <c r="R275" s="11">
        <v>41.83</v>
      </c>
      <c r="S275" s="7">
        <v>0.43746078226312485</v>
      </c>
    </row>
    <row r="276" spans="16:19" x14ac:dyDescent="0.3">
      <c r="P276" s="10" t="s">
        <v>3664</v>
      </c>
      <c r="Q276" s="11">
        <v>68.28</v>
      </c>
      <c r="R276" s="11">
        <v>29.94</v>
      </c>
      <c r="S276" s="7">
        <v>0.43848857644991213</v>
      </c>
    </row>
    <row r="277" spans="16:19" x14ac:dyDescent="0.3">
      <c r="P277" s="10" t="s">
        <v>4612</v>
      </c>
      <c r="Q277" s="11">
        <v>9279.89</v>
      </c>
      <c r="R277" s="11">
        <v>1327.99</v>
      </c>
      <c r="S277" s="7">
        <v>0.14310406696631103</v>
      </c>
    </row>
    <row r="278" spans="16:19" x14ac:dyDescent="0.3">
      <c r="P278" s="10" t="s">
        <v>1005</v>
      </c>
      <c r="Q278" s="11">
        <v>25.7</v>
      </c>
      <c r="R278" s="11">
        <v>0.3</v>
      </c>
      <c r="S278" s="7">
        <v>1.1673151750972763E-2</v>
      </c>
    </row>
    <row r="279" spans="16:19" x14ac:dyDescent="0.3">
      <c r="P279" s="10" t="s">
        <v>1706</v>
      </c>
      <c r="Q279" s="11">
        <v>828.1</v>
      </c>
      <c r="R279" s="11">
        <v>-216.25</v>
      </c>
      <c r="S279" s="7">
        <v>-0.26113995894215675</v>
      </c>
    </row>
    <row r="280" spans="16:19" x14ac:dyDescent="0.3">
      <c r="P280" s="10" t="s">
        <v>5310</v>
      </c>
      <c r="Q280" s="11">
        <v>6518.76</v>
      </c>
      <c r="R280" s="11">
        <v>-1201.06</v>
      </c>
      <c r="S280" s="7">
        <v>-0.18424669722462553</v>
      </c>
    </row>
    <row r="281" spans="16:19" x14ac:dyDescent="0.3">
      <c r="P281" s="10" t="s">
        <v>6952</v>
      </c>
      <c r="Q281" s="11">
        <v>1040.6300000000001</v>
      </c>
      <c r="R281" s="11">
        <v>-357.98</v>
      </c>
      <c r="S281" s="7">
        <v>-0.34400315193680747</v>
      </c>
    </row>
    <row r="282" spans="16:19" x14ac:dyDescent="0.3">
      <c r="P282" s="10" t="s">
        <v>8257</v>
      </c>
      <c r="Q282" s="11">
        <v>67.83</v>
      </c>
      <c r="R282" s="11">
        <v>17.62</v>
      </c>
      <c r="S282" s="7">
        <v>0.25976706472062511</v>
      </c>
    </row>
    <row r="283" spans="16:19" x14ac:dyDescent="0.3">
      <c r="P283" s="10" t="s">
        <v>6570</v>
      </c>
      <c r="Q283" s="11">
        <v>1088.6400000000001</v>
      </c>
      <c r="R283" s="11">
        <v>-104.82</v>
      </c>
      <c r="S283" s="7">
        <v>-9.6285273368606691E-2</v>
      </c>
    </row>
    <row r="284" spans="16:19" x14ac:dyDescent="0.3">
      <c r="P284" s="10" t="s">
        <v>8096</v>
      </c>
      <c r="Q284" s="11">
        <v>136.46</v>
      </c>
      <c r="R284" s="11">
        <v>15.35</v>
      </c>
      <c r="S284" s="7">
        <v>0.11248717572915139</v>
      </c>
    </row>
    <row r="285" spans="16:19" x14ac:dyDescent="0.3">
      <c r="P285" s="10" t="s">
        <v>8381</v>
      </c>
      <c r="Q285" s="11">
        <v>849.31</v>
      </c>
      <c r="R285" s="11">
        <v>-47.19</v>
      </c>
      <c r="S285" s="7">
        <v>-5.556275093899754E-2</v>
      </c>
    </row>
    <row r="286" spans="16:19" x14ac:dyDescent="0.3">
      <c r="P286" s="10" t="s">
        <v>963</v>
      </c>
      <c r="Q286" s="11">
        <v>1400.26</v>
      </c>
      <c r="R286" s="11">
        <v>-179.66</v>
      </c>
      <c r="S286" s="7">
        <v>-0.12830474340479625</v>
      </c>
    </row>
    <row r="287" spans="16:19" x14ac:dyDescent="0.3">
      <c r="P287" s="10" t="s">
        <v>3341</v>
      </c>
      <c r="Q287" s="11">
        <v>1379.18</v>
      </c>
      <c r="R287" s="11">
        <v>199.63</v>
      </c>
      <c r="S287" s="7">
        <v>0.14474542844298785</v>
      </c>
    </row>
    <row r="288" spans="16:19" x14ac:dyDescent="0.3">
      <c r="P288" s="10" t="s">
        <v>5375</v>
      </c>
      <c r="Q288" s="11">
        <v>1776.05</v>
      </c>
      <c r="R288" s="11">
        <v>207.02</v>
      </c>
      <c r="S288" s="7">
        <v>0.11656203372652797</v>
      </c>
    </row>
    <row r="289" spans="16:19" x14ac:dyDescent="0.3">
      <c r="P289" s="10" t="s">
        <v>3628</v>
      </c>
      <c r="Q289" s="11">
        <v>262.45</v>
      </c>
      <c r="R289" s="11">
        <v>28.74</v>
      </c>
      <c r="S289" s="7">
        <v>0.10950657268051057</v>
      </c>
    </row>
    <row r="290" spans="16:19" x14ac:dyDescent="0.3">
      <c r="P290" s="10" t="s">
        <v>2518</v>
      </c>
      <c r="Q290" s="11">
        <v>631.67999999999995</v>
      </c>
      <c r="R290" s="11">
        <v>176.87</v>
      </c>
      <c r="S290" s="7">
        <v>0.27999936676798381</v>
      </c>
    </row>
    <row r="291" spans="16:19" x14ac:dyDescent="0.3">
      <c r="P291" s="10" t="s">
        <v>624</v>
      </c>
      <c r="Q291" s="11">
        <v>157.91999999999999</v>
      </c>
      <c r="R291" s="11">
        <v>17.77</v>
      </c>
      <c r="S291" s="7">
        <v>0.11252532928064844</v>
      </c>
    </row>
    <row r="292" spans="16:19" x14ac:dyDescent="0.3">
      <c r="P292" s="10" t="s">
        <v>9168</v>
      </c>
      <c r="Q292" s="11">
        <v>106.18</v>
      </c>
      <c r="R292" s="11">
        <v>2.79</v>
      </c>
      <c r="S292" s="7">
        <v>2.6276134865323035E-2</v>
      </c>
    </row>
    <row r="293" spans="16:19" x14ac:dyDescent="0.3">
      <c r="P293" s="10" t="s">
        <v>5601</v>
      </c>
      <c r="Q293" s="11">
        <v>1073.67</v>
      </c>
      <c r="R293" s="11">
        <v>188.52</v>
      </c>
      <c r="S293" s="7">
        <v>0.1755846768560172</v>
      </c>
    </row>
    <row r="294" spans="16:19" x14ac:dyDescent="0.3">
      <c r="P294" s="10" t="s">
        <v>3188</v>
      </c>
      <c r="Q294" s="11">
        <v>737.75</v>
      </c>
      <c r="R294" s="11">
        <v>89.97</v>
      </c>
      <c r="S294" s="7">
        <v>0.12195188071840055</v>
      </c>
    </row>
    <row r="295" spans="16:19" x14ac:dyDescent="0.3">
      <c r="P295" s="10" t="s">
        <v>1276</v>
      </c>
      <c r="Q295" s="11">
        <v>647.84</v>
      </c>
      <c r="R295" s="11">
        <v>168.44</v>
      </c>
      <c r="S295" s="7">
        <v>0.26000246974561619</v>
      </c>
    </row>
    <row r="296" spans="16:19" x14ac:dyDescent="0.3">
      <c r="P296" s="10" t="s">
        <v>7899</v>
      </c>
      <c r="Q296" s="11">
        <v>277.92</v>
      </c>
      <c r="R296" s="11">
        <v>83.37</v>
      </c>
      <c r="S296" s="7">
        <v>0.29997841105354056</v>
      </c>
    </row>
    <row r="297" spans="16:19" x14ac:dyDescent="0.3">
      <c r="P297" s="10" t="s">
        <v>78</v>
      </c>
      <c r="Q297" s="11">
        <v>464.2</v>
      </c>
      <c r="R297" s="11">
        <v>110.3</v>
      </c>
      <c r="S297" s="7">
        <v>0.23761309780267126</v>
      </c>
    </row>
    <row r="298" spans="16:19" x14ac:dyDescent="0.3">
      <c r="P298" s="10" t="s">
        <v>4176</v>
      </c>
      <c r="Q298" s="11">
        <v>563.80999999999995</v>
      </c>
      <c r="R298" s="11">
        <v>66.27</v>
      </c>
      <c r="S298" s="7">
        <v>0.11753959667263796</v>
      </c>
    </row>
    <row r="299" spans="16:19" x14ac:dyDescent="0.3">
      <c r="P299" s="10" t="s">
        <v>2543</v>
      </c>
      <c r="Q299" s="11">
        <v>770.11</v>
      </c>
      <c r="R299" s="11">
        <v>162.59</v>
      </c>
      <c r="S299" s="7">
        <v>0.21112568334393789</v>
      </c>
    </row>
    <row r="300" spans="16:19" x14ac:dyDescent="0.3">
      <c r="P300" s="10" t="s">
        <v>2142</v>
      </c>
      <c r="Q300" s="11">
        <v>516.22</v>
      </c>
      <c r="R300" s="11">
        <v>122.84</v>
      </c>
      <c r="S300" s="7">
        <v>0.23796055945139669</v>
      </c>
    </row>
    <row r="301" spans="16:19" x14ac:dyDescent="0.3">
      <c r="P301" s="10" t="s">
        <v>5947</v>
      </c>
      <c r="Q301" s="11">
        <v>558.74</v>
      </c>
      <c r="R301" s="11">
        <v>101</v>
      </c>
      <c r="S301" s="7">
        <v>0.18076386154562049</v>
      </c>
    </row>
    <row r="302" spans="16:19" x14ac:dyDescent="0.3">
      <c r="P302" s="10" t="s">
        <v>3106</v>
      </c>
      <c r="Q302" s="11">
        <v>266.33</v>
      </c>
      <c r="R302" s="11">
        <v>-120.17</v>
      </c>
      <c r="S302" s="7">
        <v>-0.4512071490256449</v>
      </c>
    </row>
    <row r="303" spans="16:19" x14ac:dyDescent="0.3">
      <c r="P303" s="10" t="s">
        <v>1576</v>
      </c>
      <c r="Q303" s="11">
        <v>64.97</v>
      </c>
      <c r="R303" s="11">
        <v>12.99</v>
      </c>
      <c r="S303" s="7">
        <v>0.19993843312297985</v>
      </c>
    </row>
    <row r="304" spans="16:19" x14ac:dyDescent="0.3">
      <c r="P304" s="10" t="s">
        <v>2386</v>
      </c>
      <c r="Q304" s="11">
        <v>83.94</v>
      </c>
      <c r="R304" s="11">
        <v>6.3</v>
      </c>
      <c r="S304" s="7">
        <v>7.5053609721229445E-2</v>
      </c>
    </row>
    <row r="305" spans="16:19" x14ac:dyDescent="0.3">
      <c r="P305" s="10" t="s">
        <v>4088</v>
      </c>
      <c r="Q305" s="11">
        <v>248.36</v>
      </c>
      <c r="R305" s="11">
        <v>0</v>
      </c>
      <c r="S305" s="7">
        <v>0</v>
      </c>
    </row>
    <row r="306" spans="16:19" x14ac:dyDescent="0.3">
      <c r="P306" s="10" t="s">
        <v>2079</v>
      </c>
      <c r="Q306" s="11">
        <v>952.16</v>
      </c>
      <c r="R306" s="11">
        <v>55.39</v>
      </c>
      <c r="S306" s="7">
        <v>5.817299613510335E-2</v>
      </c>
    </row>
    <row r="307" spans="16:19" x14ac:dyDescent="0.3">
      <c r="P307" s="10" t="s">
        <v>1529</v>
      </c>
      <c r="Q307" s="11">
        <v>495.6</v>
      </c>
      <c r="R307" s="11">
        <v>16.100000000000001</v>
      </c>
      <c r="S307" s="7">
        <v>3.2485875706214688E-2</v>
      </c>
    </row>
    <row r="308" spans="16:19" x14ac:dyDescent="0.3">
      <c r="P308" s="10" t="s">
        <v>5044</v>
      </c>
      <c r="Q308" s="11">
        <v>239.84</v>
      </c>
      <c r="R308" s="11">
        <v>79.31</v>
      </c>
      <c r="S308" s="7">
        <v>0.33067878585723814</v>
      </c>
    </row>
    <row r="309" spans="16:19" x14ac:dyDescent="0.3">
      <c r="P309" s="10" t="s">
        <v>4843</v>
      </c>
      <c r="Q309" s="11">
        <v>265.54000000000002</v>
      </c>
      <c r="R309" s="11">
        <v>5.0999999999999996</v>
      </c>
      <c r="S309" s="7">
        <v>1.9206145966709345E-2</v>
      </c>
    </row>
    <row r="310" spans="16:19" x14ac:dyDescent="0.3">
      <c r="P310" s="10" t="s">
        <v>5726</v>
      </c>
      <c r="Q310" s="11">
        <v>254.85</v>
      </c>
      <c r="R310" s="11">
        <v>49.78</v>
      </c>
      <c r="S310" s="7">
        <v>0.19533058661958017</v>
      </c>
    </row>
    <row r="311" spans="16:19" x14ac:dyDescent="0.3">
      <c r="P311" s="10" t="s">
        <v>3500</v>
      </c>
      <c r="Q311" s="11">
        <v>1897.81</v>
      </c>
      <c r="R311" s="11">
        <v>-612.92999999999995</v>
      </c>
      <c r="S311" s="7">
        <v>-0.32296699880388446</v>
      </c>
    </row>
    <row r="312" spans="16:19" x14ac:dyDescent="0.3">
      <c r="P312" s="10" t="s">
        <v>885</v>
      </c>
      <c r="Q312" s="11">
        <v>4332.26</v>
      </c>
      <c r="R312" s="11">
        <v>448.17</v>
      </c>
      <c r="S312" s="7">
        <v>0.10344946979174842</v>
      </c>
    </row>
    <row r="313" spans="16:19" x14ac:dyDescent="0.3">
      <c r="P313" s="10" t="s">
        <v>539</v>
      </c>
      <c r="Q313" s="11">
        <v>3253.22</v>
      </c>
      <c r="R313" s="11">
        <v>-164.71</v>
      </c>
      <c r="S313" s="7">
        <v>-5.0629837514831466E-2</v>
      </c>
    </row>
    <row r="314" spans="16:19" x14ac:dyDescent="0.3">
      <c r="P314" s="10" t="s">
        <v>2882</v>
      </c>
      <c r="Q314" s="11">
        <v>2542.4699999999998</v>
      </c>
      <c r="R314" s="11">
        <v>-445.6</v>
      </c>
      <c r="S314" s="7">
        <v>-0.17526263830055028</v>
      </c>
    </row>
    <row r="315" spans="16:19" x14ac:dyDescent="0.3">
      <c r="P315" s="10" t="s">
        <v>3813</v>
      </c>
      <c r="Q315" s="11">
        <v>6942.07</v>
      </c>
      <c r="R315" s="11">
        <v>-856.02</v>
      </c>
      <c r="S315" s="7">
        <v>-0.12330904182758169</v>
      </c>
    </row>
    <row r="316" spans="16:19" x14ac:dyDescent="0.3">
      <c r="P316" s="10" t="s">
        <v>5512</v>
      </c>
      <c r="Q316" s="11">
        <v>1007.26</v>
      </c>
      <c r="R316" s="11">
        <v>-586.85</v>
      </c>
      <c r="S316" s="7">
        <v>-0.58262017751126827</v>
      </c>
    </row>
    <row r="317" spans="16:19" x14ac:dyDescent="0.3">
      <c r="P317" s="10" t="s">
        <v>1054</v>
      </c>
      <c r="Q317" s="11">
        <v>4544.93</v>
      </c>
      <c r="R317" s="11">
        <v>-192.19</v>
      </c>
      <c r="S317" s="7">
        <v>-4.2286679882858481E-2</v>
      </c>
    </row>
    <row r="318" spans="16:19" x14ac:dyDescent="0.3">
      <c r="P318" s="10" t="s">
        <v>5284</v>
      </c>
      <c r="Q318" s="11">
        <v>519.94000000000005</v>
      </c>
      <c r="R318" s="11">
        <v>-39.44</v>
      </c>
      <c r="S318" s="7">
        <v>-7.5854906335346375E-2</v>
      </c>
    </row>
    <row r="319" spans="16:19" x14ac:dyDescent="0.3">
      <c r="P319" s="10" t="s">
        <v>4866</v>
      </c>
      <c r="Q319" s="11">
        <v>2297.54</v>
      </c>
      <c r="R319" s="11">
        <v>100.98</v>
      </c>
      <c r="S319" s="7">
        <v>4.3951356668436678E-2</v>
      </c>
    </row>
    <row r="320" spans="16:19" x14ac:dyDescent="0.3">
      <c r="P320" s="10" t="s">
        <v>1441</v>
      </c>
      <c r="Q320" s="11">
        <v>2671.43</v>
      </c>
      <c r="R320" s="11">
        <v>-519.94000000000005</v>
      </c>
      <c r="S320" s="7">
        <v>-0.19462984244393455</v>
      </c>
    </row>
    <row r="321" spans="16:19" x14ac:dyDescent="0.3">
      <c r="P321" s="10" t="s">
        <v>1466</v>
      </c>
      <c r="Q321" s="11">
        <v>1775.08</v>
      </c>
      <c r="R321" s="11">
        <v>117.07</v>
      </c>
      <c r="S321" s="7">
        <v>6.5951957094891503E-2</v>
      </c>
    </row>
    <row r="322" spans="16:19" x14ac:dyDescent="0.3">
      <c r="P322" s="10" t="s">
        <v>2351</v>
      </c>
      <c r="Q322" s="11">
        <v>2033.5</v>
      </c>
      <c r="R322" s="11">
        <v>-456.71</v>
      </c>
      <c r="S322" s="7">
        <v>-0.22459306614211949</v>
      </c>
    </row>
    <row r="323" spans="16:19" x14ac:dyDescent="0.3">
      <c r="P323" s="10" t="s">
        <v>4819</v>
      </c>
      <c r="Q323" s="11">
        <v>24.27</v>
      </c>
      <c r="R323" s="11">
        <v>8.94</v>
      </c>
      <c r="S323" s="7">
        <v>0.36835599505562422</v>
      </c>
    </row>
    <row r="324" spans="16:19" x14ac:dyDescent="0.3">
      <c r="P324" s="10" t="s">
        <v>2956</v>
      </c>
      <c r="Q324" s="11">
        <v>118.72</v>
      </c>
      <c r="R324" s="11">
        <v>43.72</v>
      </c>
      <c r="S324" s="7">
        <v>0.36826145552560646</v>
      </c>
    </row>
    <row r="325" spans="16:19" x14ac:dyDescent="0.3">
      <c r="P325" s="10" t="s">
        <v>681</v>
      </c>
      <c r="Q325" s="11">
        <v>86.12</v>
      </c>
      <c r="R325" s="11">
        <v>30.89</v>
      </c>
      <c r="S325" s="7">
        <v>0.3586855550394798</v>
      </c>
    </row>
    <row r="326" spans="16:19" x14ac:dyDescent="0.3">
      <c r="P326" s="10" t="s">
        <v>1249</v>
      </c>
      <c r="Q326" s="11">
        <v>123.12</v>
      </c>
      <c r="R326" s="11">
        <v>30.59</v>
      </c>
      <c r="S326" s="7">
        <v>0.24845679012345678</v>
      </c>
    </row>
    <row r="327" spans="16:19" x14ac:dyDescent="0.3">
      <c r="P327" s="10" t="s">
        <v>3593</v>
      </c>
      <c r="Q327" s="11">
        <v>173.5</v>
      </c>
      <c r="R327" s="11">
        <v>53.57</v>
      </c>
      <c r="S327" s="7">
        <v>0.30876080691642649</v>
      </c>
    </row>
    <row r="328" spans="16:19" x14ac:dyDescent="0.3">
      <c r="P328" s="10" t="s">
        <v>4322</v>
      </c>
      <c r="Q328" s="11">
        <v>36.11</v>
      </c>
      <c r="R328" s="11">
        <v>15.33</v>
      </c>
      <c r="S328" s="7">
        <v>0.42453613957352537</v>
      </c>
    </row>
    <row r="329" spans="16:19" x14ac:dyDescent="0.3">
      <c r="P329" s="10" t="s">
        <v>4864</v>
      </c>
      <c r="Q329" s="11">
        <v>57.41</v>
      </c>
      <c r="R329" s="11">
        <v>7.81</v>
      </c>
      <c r="S329" s="7">
        <v>0.13603901759275389</v>
      </c>
    </row>
    <row r="330" spans="16:19" x14ac:dyDescent="0.3">
      <c r="P330" s="10" t="s">
        <v>2757</v>
      </c>
      <c r="Q330" s="11">
        <v>667.99</v>
      </c>
      <c r="R330" s="11">
        <v>182.6</v>
      </c>
      <c r="S330" s="7">
        <v>0.2733573855896046</v>
      </c>
    </row>
    <row r="331" spans="16:19" x14ac:dyDescent="0.3">
      <c r="P331" s="10" t="s">
        <v>782</v>
      </c>
      <c r="Q331" s="11">
        <v>88.9</v>
      </c>
      <c r="R331" s="11">
        <v>26.85</v>
      </c>
      <c r="S331" s="7">
        <v>0.30202474690663667</v>
      </c>
    </row>
    <row r="332" spans="16:19" x14ac:dyDescent="0.3">
      <c r="P332" s="10" t="s">
        <v>2262</v>
      </c>
      <c r="Q332" s="11">
        <v>16.18</v>
      </c>
      <c r="R332" s="11">
        <v>6.74</v>
      </c>
      <c r="S332" s="7">
        <v>0.41656365883807173</v>
      </c>
    </row>
    <row r="333" spans="16:19" x14ac:dyDescent="0.3">
      <c r="P333" s="10" t="s">
        <v>6656</v>
      </c>
      <c r="Q333" s="11">
        <v>45.15</v>
      </c>
      <c r="R333" s="11">
        <v>13.47</v>
      </c>
      <c r="S333" s="7">
        <v>0.29833887043189372</v>
      </c>
    </row>
    <row r="334" spans="16:19" x14ac:dyDescent="0.3">
      <c r="P334" s="10" t="s">
        <v>784</v>
      </c>
      <c r="Q334" s="11">
        <v>17.64</v>
      </c>
      <c r="R334" s="11">
        <v>5.75</v>
      </c>
      <c r="S334" s="7">
        <v>0.32596371882086167</v>
      </c>
    </row>
    <row r="335" spans="16:19" x14ac:dyDescent="0.3">
      <c r="P335" s="10" t="s">
        <v>7077</v>
      </c>
      <c r="Q335" s="11">
        <v>25.99</v>
      </c>
      <c r="R335" s="11">
        <v>10.67</v>
      </c>
      <c r="S335" s="7">
        <v>0.41054251635244327</v>
      </c>
    </row>
    <row r="336" spans="16:19" x14ac:dyDescent="0.3">
      <c r="P336" s="10" t="s">
        <v>5301</v>
      </c>
      <c r="Q336" s="11">
        <v>199.73</v>
      </c>
      <c r="R336" s="11">
        <v>17.52</v>
      </c>
      <c r="S336" s="7">
        <v>8.7718419866820205E-2</v>
      </c>
    </row>
    <row r="337" spans="16:19" x14ac:dyDescent="0.3">
      <c r="P337" s="10" t="s">
        <v>2301</v>
      </c>
      <c r="Q337" s="11">
        <v>515.79</v>
      </c>
      <c r="R337" s="11">
        <v>201.15</v>
      </c>
      <c r="S337" s="7">
        <v>0.38998429593439193</v>
      </c>
    </row>
    <row r="338" spans="16:19" x14ac:dyDescent="0.3">
      <c r="P338" s="10" t="s">
        <v>7127</v>
      </c>
      <c r="Q338" s="11">
        <v>229.89</v>
      </c>
      <c r="R338" s="11">
        <v>53.71</v>
      </c>
      <c r="S338" s="7">
        <v>0.2336334768802471</v>
      </c>
    </row>
    <row r="339" spans="16:19" x14ac:dyDescent="0.3">
      <c r="P339" s="10" t="s">
        <v>9271</v>
      </c>
      <c r="Q339" s="11">
        <v>45.5</v>
      </c>
      <c r="R339" s="11">
        <v>15.56</v>
      </c>
      <c r="S339" s="7">
        <v>0.34197802197802196</v>
      </c>
    </row>
    <row r="340" spans="16:19" x14ac:dyDescent="0.3">
      <c r="P340" s="10" t="s">
        <v>8341</v>
      </c>
      <c r="Q340" s="11">
        <v>64.06</v>
      </c>
      <c r="R340" s="11">
        <v>20.83</v>
      </c>
      <c r="S340" s="7">
        <v>0.3251639088354667</v>
      </c>
    </row>
    <row r="341" spans="16:19" x14ac:dyDescent="0.3">
      <c r="P341" s="10" t="s">
        <v>5536</v>
      </c>
      <c r="Q341" s="11">
        <v>160.34</v>
      </c>
      <c r="R341" s="11">
        <v>65.14</v>
      </c>
      <c r="S341" s="7">
        <v>0.40626169390046152</v>
      </c>
    </row>
    <row r="342" spans="16:19" x14ac:dyDescent="0.3">
      <c r="P342" s="10" t="s">
        <v>5898</v>
      </c>
      <c r="Q342" s="11">
        <v>3099.36</v>
      </c>
      <c r="R342" s="11">
        <v>548.05999999999995</v>
      </c>
      <c r="S342" s="7">
        <v>0.17683005523721024</v>
      </c>
    </row>
    <row r="343" spans="16:19" x14ac:dyDescent="0.3">
      <c r="P343" s="10" t="s">
        <v>4506</v>
      </c>
      <c r="Q343" s="11">
        <v>49.13</v>
      </c>
      <c r="R343" s="11">
        <v>12.6</v>
      </c>
      <c r="S343" s="7">
        <v>0.25646244657032363</v>
      </c>
    </row>
    <row r="344" spans="16:19" x14ac:dyDescent="0.3">
      <c r="P344" s="10" t="s">
        <v>3625</v>
      </c>
      <c r="Q344" s="11">
        <v>1229.83</v>
      </c>
      <c r="R344" s="11">
        <v>127.48</v>
      </c>
      <c r="S344" s="7">
        <v>0.10365660294512251</v>
      </c>
    </row>
    <row r="345" spans="16:19" x14ac:dyDescent="0.3">
      <c r="P345" s="10" t="s">
        <v>3462</v>
      </c>
      <c r="Q345" s="11">
        <v>783.61</v>
      </c>
      <c r="R345" s="11">
        <v>299.86</v>
      </c>
      <c r="S345" s="7">
        <v>0.38266484603310319</v>
      </c>
    </row>
    <row r="346" spans="16:19" x14ac:dyDescent="0.3">
      <c r="P346" s="10" t="s">
        <v>6425</v>
      </c>
      <c r="Q346" s="11">
        <v>335.89</v>
      </c>
      <c r="R346" s="11">
        <v>76.78</v>
      </c>
      <c r="S346" s="7">
        <v>0.22858673970645152</v>
      </c>
    </row>
    <row r="347" spans="16:19" x14ac:dyDescent="0.3">
      <c r="P347" s="10" t="s">
        <v>1049</v>
      </c>
      <c r="Q347" s="11">
        <v>2865.6</v>
      </c>
      <c r="R347" s="11">
        <v>967.14</v>
      </c>
      <c r="S347" s="7">
        <v>0.33750000000000002</v>
      </c>
    </row>
    <row r="348" spans="16:19" x14ac:dyDescent="0.3">
      <c r="P348" s="10" t="s">
        <v>1570</v>
      </c>
      <c r="Q348" s="11">
        <v>1073.1199999999999</v>
      </c>
      <c r="R348" s="11">
        <v>206.26</v>
      </c>
      <c r="S348" s="7">
        <v>0.19220590427911138</v>
      </c>
    </row>
    <row r="349" spans="16:19" x14ac:dyDescent="0.3">
      <c r="P349" s="10" t="s">
        <v>3718</v>
      </c>
      <c r="Q349" s="11">
        <v>86.08</v>
      </c>
      <c r="R349" s="11">
        <v>19.13</v>
      </c>
      <c r="S349" s="7">
        <v>0.22223513011152415</v>
      </c>
    </row>
    <row r="350" spans="16:19" x14ac:dyDescent="0.3">
      <c r="P350" s="10" t="s">
        <v>6112</v>
      </c>
      <c r="Q350" s="11">
        <v>43.75</v>
      </c>
      <c r="R350" s="11">
        <v>13.13</v>
      </c>
      <c r="S350" s="7">
        <v>0.30011428571428572</v>
      </c>
    </row>
    <row r="351" spans="16:19" x14ac:dyDescent="0.3">
      <c r="P351" s="10" t="s">
        <v>8418</v>
      </c>
      <c r="Q351" s="11">
        <v>102.61</v>
      </c>
      <c r="R351" s="11">
        <v>16.32</v>
      </c>
      <c r="S351" s="7">
        <v>0.15904882565052139</v>
      </c>
    </row>
    <row r="352" spans="16:19" x14ac:dyDescent="0.3">
      <c r="P352" s="10" t="s">
        <v>2595</v>
      </c>
      <c r="Q352" s="11">
        <v>444.61</v>
      </c>
      <c r="R352" s="11">
        <v>69.989999999999995</v>
      </c>
      <c r="S352" s="7">
        <v>0.15741886147410089</v>
      </c>
    </row>
    <row r="353" spans="16:19" x14ac:dyDescent="0.3">
      <c r="P353" s="10" t="s">
        <v>5771</v>
      </c>
      <c r="Q353" s="11">
        <v>171.04</v>
      </c>
      <c r="R353" s="11">
        <v>44.48</v>
      </c>
      <c r="S353" s="7">
        <v>0.26005612722170252</v>
      </c>
    </row>
    <row r="354" spans="16:19" x14ac:dyDescent="0.3">
      <c r="P354" s="10" t="s">
        <v>6397</v>
      </c>
      <c r="Q354" s="11">
        <v>389.7</v>
      </c>
      <c r="R354" s="11">
        <v>109.11</v>
      </c>
      <c r="S354" s="7">
        <v>0.27998460354118554</v>
      </c>
    </row>
    <row r="355" spans="16:19" x14ac:dyDescent="0.3">
      <c r="P355" s="10" t="s">
        <v>7352</v>
      </c>
      <c r="Q355" s="11">
        <v>59.49</v>
      </c>
      <c r="R355" s="11">
        <v>17.850000000000001</v>
      </c>
      <c r="S355" s="7">
        <v>0.30005042864346948</v>
      </c>
    </row>
    <row r="356" spans="16:19" x14ac:dyDescent="0.3">
      <c r="P356" s="10" t="s">
        <v>7141</v>
      </c>
      <c r="Q356" s="11">
        <v>14.98</v>
      </c>
      <c r="R356" s="11">
        <v>4.49</v>
      </c>
      <c r="S356" s="7">
        <v>0.29973297730307075</v>
      </c>
    </row>
    <row r="357" spans="16:19" x14ac:dyDescent="0.3">
      <c r="P357" s="10" t="s">
        <v>2451</v>
      </c>
      <c r="Q357" s="11">
        <v>342.55</v>
      </c>
      <c r="R357" s="11">
        <v>92.48</v>
      </c>
      <c r="S357" s="7">
        <v>0.26997518610421839</v>
      </c>
    </row>
    <row r="358" spans="16:19" x14ac:dyDescent="0.3">
      <c r="P358" s="10" t="s">
        <v>6246</v>
      </c>
      <c r="Q358" s="11">
        <v>523.59</v>
      </c>
      <c r="R358" s="11">
        <v>118.21</v>
      </c>
      <c r="S358" s="7">
        <v>0.22576825378635954</v>
      </c>
    </row>
    <row r="359" spans="16:19" x14ac:dyDescent="0.3">
      <c r="P359" s="10" t="s">
        <v>1125</v>
      </c>
      <c r="Q359" s="11">
        <v>1166.44</v>
      </c>
      <c r="R359" s="11">
        <v>310.88</v>
      </c>
      <c r="S359" s="7">
        <v>0.26652035252563355</v>
      </c>
    </row>
    <row r="360" spans="16:19" x14ac:dyDescent="0.3">
      <c r="P360" s="10" t="s">
        <v>6813</v>
      </c>
      <c r="Q360" s="11">
        <v>297.99</v>
      </c>
      <c r="R360" s="11">
        <v>70.489999999999995</v>
      </c>
      <c r="S360" s="7">
        <v>0.23655156213295744</v>
      </c>
    </row>
    <row r="361" spans="16:19" x14ac:dyDescent="0.3">
      <c r="P361" s="10" t="s">
        <v>5005</v>
      </c>
      <c r="Q361" s="11">
        <v>533.36</v>
      </c>
      <c r="R361" s="11">
        <v>119.54</v>
      </c>
      <c r="S361" s="7">
        <v>0.22412629368531575</v>
      </c>
    </row>
    <row r="362" spans="16:19" x14ac:dyDescent="0.3">
      <c r="P362" s="10" t="s">
        <v>5157</v>
      </c>
      <c r="Q362" s="11">
        <v>405.36</v>
      </c>
      <c r="R362" s="11">
        <v>109.8</v>
      </c>
      <c r="S362" s="7">
        <v>0.27087033747779748</v>
      </c>
    </row>
    <row r="363" spans="16:19" x14ac:dyDescent="0.3">
      <c r="P363" s="10" t="s">
        <v>175</v>
      </c>
      <c r="Q363" s="11">
        <v>496.24</v>
      </c>
      <c r="R363" s="11">
        <v>113.28</v>
      </c>
      <c r="S363" s="7">
        <v>0.22827664033532161</v>
      </c>
    </row>
    <row r="364" spans="16:19" x14ac:dyDescent="0.3">
      <c r="P364" s="10" t="s">
        <v>4235</v>
      </c>
      <c r="Q364" s="11">
        <v>618.55999999999995</v>
      </c>
      <c r="R364" s="11">
        <v>120.34</v>
      </c>
      <c r="S364" s="7">
        <v>0.1945486290739783</v>
      </c>
    </row>
    <row r="365" spans="16:19" x14ac:dyDescent="0.3">
      <c r="P365" s="10" t="s">
        <v>1162</v>
      </c>
      <c r="Q365" s="11">
        <v>873.64</v>
      </c>
      <c r="R365" s="11">
        <v>149.94</v>
      </c>
      <c r="S365" s="7">
        <v>0.17162675701662011</v>
      </c>
    </row>
    <row r="366" spans="16:19" x14ac:dyDescent="0.3">
      <c r="P366" s="10" t="s">
        <v>810</v>
      </c>
      <c r="Q366" s="11">
        <v>1706.26</v>
      </c>
      <c r="R366" s="11">
        <v>-1148.44</v>
      </c>
      <c r="S366" s="7">
        <v>-0.67307444351974499</v>
      </c>
    </row>
    <row r="367" spans="16:19" x14ac:dyDescent="0.3">
      <c r="P367" s="10" t="s">
        <v>1108</v>
      </c>
      <c r="Q367" s="11">
        <v>2241.87</v>
      </c>
      <c r="R367" s="11">
        <v>-795.98</v>
      </c>
      <c r="S367" s="7">
        <v>-0.35505180942695164</v>
      </c>
    </row>
    <row r="368" spans="16:19" x14ac:dyDescent="0.3">
      <c r="P368" s="10" t="s">
        <v>812</v>
      </c>
      <c r="Q368" s="11">
        <v>87.75</v>
      </c>
      <c r="R368" s="11">
        <v>20.84</v>
      </c>
      <c r="S368" s="7">
        <v>0.23749287749287748</v>
      </c>
    </row>
    <row r="369" spans="16:19" x14ac:dyDescent="0.3">
      <c r="P369" s="10" t="s">
        <v>1901</v>
      </c>
      <c r="Q369" s="11">
        <v>5634.9</v>
      </c>
      <c r="R369" s="11">
        <v>-964.2</v>
      </c>
      <c r="S369" s="7">
        <v>-0.17111217590374275</v>
      </c>
    </row>
    <row r="370" spans="16:19" x14ac:dyDescent="0.3">
      <c r="P370" s="10" t="s">
        <v>56</v>
      </c>
      <c r="Q370" s="11">
        <v>7242.78</v>
      </c>
      <c r="R370" s="11">
        <v>-532.76</v>
      </c>
      <c r="S370" s="7">
        <v>-7.3557390946570239E-2</v>
      </c>
    </row>
    <row r="371" spans="16:19" x14ac:dyDescent="0.3">
      <c r="P371" s="10" t="s">
        <v>5708</v>
      </c>
      <c r="Q371" s="11">
        <v>6776.57</v>
      </c>
      <c r="R371" s="11">
        <v>461.13</v>
      </c>
      <c r="S371" s="7">
        <v>6.8047699647461768E-2</v>
      </c>
    </row>
    <row r="372" spans="16:19" x14ac:dyDescent="0.3">
      <c r="P372" s="10" t="s">
        <v>905</v>
      </c>
      <c r="Q372" s="11">
        <v>12995.28</v>
      </c>
      <c r="R372" s="11">
        <v>-327.25</v>
      </c>
      <c r="S372" s="7">
        <v>-2.5182220006032957E-2</v>
      </c>
    </row>
    <row r="373" spans="16:19" x14ac:dyDescent="0.3">
      <c r="P373" s="10" t="s">
        <v>4305</v>
      </c>
      <c r="Q373" s="11">
        <v>13.07</v>
      </c>
      <c r="R373" s="11">
        <v>-0.51</v>
      </c>
      <c r="S373" s="7">
        <v>-3.9020657995409332E-2</v>
      </c>
    </row>
    <row r="374" spans="16:19" x14ac:dyDescent="0.3">
      <c r="P374" s="10" t="s">
        <v>3320</v>
      </c>
      <c r="Q374" s="11">
        <v>4859.83</v>
      </c>
      <c r="R374" s="11">
        <v>1154.97</v>
      </c>
      <c r="S374" s="7">
        <v>0.23765646123424072</v>
      </c>
    </row>
    <row r="375" spans="16:19" x14ac:dyDescent="0.3">
      <c r="P375" s="10" t="s">
        <v>9372</v>
      </c>
      <c r="Q375" s="11">
        <v>341.99</v>
      </c>
      <c r="R375" s="11">
        <v>-319.19</v>
      </c>
      <c r="S375" s="7">
        <v>-0.93333138395859527</v>
      </c>
    </row>
    <row r="376" spans="16:19" x14ac:dyDescent="0.3">
      <c r="P376" s="10" t="s">
        <v>2428</v>
      </c>
      <c r="Q376" s="11">
        <v>244.51</v>
      </c>
      <c r="R376" s="11">
        <v>117.16</v>
      </c>
      <c r="S376" s="7">
        <v>0.47916240644554414</v>
      </c>
    </row>
    <row r="377" spans="16:19" x14ac:dyDescent="0.3">
      <c r="P377" s="10" t="s">
        <v>2973</v>
      </c>
      <c r="Q377" s="11">
        <v>77.87</v>
      </c>
      <c r="R377" s="11">
        <v>22.59</v>
      </c>
      <c r="S377" s="7">
        <v>0.29009888275330675</v>
      </c>
    </row>
    <row r="378" spans="16:19" x14ac:dyDescent="0.3">
      <c r="P378" s="10" t="s">
        <v>1461</v>
      </c>
      <c r="Q378" s="11">
        <v>330.92</v>
      </c>
      <c r="R378" s="11">
        <v>59.6</v>
      </c>
      <c r="S378" s="7">
        <v>0.1801039526169467</v>
      </c>
    </row>
    <row r="379" spans="16:19" x14ac:dyDescent="0.3">
      <c r="P379" s="10" t="s">
        <v>1606</v>
      </c>
      <c r="Q379" s="11">
        <v>9544.7199999999993</v>
      </c>
      <c r="R379" s="11">
        <v>-1934.4</v>
      </c>
      <c r="S379" s="7">
        <v>-0.20266702428148758</v>
      </c>
    </row>
    <row r="380" spans="16:19" x14ac:dyDescent="0.3">
      <c r="P380" s="10" t="s">
        <v>903</v>
      </c>
      <c r="Q380" s="11">
        <v>3401.6</v>
      </c>
      <c r="R380" s="11">
        <v>210.47</v>
      </c>
      <c r="S380" s="7">
        <v>6.1873824082784572E-2</v>
      </c>
    </row>
    <row r="381" spans="16:19" x14ac:dyDescent="0.3">
      <c r="P381" s="10" t="s">
        <v>2237</v>
      </c>
      <c r="Q381" s="11">
        <v>3317.72</v>
      </c>
      <c r="R381" s="11">
        <v>135.59</v>
      </c>
      <c r="S381" s="7">
        <v>4.0868427715419028E-2</v>
      </c>
    </row>
    <row r="382" spans="16:19" x14ac:dyDescent="0.3">
      <c r="P382" s="10" t="s">
        <v>3826</v>
      </c>
      <c r="Q382" s="11">
        <v>1436.24</v>
      </c>
      <c r="R382" s="11">
        <v>-143.62</v>
      </c>
      <c r="S382" s="7">
        <v>-9.9997214950147614E-2</v>
      </c>
    </row>
    <row r="383" spans="16:19" x14ac:dyDescent="0.3">
      <c r="P383" s="10" t="s">
        <v>6709</v>
      </c>
      <c r="Q383" s="11">
        <v>825.17</v>
      </c>
      <c r="R383" s="11">
        <v>-117.88</v>
      </c>
      <c r="S383" s="7">
        <v>-0.14285541161215265</v>
      </c>
    </row>
    <row r="384" spans="16:19" x14ac:dyDescent="0.3">
      <c r="P384" s="10" t="s">
        <v>6321</v>
      </c>
      <c r="Q384" s="11">
        <v>729.23</v>
      </c>
      <c r="R384" s="11">
        <v>48.62</v>
      </c>
      <c r="S384" s="7">
        <v>6.6673066110829224E-2</v>
      </c>
    </row>
    <row r="385" spans="16:19" x14ac:dyDescent="0.3">
      <c r="P385" s="10" t="s">
        <v>8269</v>
      </c>
      <c r="Q385" s="11">
        <v>3603.29</v>
      </c>
      <c r="R385" s="11">
        <v>311.82</v>
      </c>
      <c r="S385" s="7">
        <v>8.6537580932980696E-2</v>
      </c>
    </row>
    <row r="386" spans="16:19" x14ac:dyDescent="0.3">
      <c r="P386" s="10" t="s">
        <v>7060</v>
      </c>
      <c r="Q386" s="11">
        <v>3626.02</v>
      </c>
      <c r="R386" s="11">
        <v>-208.64</v>
      </c>
      <c r="S386" s="7">
        <v>-5.7539671595854401E-2</v>
      </c>
    </row>
    <row r="387" spans="16:19" x14ac:dyDescent="0.3">
      <c r="P387" s="10" t="s">
        <v>1620</v>
      </c>
      <c r="Q387" s="11">
        <v>748.86</v>
      </c>
      <c r="R387" s="11">
        <v>24.15</v>
      </c>
      <c r="S387" s="7">
        <v>3.224901850813236E-2</v>
      </c>
    </row>
    <row r="388" spans="16:19" x14ac:dyDescent="0.3">
      <c r="P388" s="10" t="s">
        <v>3261</v>
      </c>
      <c r="Q388" s="11">
        <v>119.83</v>
      </c>
      <c r="R388" s="11">
        <v>-12.69</v>
      </c>
      <c r="S388" s="7">
        <v>-0.1059000250354669</v>
      </c>
    </row>
    <row r="389" spans="16:19" x14ac:dyDescent="0.3">
      <c r="P389" s="10" t="s">
        <v>33</v>
      </c>
      <c r="Q389" s="11">
        <v>1263.96</v>
      </c>
      <c r="R389" s="11">
        <v>-56.33</v>
      </c>
      <c r="S389" s="7">
        <v>-4.4566283743156423E-2</v>
      </c>
    </row>
    <row r="390" spans="16:19" x14ac:dyDescent="0.3">
      <c r="P390" s="10" t="s">
        <v>5646</v>
      </c>
      <c r="Q390" s="11">
        <v>649.38</v>
      </c>
      <c r="R390" s="11">
        <v>-97.4</v>
      </c>
      <c r="S390" s="7">
        <v>-0.14998922048723398</v>
      </c>
    </row>
    <row r="391" spans="16:19" x14ac:dyDescent="0.3">
      <c r="P391" s="10" t="s">
        <v>9767</v>
      </c>
      <c r="Q391" s="11">
        <v>90.88</v>
      </c>
      <c r="R391" s="11">
        <v>-190.85</v>
      </c>
      <c r="S391" s="7">
        <v>-2.1000220070422535</v>
      </c>
    </row>
    <row r="392" spans="16:19" x14ac:dyDescent="0.3">
      <c r="P392" s="10" t="s">
        <v>2789</v>
      </c>
      <c r="Q392" s="11">
        <v>1473.3</v>
      </c>
      <c r="R392" s="11">
        <v>73.73</v>
      </c>
      <c r="S392" s="7">
        <v>5.0044118645218225E-2</v>
      </c>
    </row>
    <row r="393" spans="16:19" x14ac:dyDescent="0.3">
      <c r="P393" s="10" t="s">
        <v>1079</v>
      </c>
      <c r="Q393" s="11">
        <v>1426.88</v>
      </c>
      <c r="R393" s="11">
        <v>-20.29</v>
      </c>
      <c r="S393" s="7">
        <v>-1.4219836286162815E-2</v>
      </c>
    </row>
    <row r="394" spans="16:19" x14ac:dyDescent="0.3">
      <c r="P394" s="10" t="s">
        <v>2473</v>
      </c>
      <c r="Q394" s="11">
        <v>1555.75</v>
      </c>
      <c r="R394" s="11">
        <v>632.25</v>
      </c>
      <c r="S394" s="7">
        <v>0.40639562911778887</v>
      </c>
    </row>
    <row r="395" spans="16:19" x14ac:dyDescent="0.3">
      <c r="P395" s="10" t="s">
        <v>1534</v>
      </c>
      <c r="Q395" s="11">
        <v>1007.98</v>
      </c>
      <c r="R395" s="11">
        <v>43.2</v>
      </c>
      <c r="S395" s="7">
        <v>4.2857993214151076E-2</v>
      </c>
    </row>
    <row r="396" spans="16:19" x14ac:dyDescent="0.3">
      <c r="P396" s="10" t="s">
        <v>1768</v>
      </c>
      <c r="Q396" s="11">
        <v>3959.93</v>
      </c>
      <c r="R396" s="11">
        <v>1691.97</v>
      </c>
      <c r="S396" s="7">
        <v>0.42727270431548037</v>
      </c>
    </row>
    <row r="397" spans="16:19" x14ac:dyDescent="0.3">
      <c r="P397" s="10" t="s">
        <v>5747</v>
      </c>
      <c r="Q397" s="11">
        <v>61599.83</v>
      </c>
      <c r="R397" s="11">
        <v>25199.94</v>
      </c>
      <c r="S397" s="7">
        <v>0.40909106405001439</v>
      </c>
    </row>
    <row r="398" spans="16:19" x14ac:dyDescent="0.3">
      <c r="P398" s="10" t="s">
        <v>3467</v>
      </c>
      <c r="Q398" s="11">
        <v>8959.8700000000008</v>
      </c>
      <c r="R398" s="11">
        <v>2799.97</v>
      </c>
      <c r="S398" s="7">
        <v>0.31250118584309811</v>
      </c>
    </row>
    <row r="399" spans="16:19" x14ac:dyDescent="0.3">
      <c r="P399" s="10" t="s">
        <v>1169</v>
      </c>
      <c r="Q399" s="11">
        <v>3991.98</v>
      </c>
      <c r="R399" s="11">
        <v>1995.99</v>
      </c>
      <c r="S399" s="7">
        <v>0.5</v>
      </c>
    </row>
    <row r="400" spans="16:19" x14ac:dyDescent="0.3">
      <c r="P400" s="10" t="s">
        <v>5281</v>
      </c>
      <c r="Q400" s="11">
        <v>11619.83</v>
      </c>
      <c r="R400" s="11">
        <v>4570.9399999999996</v>
      </c>
      <c r="S400" s="7">
        <v>0.39337408550727504</v>
      </c>
    </row>
    <row r="401" spans="16:19" x14ac:dyDescent="0.3">
      <c r="P401" s="10" t="s">
        <v>1384</v>
      </c>
      <c r="Q401" s="11">
        <v>5999.9</v>
      </c>
      <c r="R401" s="11">
        <v>1973.97</v>
      </c>
      <c r="S401" s="7">
        <v>0.32900048334138904</v>
      </c>
    </row>
    <row r="402" spans="16:19" x14ac:dyDescent="0.3">
      <c r="P402" s="10" t="s">
        <v>7148</v>
      </c>
      <c r="Q402" s="11">
        <v>575.82000000000005</v>
      </c>
      <c r="R402" s="11">
        <v>67.180000000000007</v>
      </c>
      <c r="S402" s="7">
        <v>0.1166684033204821</v>
      </c>
    </row>
    <row r="403" spans="16:19" x14ac:dyDescent="0.3">
      <c r="P403" s="10" t="s">
        <v>7671</v>
      </c>
      <c r="Q403" s="11">
        <v>4119.8</v>
      </c>
      <c r="R403" s="11">
        <v>1469.92</v>
      </c>
      <c r="S403" s="7">
        <v>0.35679401912714209</v>
      </c>
    </row>
    <row r="404" spans="16:19" x14ac:dyDescent="0.3">
      <c r="P404" s="10" t="s">
        <v>4300</v>
      </c>
      <c r="Q404" s="11">
        <v>5669.88</v>
      </c>
      <c r="R404" s="11">
        <v>2092.46</v>
      </c>
      <c r="S404" s="7">
        <v>0.3690483749215151</v>
      </c>
    </row>
    <row r="405" spans="16:19" x14ac:dyDescent="0.3">
      <c r="P405" s="10" t="s">
        <v>3871</v>
      </c>
      <c r="Q405" s="11">
        <v>422.64</v>
      </c>
      <c r="R405" s="11">
        <v>59.07</v>
      </c>
      <c r="S405" s="7">
        <v>0.13976433844406588</v>
      </c>
    </row>
    <row r="406" spans="16:19" x14ac:dyDescent="0.3">
      <c r="P406" s="10" t="s">
        <v>2447</v>
      </c>
      <c r="Q406" s="11">
        <v>209.3</v>
      </c>
      <c r="R406" s="11">
        <v>26.5</v>
      </c>
      <c r="S406" s="7">
        <v>0.12661251791686573</v>
      </c>
    </row>
    <row r="407" spans="16:19" x14ac:dyDescent="0.3">
      <c r="P407" s="10" t="s">
        <v>2306</v>
      </c>
      <c r="Q407" s="11">
        <v>87.63</v>
      </c>
      <c r="R407" s="11">
        <v>22.89</v>
      </c>
      <c r="S407" s="7">
        <v>0.26121191372817532</v>
      </c>
    </row>
    <row r="408" spans="16:19" x14ac:dyDescent="0.3">
      <c r="P408" s="10" t="s">
        <v>1623</v>
      </c>
      <c r="Q408" s="11">
        <v>38.299999999999997</v>
      </c>
      <c r="R408" s="11">
        <v>-12.46</v>
      </c>
      <c r="S408" s="7">
        <v>-0.32532637075718018</v>
      </c>
    </row>
    <row r="409" spans="16:19" x14ac:dyDescent="0.3">
      <c r="P409" s="10" t="s">
        <v>5524</v>
      </c>
      <c r="Q409" s="11">
        <v>100.46</v>
      </c>
      <c r="R409" s="11">
        <v>38.729999999999997</v>
      </c>
      <c r="S409" s="7">
        <v>0.38552657774238502</v>
      </c>
    </row>
    <row r="410" spans="16:19" x14ac:dyDescent="0.3">
      <c r="P410" s="10" t="s">
        <v>3352</v>
      </c>
      <c r="Q410" s="11">
        <v>136.72999999999999</v>
      </c>
      <c r="R410" s="11">
        <v>4.37</v>
      </c>
      <c r="S410" s="7">
        <v>3.1960798654282162E-2</v>
      </c>
    </row>
    <row r="411" spans="16:19" x14ac:dyDescent="0.3">
      <c r="P411" s="10" t="s">
        <v>1837</v>
      </c>
      <c r="Q411" s="11">
        <v>40.32</v>
      </c>
      <c r="R411" s="11">
        <v>12.6</v>
      </c>
      <c r="S411" s="7">
        <v>0.3125</v>
      </c>
    </row>
    <row r="412" spans="16:19" x14ac:dyDescent="0.3">
      <c r="P412" s="10" t="s">
        <v>2059</v>
      </c>
      <c r="Q412" s="11">
        <v>178.99</v>
      </c>
      <c r="R412" s="11">
        <v>5.41</v>
      </c>
      <c r="S412" s="7">
        <v>3.0225152243142074E-2</v>
      </c>
    </row>
    <row r="413" spans="16:19" x14ac:dyDescent="0.3">
      <c r="P413" s="10" t="s">
        <v>3302</v>
      </c>
      <c r="Q413" s="11">
        <v>119.92</v>
      </c>
      <c r="R413" s="11">
        <v>46.06</v>
      </c>
      <c r="S413" s="7">
        <v>0.3840893929286191</v>
      </c>
    </row>
    <row r="414" spans="16:19" x14ac:dyDescent="0.3">
      <c r="P414" s="10" t="s">
        <v>8400</v>
      </c>
      <c r="Q414" s="11">
        <v>194.69</v>
      </c>
      <c r="R414" s="11">
        <v>68.95</v>
      </c>
      <c r="S414" s="7">
        <v>0.35415275566284865</v>
      </c>
    </row>
    <row r="415" spans="16:19" x14ac:dyDescent="0.3">
      <c r="P415" s="10" t="s">
        <v>3402</v>
      </c>
      <c r="Q415" s="11">
        <v>1635.79</v>
      </c>
      <c r="R415" s="11">
        <v>-110.14</v>
      </c>
      <c r="S415" s="7">
        <v>-6.733138116750928E-2</v>
      </c>
    </row>
    <row r="416" spans="16:19" x14ac:dyDescent="0.3">
      <c r="P416" s="10" t="s">
        <v>1779</v>
      </c>
      <c r="Q416" s="11">
        <v>3028.65</v>
      </c>
      <c r="R416" s="11">
        <v>-3.23</v>
      </c>
      <c r="S416" s="7">
        <v>-1.0664817658032457E-3</v>
      </c>
    </row>
    <row r="417" spans="16:19" x14ac:dyDescent="0.3">
      <c r="P417" s="10" t="s">
        <v>3451</v>
      </c>
      <c r="Q417" s="11">
        <v>1073.25</v>
      </c>
      <c r="R417" s="11">
        <v>-121.96</v>
      </c>
      <c r="S417" s="7">
        <v>-0.11363615187514559</v>
      </c>
    </row>
    <row r="418" spans="16:19" x14ac:dyDescent="0.3">
      <c r="P418" s="10" t="s">
        <v>6017</v>
      </c>
      <c r="Q418" s="11">
        <v>2730.11</v>
      </c>
      <c r="R418" s="11">
        <v>-68.8</v>
      </c>
      <c r="S418" s="7">
        <v>-2.5200449798726057E-2</v>
      </c>
    </row>
    <row r="419" spans="16:19" x14ac:dyDescent="0.3">
      <c r="P419" s="10" t="s">
        <v>3764</v>
      </c>
      <c r="Q419" s="11">
        <v>1229.76</v>
      </c>
      <c r="R419" s="11">
        <v>-11.99</v>
      </c>
      <c r="S419" s="7">
        <v>-9.7498698933125173E-3</v>
      </c>
    </row>
    <row r="420" spans="16:19" x14ac:dyDescent="0.3">
      <c r="P420" s="10" t="s">
        <v>4308</v>
      </c>
      <c r="Q420" s="11">
        <v>1089.93</v>
      </c>
      <c r="R420" s="11">
        <v>-242.21</v>
      </c>
      <c r="S420" s="7">
        <v>-0.22222528052260238</v>
      </c>
    </row>
    <row r="421" spans="16:19" x14ac:dyDescent="0.3">
      <c r="P421" s="10" t="s">
        <v>9199</v>
      </c>
      <c r="Q421" s="11">
        <v>479.72</v>
      </c>
      <c r="R421" s="11">
        <v>52.77</v>
      </c>
      <c r="S421" s="7">
        <v>0.11000166763945635</v>
      </c>
    </row>
    <row r="422" spans="16:19" x14ac:dyDescent="0.3">
      <c r="P422" s="10" t="s">
        <v>3334</v>
      </c>
      <c r="Q422" s="11">
        <v>5098.17</v>
      </c>
      <c r="R422" s="11">
        <v>-404</v>
      </c>
      <c r="S422" s="7">
        <v>-7.9244120929666914E-2</v>
      </c>
    </row>
    <row r="423" spans="16:19" x14ac:dyDescent="0.3">
      <c r="P423" s="10" t="s">
        <v>5076</v>
      </c>
      <c r="Q423" s="11">
        <v>4297.6499999999996</v>
      </c>
      <c r="R423" s="11">
        <v>-611.59</v>
      </c>
      <c r="S423" s="7">
        <v>-0.14230800553791026</v>
      </c>
    </row>
    <row r="424" spans="16:19" x14ac:dyDescent="0.3">
      <c r="P424" s="10" t="s">
        <v>2323</v>
      </c>
      <c r="Q424" s="11">
        <v>9917.64</v>
      </c>
      <c r="R424" s="11">
        <v>-2876.11</v>
      </c>
      <c r="S424" s="7">
        <v>-0.28999943534953881</v>
      </c>
    </row>
    <row r="425" spans="16:19" x14ac:dyDescent="0.3">
      <c r="P425" s="10" t="s">
        <v>2191</v>
      </c>
      <c r="Q425" s="11">
        <v>3354.9</v>
      </c>
      <c r="R425" s="11">
        <v>100.21</v>
      </c>
      <c r="S425" s="7">
        <v>2.986974276431488E-2</v>
      </c>
    </row>
    <row r="426" spans="16:19" x14ac:dyDescent="0.3">
      <c r="P426" s="10" t="s">
        <v>80</v>
      </c>
      <c r="Q426" s="11">
        <v>4952.67</v>
      </c>
      <c r="R426" s="11">
        <v>-450.24</v>
      </c>
      <c r="S426" s="7">
        <v>-9.0908540241930111E-2</v>
      </c>
    </row>
    <row r="427" spans="16:19" x14ac:dyDescent="0.3">
      <c r="P427" s="10" t="s">
        <v>2405</v>
      </c>
      <c r="Q427" s="11">
        <v>8209.07</v>
      </c>
      <c r="R427" s="11">
        <v>-189.99</v>
      </c>
      <c r="S427" s="7">
        <v>-2.3143912769656005E-2</v>
      </c>
    </row>
    <row r="428" spans="16:19" x14ac:dyDescent="0.3">
      <c r="P428" s="10" t="s">
        <v>10711</v>
      </c>
      <c r="Q428" s="11">
        <v>224.94</v>
      </c>
      <c r="R428" s="11">
        <v>-164.95</v>
      </c>
      <c r="S428" s="7">
        <v>-0.7333066595536587</v>
      </c>
    </row>
    <row r="429" spans="16:19" x14ac:dyDescent="0.3">
      <c r="P429" s="10" t="s">
        <v>2037</v>
      </c>
      <c r="Q429" s="11">
        <v>2645.81</v>
      </c>
      <c r="R429" s="11">
        <v>83.7</v>
      </c>
      <c r="S429" s="7">
        <v>3.1634924654453646E-2</v>
      </c>
    </row>
    <row r="430" spans="16:19" x14ac:dyDescent="0.3">
      <c r="P430" s="10" t="s">
        <v>856</v>
      </c>
      <c r="Q430" s="11">
        <v>4268</v>
      </c>
      <c r="R430" s="11">
        <v>466.4</v>
      </c>
      <c r="S430" s="7">
        <v>0.10927835051546392</v>
      </c>
    </row>
    <row r="431" spans="16:19" x14ac:dyDescent="0.3">
      <c r="P431" s="10" t="s">
        <v>3714</v>
      </c>
      <c r="Q431" s="11">
        <v>1391.4</v>
      </c>
      <c r="R431" s="11">
        <v>-55.66</v>
      </c>
      <c r="S431" s="7">
        <v>-4.0002874802357334E-2</v>
      </c>
    </row>
    <row r="432" spans="16:19" x14ac:dyDescent="0.3">
      <c r="P432" s="10" t="s">
        <v>7332</v>
      </c>
      <c r="Q432" s="11">
        <v>385.8</v>
      </c>
      <c r="R432" s="11">
        <v>130.21</v>
      </c>
      <c r="S432" s="7">
        <v>0.33750648004147227</v>
      </c>
    </row>
    <row r="433" spans="16:19" x14ac:dyDescent="0.3">
      <c r="P433" s="10" t="s">
        <v>4002</v>
      </c>
      <c r="Q433" s="11">
        <v>2252.44</v>
      </c>
      <c r="R433" s="11">
        <v>-119.12</v>
      </c>
      <c r="S433" s="7">
        <v>-5.2884871517110334E-2</v>
      </c>
    </row>
    <row r="434" spans="16:19" x14ac:dyDescent="0.3">
      <c r="P434" s="10" t="s">
        <v>7195</v>
      </c>
      <c r="Q434" s="11">
        <v>1386.69</v>
      </c>
      <c r="R434" s="11">
        <v>228.4</v>
      </c>
      <c r="S434" s="7">
        <v>0.16470876691978739</v>
      </c>
    </row>
    <row r="435" spans="16:19" x14ac:dyDescent="0.3">
      <c r="P435" s="10" t="s">
        <v>989</v>
      </c>
      <c r="Q435" s="11">
        <v>882.1</v>
      </c>
      <c r="R435" s="11">
        <v>58.47</v>
      </c>
      <c r="S435" s="7">
        <v>6.628500170048747E-2</v>
      </c>
    </row>
    <row r="436" spans="16:19" x14ac:dyDescent="0.3">
      <c r="P436" s="10" t="s">
        <v>130</v>
      </c>
      <c r="Q436" s="11">
        <v>213.48</v>
      </c>
      <c r="R436" s="11">
        <v>16.010000000000002</v>
      </c>
      <c r="S436" s="7">
        <v>7.4995315720442213E-2</v>
      </c>
    </row>
    <row r="437" spans="16:19" x14ac:dyDescent="0.3">
      <c r="P437" s="10" t="s">
        <v>4785</v>
      </c>
      <c r="Q437" s="11">
        <v>2063.14</v>
      </c>
      <c r="R437" s="11">
        <v>299.89</v>
      </c>
      <c r="S437" s="7">
        <v>0.14535610768052581</v>
      </c>
    </row>
    <row r="438" spans="16:19" x14ac:dyDescent="0.3">
      <c r="P438" s="10" t="s">
        <v>6471</v>
      </c>
      <c r="Q438" s="11">
        <v>516.53</v>
      </c>
      <c r="R438" s="11">
        <v>87.38</v>
      </c>
      <c r="S438" s="7">
        <v>0.16916732813195748</v>
      </c>
    </row>
    <row r="439" spans="16:19" x14ac:dyDescent="0.3">
      <c r="P439" s="10" t="s">
        <v>1925</v>
      </c>
      <c r="Q439" s="11">
        <v>4180.5200000000004</v>
      </c>
      <c r="R439" s="11">
        <v>904.74</v>
      </c>
      <c r="S439" s="7">
        <v>0.21641805325653266</v>
      </c>
    </row>
    <row r="440" spans="16:19" x14ac:dyDescent="0.3">
      <c r="P440" s="10" t="s">
        <v>3066</v>
      </c>
      <c r="Q440" s="11">
        <v>910.66</v>
      </c>
      <c r="R440" s="11">
        <v>207.87</v>
      </c>
      <c r="S440" s="7">
        <v>0.22826301803087873</v>
      </c>
    </row>
    <row r="441" spans="16:19" x14ac:dyDescent="0.3">
      <c r="P441" s="10" t="s">
        <v>3046</v>
      </c>
      <c r="Q441" s="11">
        <v>1379.92</v>
      </c>
      <c r="R441" s="11">
        <v>648.55999999999995</v>
      </c>
      <c r="S441" s="7">
        <v>0.46999826076874013</v>
      </c>
    </row>
    <row r="442" spans="16:19" x14ac:dyDescent="0.3">
      <c r="P442" s="10" t="s">
        <v>1647</v>
      </c>
      <c r="Q442" s="11">
        <v>426.93</v>
      </c>
      <c r="R442" s="11">
        <v>43.08</v>
      </c>
      <c r="S442" s="7">
        <v>0.10090647178694399</v>
      </c>
    </row>
    <row r="443" spans="16:19" x14ac:dyDescent="0.3">
      <c r="P443" s="10" t="s">
        <v>5851</v>
      </c>
      <c r="Q443" s="11">
        <v>22638.48</v>
      </c>
      <c r="R443" s="11">
        <v>-1811.08</v>
      </c>
      <c r="S443" s="7">
        <v>-8.0000070676123136E-2</v>
      </c>
    </row>
    <row r="444" spans="16:19" x14ac:dyDescent="0.3">
      <c r="P444" s="10" t="s">
        <v>2493</v>
      </c>
      <c r="Q444" s="11">
        <v>6751.61</v>
      </c>
      <c r="R444" s="11">
        <v>102.31</v>
      </c>
      <c r="S444" s="7">
        <v>1.515342266511247E-2</v>
      </c>
    </row>
    <row r="445" spans="16:19" x14ac:dyDescent="0.3">
      <c r="P445" s="10" t="s">
        <v>2592</v>
      </c>
      <c r="Q445" s="11">
        <v>752.28</v>
      </c>
      <c r="R445" s="11">
        <v>68.64</v>
      </c>
      <c r="S445" s="7">
        <v>9.1242622427819428E-2</v>
      </c>
    </row>
    <row r="446" spans="16:19" x14ac:dyDescent="0.3">
      <c r="P446" s="10" t="s">
        <v>4654</v>
      </c>
      <c r="Q446" s="11">
        <v>341.67</v>
      </c>
      <c r="R446" s="11">
        <v>40.19</v>
      </c>
      <c r="S446" s="7">
        <v>0.11762812070126144</v>
      </c>
    </row>
    <row r="447" spans="16:19" x14ac:dyDescent="0.3">
      <c r="P447" s="10" t="s">
        <v>1717</v>
      </c>
      <c r="Q447" s="11">
        <v>377.54</v>
      </c>
      <c r="R447" s="11">
        <v>90.27</v>
      </c>
      <c r="S447" s="7">
        <v>0.23910049266302905</v>
      </c>
    </row>
    <row r="448" spans="16:19" x14ac:dyDescent="0.3">
      <c r="P448" s="10" t="s">
        <v>2533</v>
      </c>
      <c r="Q448" s="11">
        <v>6695.9</v>
      </c>
      <c r="R448" s="11">
        <v>1053.99</v>
      </c>
      <c r="S448" s="7">
        <v>0.15740826475903166</v>
      </c>
    </row>
    <row r="449" spans="16:19" x14ac:dyDescent="0.3">
      <c r="P449" s="10" t="s">
        <v>2180</v>
      </c>
      <c r="Q449" s="11">
        <v>1685.3</v>
      </c>
      <c r="R449" s="11">
        <v>273.47000000000003</v>
      </c>
      <c r="S449" s="7">
        <v>0.16226784548745032</v>
      </c>
    </row>
    <row r="450" spans="16:19" x14ac:dyDescent="0.3">
      <c r="P450" s="10" t="s">
        <v>5432</v>
      </c>
      <c r="Q450" s="11">
        <v>488.33</v>
      </c>
      <c r="R450" s="11">
        <v>-48.83</v>
      </c>
      <c r="S450" s="7">
        <v>-9.9993856613355719E-2</v>
      </c>
    </row>
    <row r="451" spans="16:19" x14ac:dyDescent="0.3">
      <c r="P451" s="10" t="s">
        <v>2343</v>
      </c>
      <c r="Q451" s="11">
        <v>1119.83</v>
      </c>
      <c r="R451" s="11">
        <v>162.38</v>
      </c>
      <c r="S451" s="7">
        <v>0.14500415241599171</v>
      </c>
    </row>
    <row r="452" spans="16:19" x14ac:dyDescent="0.3">
      <c r="P452" s="10" t="s">
        <v>3359</v>
      </c>
      <c r="Q452" s="11">
        <v>514.55999999999995</v>
      </c>
      <c r="R452" s="11">
        <v>23.54</v>
      </c>
      <c r="S452" s="7">
        <v>4.5747823383084578E-2</v>
      </c>
    </row>
    <row r="453" spans="16:19" x14ac:dyDescent="0.3">
      <c r="P453" s="10" t="s">
        <v>1137</v>
      </c>
      <c r="Q453" s="11">
        <v>137.16999999999999</v>
      </c>
      <c r="R453" s="11">
        <v>47.72</v>
      </c>
      <c r="S453" s="7">
        <v>0.34788948020704236</v>
      </c>
    </row>
    <row r="454" spans="16:19" x14ac:dyDescent="0.3">
      <c r="P454" s="10" t="s">
        <v>2453</v>
      </c>
      <c r="Q454" s="11">
        <v>136.34</v>
      </c>
      <c r="R454" s="11">
        <v>56.1</v>
      </c>
      <c r="S454" s="7">
        <v>0.41147132169576062</v>
      </c>
    </row>
    <row r="455" spans="16:19" x14ac:dyDescent="0.3">
      <c r="P455" s="10" t="s">
        <v>255</v>
      </c>
      <c r="Q455" s="11">
        <v>86</v>
      </c>
      <c r="R455" s="11">
        <v>15.09</v>
      </c>
      <c r="S455" s="7">
        <v>0.17546511627906977</v>
      </c>
    </row>
    <row r="456" spans="16:19" x14ac:dyDescent="0.3">
      <c r="P456" s="10" t="s">
        <v>6474</v>
      </c>
      <c r="Q456" s="11">
        <v>37.700000000000003</v>
      </c>
      <c r="R456" s="11">
        <v>7.48</v>
      </c>
      <c r="S456" s="7">
        <v>0.19840848806366049</v>
      </c>
    </row>
    <row r="457" spans="16:19" x14ac:dyDescent="0.3">
      <c r="P457" s="10" t="s">
        <v>2930</v>
      </c>
      <c r="Q457" s="11">
        <v>14.73</v>
      </c>
      <c r="R457" s="11">
        <v>7.22</v>
      </c>
      <c r="S457" s="7">
        <v>0.49015614392396467</v>
      </c>
    </row>
    <row r="458" spans="16:19" x14ac:dyDescent="0.3">
      <c r="P458" s="10" t="s">
        <v>1696</v>
      </c>
      <c r="Q458" s="11">
        <v>50.93</v>
      </c>
      <c r="R458" s="11">
        <v>19.04</v>
      </c>
      <c r="S458" s="7">
        <v>0.37384645591989002</v>
      </c>
    </row>
    <row r="459" spans="16:19" x14ac:dyDescent="0.3">
      <c r="P459" s="10" t="s">
        <v>4341</v>
      </c>
      <c r="Q459" s="11">
        <v>24.97</v>
      </c>
      <c r="R459" s="11">
        <v>7.6</v>
      </c>
      <c r="S459" s="7">
        <v>0.30436523828594314</v>
      </c>
    </row>
    <row r="460" spans="16:19" x14ac:dyDescent="0.3">
      <c r="P460" s="10" t="s">
        <v>1497</v>
      </c>
      <c r="Q460" s="11">
        <v>298.2</v>
      </c>
      <c r="R460" s="11">
        <v>116.29</v>
      </c>
      <c r="S460" s="7">
        <v>0.38997317236753859</v>
      </c>
    </row>
    <row r="461" spans="16:19" x14ac:dyDescent="0.3">
      <c r="P461" s="10" t="s">
        <v>3588</v>
      </c>
      <c r="Q461" s="11">
        <v>51.6</v>
      </c>
      <c r="R461" s="11">
        <v>11.3</v>
      </c>
      <c r="S461" s="7">
        <v>0.2189922480620155</v>
      </c>
    </row>
    <row r="462" spans="16:19" x14ac:dyDescent="0.3">
      <c r="P462" s="10" t="s">
        <v>4100</v>
      </c>
      <c r="Q462" s="11">
        <v>50.57</v>
      </c>
      <c r="R462" s="11">
        <v>1.63</v>
      </c>
      <c r="S462" s="7">
        <v>3.2232548942060506E-2</v>
      </c>
    </row>
    <row r="463" spans="16:19" x14ac:dyDescent="0.3">
      <c r="P463" s="10" t="s">
        <v>5902</v>
      </c>
      <c r="Q463" s="11">
        <v>2982.75</v>
      </c>
      <c r="R463" s="11">
        <v>-57.28</v>
      </c>
      <c r="S463" s="7">
        <v>-1.9203754924147179E-2</v>
      </c>
    </row>
    <row r="464" spans="16:19" x14ac:dyDescent="0.3">
      <c r="P464" s="10" t="s">
        <v>524</v>
      </c>
      <c r="Q464" s="11">
        <v>611.72</v>
      </c>
      <c r="R464" s="11">
        <v>149.53</v>
      </c>
      <c r="S464" s="7">
        <v>0.24444190152357287</v>
      </c>
    </row>
    <row r="465" spans="16:19" x14ac:dyDescent="0.3">
      <c r="P465" s="10" t="s">
        <v>5493</v>
      </c>
      <c r="Q465" s="11">
        <v>11.08</v>
      </c>
      <c r="R465" s="11">
        <v>-2.02</v>
      </c>
      <c r="S465" s="7">
        <v>-0.18231046931407943</v>
      </c>
    </row>
    <row r="466" spans="16:19" x14ac:dyDescent="0.3">
      <c r="P466" s="10" t="s">
        <v>2934</v>
      </c>
      <c r="Q466" s="11">
        <v>191.6</v>
      </c>
      <c r="R466" s="11">
        <v>91.97</v>
      </c>
      <c r="S466" s="7">
        <v>0.48001043841336116</v>
      </c>
    </row>
    <row r="467" spans="16:19" x14ac:dyDescent="0.3">
      <c r="P467" s="10" t="s">
        <v>4980</v>
      </c>
      <c r="Q467" s="11">
        <v>405.96</v>
      </c>
      <c r="R467" s="11">
        <v>169.2</v>
      </c>
      <c r="S467" s="7">
        <v>0.41678983151049365</v>
      </c>
    </row>
    <row r="468" spans="16:19" x14ac:dyDescent="0.3">
      <c r="P468" s="10" t="s">
        <v>5865</v>
      </c>
      <c r="Q468" s="11">
        <v>636.61</v>
      </c>
      <c r="R468" s="11">
        <v>179.28</v>
      </c>
      <c r="S468" s="7">
        <v>0.2816166883963494</v>
      </c>
    </row>
    <row r="469" spans="16:19" x14ac:dyDescent="0.3">
      <c r="P469" s="10" t="s">
        <v>4191</v>
      </c>
      <c r="Q469" s="11">
        <v>546.82000000000005</v>
      </c>
      <c r="R469" s="11">
        <v>61.52</v>
      </c>
      <c r="S469" s="7">
        <v>0.11250502907721005</v>
      </c>
    </row>
    <row r="470" spans="16:19" x14ac:dyDescent="0.3">
      <c r="P470" s="10" t="s">
        <v>8825</v>
      </c>
      <c r="Q470" s="11">
        <v>36.159999999999997</v>
      </c>
      <c r="R470" s="11">
        <v>3.62</v>
      </c>
      <c r="S470" s="7">
        <v>0.10011061946902657</v>
      </c>
    </row>
    <row r="471" spans="16:19" x14ac:dyDescent="0.3">
      <c r="P471" s="10" t="s">
        <v>5662</v>
      </c>
      <c r="Q471" s="11">
        <v>193.91</v>
      </c>
      <c r="R471" s="11">
        <v>4.8499999999999996</v>
      </c>
      <c r="S471" s="7">
        <v>2.5011603321128357E-2</v>
      </c>
    </row>
    <row r="472" spans="16:19" x14ac:dyDescent="0.3">
      <c r="P472" s="10" t="s">
        <v>1416</v>
      </c>
      <c r="Q472" s="11">
        <v>598.30999999999995</v>
      </c>
      <c r="R472" s="11">
        <v>-57.37</v>
      </c>
      <c r="S472" s="7">
        <v>-9.5886747672611197E-2</v>
      </c>
    </row>
    <row r="473" spans="16:19" x14ac:dyDescent="0.3">
      <c r="P473" s="10" t="s">
        <v>1959</v>
      </c>
      <c r="Q473" s="11">
        <v>334.09</v>
      </c>
      <c r="R473" s="11">
        <v>29.47</v>
      </c>
      <c r="S473" s="7">
        <v>8.8209763836092081E-2</v>
      </c>
    </row>
    <row r="474" spans="16:19" x14ac:dyDescent="0.3">
      <c r="P474" s="10" t="s">
        <v>589</v>
      </c>
      <c r="Q474" s="11">
        <v>58.65</v>
      </c>
      <c r="R474" s="11">
        <v>24.1</v>
      </c>
      <c r="S474" s="7">
        <v>0.41091219096334192</v>
      </c>
    </row>
    <row r="475" spans="16:19" x14ac:dyDescent="0.3">
      <c r="P475" s="10" t="s">
        <v>1487</v>
      </c>
      <c r="Q475" s="11">
        <v>176.58</v>
      </c>
      <c r="R475" s="11">
        <v>31.38</v>
      </c>
      <c r="S475" s="7">
        <v>0.17770981991165474</v>
      </c>
    </row>
    <row r="476" spans="16:19" x14ac:dyDescent="0.3">
      <c r="P476" s="10" t="s">
        <v>3328</v>
      </c>
      <c r="Q476" s="11">
        <v>59.69</v>
      </c>
      <c r="R476" s="11">
        <v>24.66</v>
      </c>
      <c r="S476" s="7">
        <v>0.41313452839671638</v>
      </c>
    </row>
    <row r="477" spans="16:19" x14ac:dyDescent="0.3">
      <c r="P477" s="10" t="s">
        <v>1371</v>
      </c>
      <c r="Q477" s="11">
        <v>120.69</v>
      </c>
      <c r="R477" s="11">
        <v>32.81</v>
      </c>
      <c r="S477" s="7">
        <v>0.27185350898997435</v>
      </c>
    </row>
    <row r="478" spans="16:19" x14ac:dyDescent="0.3">
      <c r="P478" s="10" t="s">
        <v>6371</v>
      </c>
      <c r="Q478" s="11">
        <v>11099.96</v>
      </c>
      <c r="R478" s="11">
        <v>-8879.9699999999993</v>
      </c>
      <c r="S478" s="7">
        <v>-0.80000018018082952</v>
      </c>
    </row>
    <row r="479" spans="16:19" x14ac:dyDescent="0.3">
      <c r="P479" s="10" t="s">
        <v>2227</v>
      </c>
      <c r="Q479" s="11">
        <v>7999.98</v>
      </c>
      <c r="R479" s="11">
        <v>-3839.99</v>
      </c>
      <c r="S479" s="7">
        <v>-0.479999949999875</v>
      </c>
    </row>
    <row r="480" spans="16:19" x14ac:dyDescent="0.3">
      <c r="P480" s="10" t="s">
        <v>1941</v>
      </c>
      <c r="Q480" s="11">
        <v>65.34</v>
      </c>
      <c r="R480" s="11">
        <v>3.91</v>
      </c>
      <c r="S480" s="7">
        <v>5.9840832568105295E-2</v>
      </c>
    </row>
    <row r="481" spans="16:19" x14ac:dyDescent="0.3">
      <c r="P481" s="10" t="s">
        <v>3063</v>
      </c>
      <c r="Q481" s="11">
        <v>119.51</v>
      </c>
      <c r="R481" s="11">
        <v>-20.52</v>
      </c>
      <c r="S481" s="7">
        <v>-0.17170111287758347</v>
      </c>
    </row>
    <row r="482" spans="16:19" x14ac:dyDescent="0.3">
      <c r="P482" s="10" t="s">
        <v>4631</v>
      </c>
      <c r="Q482" s="11">
        <v>581.16999999999996</v>
      </c>
      <c r="R482" s="11">
        <v>81.56</v>
      </c>
      <c r="S482" s="7">
        <v>0.14033759485176456</v>
      </c>
    </row>
    <row r="483" spans="16:19" x14ac:dyDescent="0.3">
      <c r="P483" s="10" t="s">
        <v>1999</v>
      </c>
      <c r="Q483" s="11">
        <v>1114.3900000000001</v>
      </c>
      <c r="R483" s="11">
        <v>288.42</v>
      </c>
      <c r="S483" s="7">
        <v>0.25881423918017926</v>
      </c>
    </row>
    <row r="484" spans="16:19" x14ac:dyDescent="0.3">
      <c r="P484" s="10" t="s">
        <v>6064</v>
      </c>
      <c r="Q484" s="11">
        <v>108.93</v>
      </c>
      <c r="R484" s="11">
        <v>-11.22</v>
      </c>
      <c r="S484" s="7">
        <v>-0.10300192784356926</v>
      </c>
    </row>
    <row r="485" spans="16:19" x14ac:dyDescent="0.3">
      <c r="P485" s="10" t="s">
        <v>5050</v>
      </c>
      <c r="Q485" s="11">
        <v>508.73</v>
      </c>
      <c r="R485" s="11">
        <v>99.57</v>
      </c>
      <c r="S485" s="7">
        <v>0.19572268197275566</v>
      </c>
    </row>
    <row r="486" spans="16:19" x14ac:dyDescent="0.3">
      <c r="P486" s="10" t="s">
        <v>2939</v>
      </c>
      <c r="Q486" s="11">
        <v>455.44</v>
      </c>
      <c r="R486" s="11">
        <v>61.44</v>
      </c>
      <c r="S486" s="7">
        <v>0.13490251185666607</v>
      </c>
    </row>
    <row r="487" spans="16:19" x14ac:dyDescent="0.3">
      <c r="P487" s="10" t="s">
        <v>4754</v>
      </c>
      <c r="Q487" s="11">
        <v>168.74</v>
      </c>
      <c r="R487" s="11">
        <v>48.82</v>
      </c>
      <c r="S487" s="7">
        <v>0.28932084864288254</v>
      </c>
    </row>
    <row r="488" spans="16:19" x14ac:dyDescent="0.3">
      <c r="P488" s="10" t="s">
        <v>2729</v>
      </c>
      <c r="Q488" s="11">
        <v>96.03</v>
      </c>
      <c r="R488" s="11">
        <v>15.37</v>
      </c>
      <c r="S488" s="7">
        <v>0.16005414974487139</v>
      </c>
    </row>
    <row r="489" spans="16:19" x14ac:dyDescent="0.3">
      <c r="P489" s="10" t="s">
        <v>6248</v>
      </c>
      <c r="Q489" s="11">
        <v>119.56</v>
      </c>
      <c r="R489" s="11">
        <v>27.7</v>
      </c>
      <c r="S489" s="7">
        <v>0.23168283706925391</v>
      </c>
    </row>
    <row r="490" spans="16:19" x14ac:dyDescent="0.3">
      <c r="P490" s="10" t="s">
        <v>7800</v>
      </c>
      <c r="Q490" s="11">
        <v>291.45999999999998</v>
      </c>
      <c r="R490" s="11">
        <v>97.16</v>
      </c>
      <c r="S490" s="7">
        <v>0.33335620668359295</v>
      </c>
    </row>
    <row r="491" spans="16:19" x14ac:dyDescent="0.3">
      <c r="P491" s="10" t="s">
        <v>7034</v>
      </c>
      <c r="Q491" s="11">
        <v>171.09</v>
      </c>
      <c r="R491" s="11">
        <v>39.75</v>
      </c>
      <c r="S491" s="7">
        <v>0.2323338593722602</v>
      </c>
    </row>
    <row r="492" spans="16:19" x14ac:dyDescent="0.3">
      <c r="P492" s="10" t="s">
        <v>4561</v>
      </c>
      <c r="Q492" s="11">
        <v>125.79</v>
      </c>
      <c r="R492" s="11">
        <v>20.76</v>
      </c>
      <c r="S492" s="7">
        <v>0.16503696637252563</v>
      </c>
    </row>
    <row r="493" spans="16:19" x14ac:dyDescent="0.3">
      <c r="P493" s="10" t="s">
        <v>7662</v>
      </c>
      <c r="Q493" s="11">
        <v>145.69</v>
      </c>
      <c r="R493" s="11">
        <v>52.46</v>
      </c>
      <c r="S493" s="7">
        <v>0.36007962111332281</v>
      </c>
    </row>
    <row r="494" spans="16:19" x14ac:dyDescent="0.3">
      <c r="P494" s="10" t="s">
        <v>3848</v>
      </c>
      <c r="Q494" s="11">
        <v>196.25</v>
      </c>
      <c r="R494" s="11">
        <v>55.09</v>
      </c>
      <c r="S494" s="7">
        <v>0.28071337579617839</v>
      </c>
    </row>
    <row r="495" spans="16:19" x14ac:dyDescent="0.3">
      <c r="P495" s="10" t="s">
        <v>2048</v>
      </c>
      <c r="Q495" s="11">
        <v>161.91999999999999</v>
      </c>
      <c r="R495" s="11">
        <v>26.11</v>
      </c>
      <c r="S495" s="7">
        <v>0.16125247035573123</v>
      </c>
    </row>
    <row r="496" spans="16:19" x14ac:dyDescent="0.3">
      <c r="P496" s="10" t="s">
        <v>4365</v>
      </c>
      <c r="Q496" s="11">
        <v>513.72</v>
      </c>
      <c r="R496" s="11">
        <v>123.92</v>
      </c>
      <c r="S496" s="7">
        <v>0.2412208985439539</v>
      </c>
    </row>
    <row r="497" spans="16:19" x14ac:dyDescent="0.3">
      <c r="P497" s="10" t="s">
        <v>5424</v>
      </c>
      <c r="Q497" s="11">
        <v>113.33</v>
      </c>
      <c r="R497" s="11">
        <v>33.32</v>
      </c>
      <c r="S497" s="7">
        <v>0.29400864731315629</v>
      </c>
    </row>
    <row r="498" spans="16:19" x14ac:dyDescent="0.3">
      <c r="P498" s="10" t="s">
        <v>6166</v>
      </c>
      <c r="Q498" s="11">
        <v>216.15</v>
      </c>
      <c r="R498" s="11">
        <v>73.930000000000007</v>
      </c>
      <c r="S498" s="7">
        <v>0.34203099699282907</v>
      </c>
    </row>
    <row r="499" spans="16:19" x14ac:dyDescent="0.3">
      <c r="P499" s="10" t="s">
        <v>7442</v>
      </c>
      <c r="Q499" s="11">
        <v>234.78</v>
      </c>
      <c r="R499" s="11">
        <v>84.81</v>
      </c>
      <c r="S499" s="7">
        <v>0.36123179146434964</v>
      </c>
    </row>
    <row r="500" spans="16:19" x14ac:dyDescent="0.3">
      <c r="P500" s="10" t="s">
        <v>2050</v>
      </c>
      <c r="Q500" s="11">
        <v>175.94</v>
      </c>
      <c r="R500" s="11">
        <v>52.47</v>
      </c>
      <c r="S500" s="7">
        <v>0.2982266681823349</v>
      </c>
    </row>
    <row r="501" spans="16:19" x14ac:dyDescent="0.3">
      <c r="P501" s="10" t="s">
        <v>3937</v>
      </c>
      <c r="Q501" s="11">
        <v>477.8</v>
      </c>
      <c r="R501" s="11">
        <v>126.33</v>
      </c>
      <c r="S501" s="7">
        <v>0.26439933026370865</v>
      </c>
    </row>
    <row r="502" spans="16:19" x14ac:dyDescent="0.3">
      <c r="P502" s="10" t="s">
        <v>7415</v>
      </c>
      <c r="Q502" s="11">
        <v>159.27000000000001</v>
      </c>
      <c r="R502" s="11">
        <v>7.69</v>
      </c>
      <c r="S502" s="7">
        <v>4.8282790230426323E-2</v>
      </c>
    </row>
    <row r="503" spans="16:19" x14ac:dyDescent="0.3">
      <c r="P503" s="10" t="s">
        <v>791</v>
      </c>
      <c r="Q503" s="11">
        <v>46.26</v>
      </c>
      <c r="R503" s="11">
        <v>12.03</v>
      </c>
      <c r="S503" s="7">
        <v>0.26005188067444879</v>
      </c>
    </row>
    <row r="504" spans="16:19" x14ac:dyDescent="0.3">
      <c r="P504" s="10" t="s">
        <v>1640</v>
      </c>
      <c r="Q504" s="11">
        <v>518.11</v>
      </c>
      <c r="R504" s="11">
        <v>124.13</v>
      </c>
      <c r="S504" s="7">
        <v>0.23958232807704927</v>
      </c>
    </row>
    <row r="505" spans="16:19" x14ac:dyDescent="0.3">
      <c r="P505" s="10" t="s">
        <v>9195</v>
      </c>
      <c r="Q505" s="11">
        <v>1685.44</v>
      </c>
      <c r="R505" s="11">
        <v>244.38</v>
      </c>
      <c r="S505" s="7">
        <v>0.14499477881146763</v>
      </c>
    </row>
    <row r="506" spans="16:19" x14ac:dyDescent="0.3">
      <c r="P506" s="10" t="s">
        <v>460</v>
      </c>
      <c r="Q506" s="11">
        <v>673.87</v>
      </c>
      <c r="R506" s="11">
        <v>72.069999999999993</v>
      </c>
      <c r="S506" s="7">
        <v>0.10694941160758009</v>
      </c>
    </row>
    <row r="507" spans="16:19" x14ac:dyDescent="0.3">
      <c r="P507" s="10" t="s">
        <v>7831</v>
      </c>
      <c r="Q507" s="11">
        <v>702.44</v>
      </c>
      <c r="R507" s="11">
        <v>123.96</v>
      </c>
      <c r="S507" s="7">
        <v>0.1764705882352941</v>
      </c>
    </row>
    <row r="508" spans="16:19" x14ac:dyDescent="0.3">
      <c r="P508" s="10" t="s">
        <v>1863</v>
      </c>
      <c r="Q508" s="11">
        <v>1115.6300000000001</v>
      </c>
      <c r="R508" s="11">
        <v>-125.18</v>
      </c>
      <c r="S508" s="7">
        <v>-0.11220565958247805</v>
      </c>
    </row>
    <row r="509" spans="16:19" x14ac:dyDescent="0.3">
      <c r="P509" s="10" t="s">
        <v>5279</v>
      </c>
      <c r="Q509" s="11">
        <v>1579.37</v>
      </c>
      <c r="R509" s="11">
        <v>318.37</v>
      </c>
      <c r="S509" s="7">
        <v>0.20158037698576017</v>
      </c>
    </row>
    <row r="510" spans="16:19" x14ac:dyDescent="0.3">
      <c r="P510" s="10" t="s">
        <v>1721</v>
      </c>
      <c r="Q510" s="11">
        <v>124.74</v>
      </c>
      <c r="R510" s="11">
        <v>37.03</v>
      </c>
      <c r="S510" s="7">
        <v>0.29685746352413023</v>
      </c>
    </row>
    <row r="511" spans="16:19" x14ac:dyDescent="0.3">
      <c r="P511" s="10" t="s">
        <v>2885</v>
      </c>
      <c r="Q511" s="11">
        <v>1623.25</v>
      </c>
      <c r="R511" s="11">
        <v>-343.1</v>
      </c>
      <c r="S511" s="7">
        <v>-0.21136608655475128</v>
      </c>
    </row>
    <row r="512" spans="16:19" x14ac:dyDescent="0.3">
      <c r="P512" s="10" t="s">
        <v>1149</v>
      </c>
      <c r="Q512" s="11">
        <v>437.7</v>
      </c>
      <c r="R512" s="11">
        <v>138.32</v>
      </c>
      <c r="S512" s="7">
        <v>0.3160155357550834</v>
      </c>
    </row>
    <row r="513" spans="16:19" x14ac:dyDescent="0.3">
      <c r="P513" s="10" t="s">
        <v>5659</v>
      </c>
      <c r="Q513" s="11">
        <v>125</v>
      </c>
      <c r="R513" s="11">
        <v>30</v>
      </c>
      <c r="S513" s="7">
        <v>0.24</v>
      </c>
    </row>
    <row r="514" spans="16:19" x14ac:dyDescent="0.3">
      <c r="P514" s="10" t="s">
        <v>2669</v>
      </c>
      <c r="Q514" s="11">
        <v>182.49</v>
      </c>
      <c r="R514" s="11">
        <v>76.47</v>
      </c>
      <c r="S514" s="7">
        <v>0.41903665954298863</v>
      </c>
    </row>
    <row r="515" spans="16:19" x14ac:dyDescent="0.3">
      <c r="P515" s="10" t="s">
        <v>2780</v>
      </c>
      <c r="Q515" s="11">
        <v>504.25</v>
      </c>
      <c r="R515" s="11">
        <v>88.24</v>
      </c>
      <c r="S515" s="7">
        <v>0.1749925632126921</v>
      </c>
    </row>
    <row r="516" spans="16:19" x14ac:dyDescent="0.3">
      <c r="P516" s="10" t="s">
        <v>1581</v>
      </c>
      <c r="Q516" s="11">
        <v>5572.79</v>
      </c>
      <c r="R516" s="11">
        <v>1380.72</v>
      </c>
      <c r="S516" s="7">
        <v>0.24776099583870917</v>
      </c>
    </row>
    <row r="517" spans="16:19" x14ac:dyDescent="0.3">
      <c r="P517" s="10" t="s">
        <v>1510</v>
      </c>
      <c r="Q517" s="11">
        <v>13.62</v>
      </c>
      <c r="R517" s="11">
        <v>2.2999999999999998</v>
      </c>
      <c r="S517" s="7">
        <v>0.16886930983847284</v>
      </c>
    </row>
    <row r="518" spans="16:19" x14ac:dyDescent="0.3">
      <c r="P518" s="10" t="s">
        <v>8951</v>
      </c>
      <c r="Q518" s="11">
        <v>259.68</v>
      </c>
      <c r="R518" s="11">
        <v>59.51</v>
      </c>
      <c r="S518" s="7">
        <v>0.22916666666666666</v>
      </c>
    </row>
    <row r="519" spans="16:19" x14ac:dyDescent="0.3">
      <c r="P519" s="10" t="s">
        <v>7948</v>
      </c>
      <c r="Q519" s="11">
        <v>467.92</v>
      </c>
      <c r="R519" s="11">
        <v>-14.62</v>
      </c>
      <c r="S519" s="7">
        <v>-3.124465720636006E-2</v>
      </c>
    </row>
    <row r="520" spans="16:19" x14ac:dyDescent="0.3">
      <c r="P520" s="10" t="s">
        <v>3757</v>
      </c>
      <c r="Q520" s="11">
        <v>3044.16</v>
      </c>
      <c r="R520" s="11">
        <v>571.4</v>
      </c>
      <c r="S520" s="7">
        <v>0.18770366866393356</v>
      </c>
    </row>
    <row r="521" spans="16:19" x14ac:dyDescent="0.3">
      <c r="P521" s="10" t="s">
        <v>6514</v>
      </c>
      <c r="Q521" s="11">
        <v>43.7</v>
      </c>
      <c r="R521" s="11">
        <v>11.36</v>
      </c>
      <c r="S521" s="7">
        <v>0.25995423340961094</v>
      </c>
    </row>
    <row r="522" spans="16:19" x14ac:dyDescent="0.3">
      <c r="P522" s="10" t="s">
        <v>2458</v>
      </c>
      <c r="Q522" s="11">
        <v>95.94</v>
      </c>
      <c r="R522" s="11">
        <v>17.03</v>
      </c>
      <c r="S522" s="7">
        <v>0.1775067750677507</v>
      </c>
    </row>
    <row r="523" spans="16:19" x14ac:dyDescent="0.3">
      <c r="P523" s="10" t="s">
        <v>2647</v>
      </c>
      <c r="Q523" s="11">
        <v>44.89</v>
      </c>
      <c r="R523" s="11">
        <v>8.61</v>
      </c>
      <c r="S523" s="7">
        <v>0.19180218311427932</v>
      </c>
    </row>
    <row r="524" spans="16:19" x14ac:dyDescent="0.3">
      <c r="P524" s="10" t="s">
        <v>1267</v>
      </c>
      <c r="Q524" s="11">
        <v>110.76</v>
      </c>
      <c r="R524" s="11">
        <v>42.9</v>
      </c>
      <c r="S524" s="7">
        <v>0.38732394366197181</v>
      </c>
    </row>
    <row r="525" spans="16:19" x14ac:dyDescent="0.3">
      <c r="P525" s="10" t="s">
        <v>6954</v>
      </c>
      <c r="Q525" s="11">
        <v>229.58</v>
      </c>
      <c r="R525" s="11">
        <v>58.68</v>
      </c>
      <c r="S525" s="7">
        <v>0.25559717745448207</v>
      </c>
    </row>
    <row r="526" spans="16:19" x14ac:dyDescent="0.3">
      <c r="P526" s="10" t="s">
        <v>9841</v>
      </c>
      <c r="Q526" s="11">
        <v>431.29</v>
      </c>
      <c r="R526" s="11">
        <v>165.2</v>
      </c>
      <c r="S526" s="7">
        <v>0.3830369357045143</v>
      </c>
    </row>
    <row r="527" spans="16:19" x14ac:dyDescent="0.3">
      <c r="P527" s="10" t="s">
        <v>3126</v>
      </c>
      <c r="Q527" s="11">
        <v>94.86</v>
      </c>
      <c r="R527" s="11">
        <v>26.78</v>
      </c>
      <c r="S527" s="7">
        <v>0.28231077377187436</v>
      </c>
    </row>
    <row r="528" spans="16:19" x14ac:dyDescent="0.3">
      <c r="P528" s="10" t="s">
        <v>4205</v>
      </c>
      <c r="Q528" s="11">
        <v>75.349999999999994</v>
      </c>
      <c r="R528" s="11">
        <v>20.09</v>
      </c>
      <c r="S528" s="7">
        <v>0.26662242866622432</v>
      </c>
    </row>
    <row r="529" spans="16:19" x14ac:dyDescent="0.3">
      <c r="P529" s="10" t="s">
        <v>5410</v>
      </c>
      <c r="Q529" s="11">
        <v>23.33</v>
      </c>
      <c r="R529" s="11">
        <v>4.91</v>
      </c>
      <c r="S529" s="7">
        <v>0.21045863694813546</v>
      </c>
    </row>
    <row r="530" spans="16:19" x14ac:dyDescent="0.3">
      <c r="P530" s="10" t="s">
        <v>7793</v>
      </c>
      <c r="Q530" s="11">
        <v>37.549999999999997</v>
      </c>
      <c r="R530" s="11">
        <v>9.27</v>
      </c>
      <c r="S530" s="7">
        <v>0.24687083888149136</v>
      </c>
    </row>
    <row r="531" spans="16:19" x14ac:dyDescent="0.3">
      <c r="P531" s="10" t="s">
        <v>1167</v>
      </c>
      <c r="Q531" s="11">
        <v>4619.99</v>
      </c>
      <c r="R531" s="11">
        <v>486.15</v>
      </c>
      <c r="S531" s="7">
        <v>0.10522750049242531</v>
      </c>
    </row>
    <row r="532" spans="16:19" x14ac:dyDescent="0.3">
      <c r="P532" s="10" t="s">
        <v>5028</v>
      </c>
      <c r="Q532" s="11">
        <v>11046.6</v>
      </c>
      <c r="R532" s="11">
        <v>90.17</v>
      </c>
      <c r="S532" s="7">
        <v>8.1626925931960956E-3</v>
      </c>
    </row>
    <row r="533" spans="16:19" x14ac:dyDescent="0.3">
      <c r="P533" s="10" t="s">
        <v>7639</v>
      </c>
      <c r="Q533" s="11">
        <v>45.04</v>
      </c>
      <c r="R533" s="11">
        <v>16.010000000000002</v>
      </c>
      <c r="S533" s="7">
        <v>0.35546181172291302</v>
      </c>
    </row>
    <row r="534" spans="16:19" x14ac:dyDescent="0.3">
      <c r="P534" s="10" t="s">
        <v>1976</v>
      </c>
      <c r="Q534" s="11">
        <v>3322.87</v>
      </c>
      <c r="R534" s="11">
        <v>1517.91</v>
      </c>
      <c r="S534" s="7">
        <v>0.45680691691218739</v>
      </c>
    </row>
    <row r="535" spans="16:19" x14ac:dyDescent="0.3">
      <c r="P535" s="10" t="s">
        <v>6102</v>
      </c>
      <c r="Q535" s="11">
        <v>6574.54</v>
      </c>
      <c r="R535" s="11">
        <v>1640.54</v>
      </c>
      <c r="S535" s="7">
        <v>0.24952924463156356</v>
      </c>
    </row>
    <row r="536" spans="16:19" x14ac:dyDescent="0.3">
      <c r="P536" s="10" t="s">
        <v>6205</v>
      </c>
      <c r="Q536" s="11">
        <v>37.24</v>
      </c>
      <c r="R536" s="11">
        <v>15.09</v>
      </c>
      <c r="S536" s="7">
        <v>0.40520945220193338</v>
      </c>
    </row>
    <row r="537" spans="16:19" x14ac:dyDescent="0.3">
      <c r="P537" s="10" t="s">
        <v>75</v>
      </c>
      <c r="Q537" s="11">
        <v>215.11</v>
      </c>
      <c r="R537" s="11">
        <v>66.69</v>
      </c>
      <c r="S537" s="7">
        <v>0.31002742782762305</v>
      </c>
    </row>
    <row r="538" spans="16:19" x14ac:dyDescent="0.3">
      <c r="P538" s="10" t="s">
        <v>4483</v>
      </c>
      <c r="Q538" s="11">
        <v>124.6</v>
      </c>
      <c r="R538" s="11">
        <v>42.04</v>
      </c>
      <c r="S538" s="7">
        <v>0.33739967897271267</v>
      </c>
    </row>
    <row r="539" spans="16:19" x14ac:dyDescent="0.3">
      <c r="P539" s="10" t="s">
        <v>3762</v>
      </c>
      <c r="Q539" s="11">
        <v>1343.91</v>
      </c>
      <c r="R539" s="11">
        <v>463.97</v>
      </c>
      <c r="S539" s="7">
        <v>0.34523889248535988</v>
      </c>
    </row>
    <row r="540" spans="16:19" x14ac:dyDescent="0.3">
      <c r="P540" s="10" t="s">
        <v>185</v>
      </c>
      <c r="Q540" s="11">
        <v>2504.1799999999998</v>
      </c>
      <c r="R540" s="11">
        <v>1096</v>
      </c>
      <c r="S540" s="7">
        <v>0.43766821873826967</v>
      </c>
    </row>
    <row r="541" spans="16:19" x14ac:dyDescent="0.3">
      <c r="P541" s="10" t="s">
        <v>1629</v>
      </c>
      <c r="Q541" s="11">
        <v>1098.51</v>
      </c>
      <c r="R541" s="11">
        <v>492.66</v>
      </c>
      <c r="S541" s="7">
        <v>0.44848021410820116</v>
      </c>
    </row>
    <row r="542" spans="16:19" x14ac:dyDescent="0.3">
      <c r="P542" s="10" t="s">
        <v>6117</v>
      </c>
      <c r="Q542" s="11">
        <v>139.87</v>
      </c>
      <c r="R542" s="11">
        <v>28.27</v>
      </c>
      <c r="S542" s="7">
        <v>0.20211625080431828</v>
      </c>
    </row>
    <row r="543" spans="16:19" x14ac:dyDescent="0.3">
      <c r="P543" s="10" t="s">
        <v>7019</v>
      </c>
      <c r="Q543" s="11">
        <v>34.58</v>
      </c>
      <c r="R543" s="11">
        <v>8.98</v>
      </c>
      <c r="S543" s="7">
        <v>0.25968768074031234</v>
      </c>
    </row>
    <row r="544" spans="16:19" x14ac:dyDescent="0.3">
      <c r="P544" s="10" t="s">
        <v>345</v>
      </c>
      <c r="Q544" s="11">
        <v>29.96</v>
      </c>
      <c r="R544" s="11">
        <v>9.81</v>
      </c>
      <c r="S544" s="7">
        <v>0.32743658210947929</v>
      </c>
    </row>
    <row r="545" spans="16:19" x14ac:dyDescent="0.3">
      <c r="P545" s="10" t="s">
        <v>2122</v>
      </c>
      <c r="Q545" s="11">
        <v>3138.8</v>
      </c>
      <c r="R545" s="11">
        <v>693.82</v>
      </c>
      <c r="S545" s="7">
        <v>0.22104625971708933</v>
      </c>
    </row>
    <row r="546" spans="16:19" x14ac:dyDescent="0.3">
      <c r="P546" s="10" t="s">
        <v>8175</v>
      </c>
      <c r="Q546" s="11">
        <v>52.8</v>
      </c>
      <c r="R546" s="11">
        <v>21.6</v>
      </c>
      <c r="S546" s="7">
        <v>0.40909090909090912</v>
      </c>
    </row>
    <row r="547" spans="16:19" x14ac:dyDescent="0.3">
      <c r="P547" s="10" t="s">
        <v>7023</v>
      </c>
      <c r="Q547" s="11">
        <v>1002.93</v>
      </c>
      <c r="R547" s="11">
        <v>-267.45</v>
      </c>
      <c r="S547" s="7">
        <v>-0.26666866082378632</v>
      </c>
    </row>
    <row r="548" spans="16:19" x14ac:dyDescent="0.3">
      <c r="P548" s="10" t="s">
        <v>930</v>
      </c>
      <c r="Q548" s="11">
        <v>36.39</v>
      </c>
      <c r="R548" s="11">
        <v>-4.84</v>
      </c>
      <c r="S548" s="7">
        <v>-0.13300357241000274</v>
      </c>
    </row>
    <row r="549" spans="16:19" x14ac:dyDescent="0.3">
      <c r="P549" s="10" t="s">
        <v>2116</v>
      </c>
      <c r="Q549" s="11">
        <v>133.13999999999999</v>
      </c>
      <c r="R549" s="11">
        <v>39.19</v>
      </c>
      <c r="S549" s="7">
        <v>0.29435181012468081</v>
      </c>
    </row>
    <row r="550" spans="16:19" x14ac:dyDescent="0.3">
      <c r="P550" s="10" t="s">
        <v>3805</v>
      </c>
      <c r="Q550" s="11">
        <v>75.36</v>
      </c>
      <c r="R550" s="11">
        <v>28.64</v>
      </c>
      <c r="S550" s="7">
        <v>0.38004246284501064</v>
      </c>
    </row>
    <row r="551" spans="16:19" x14ac:dyDescent="0.3">
      <c r="P551" s="10" t="s">
        <v>823</v>
      </c>
      <c r="Q551" s="11">
        <v>135.65</v>
      </c>
      <c r="R551" s="11">
        <v>44.58</v>
      </c>
      <c r="S551" s="7">
        <v>0.32863988204939182</v>
      </c>
    </row>
    <row r="552" spans="16:19" x14ac:dyDescent="0.3">
      <c r="P552" s="10" t="s">
        <v>6091</v>
      </c>
      <c r="Q552" s="11">
        <v>138.16</v>
      </c>
      <c r="R552" s="11">
        <v>58.02</v>
      </c>
      <c r="S552" s="7">
        <v>0.4199478865083961</v>
      </c>
    </row>
    <row r="553" spans="16:19" x14ac:dyDescent="0.3">
      <c r="P553" s="10" t="s">
        <v>7005</v>
      </c>
      <c r="Q553" s="11">
        <v>29.7</v>
      </c>
      <c r="R553" s="11">
        <v>13.07</v>
      </c>
      <c r="S553" s="7">
        <v>0.44006734006734011</v>
      </c>
    </row>
    <row r="554" spans="16:19" x14ac:dyDescent="0.3">
      <c r="P554" s="10" t="s">
        <v>6143</v>
      </c>
      <c r="Q554" s="11">
        <v>159.25</v>
      </c>
      <c r="R554" s="11">
        <v>47.61</v>
      </c>
      <c r="S554" s="7">
        <v>0.29896389324960754</v>
      </c>
    </row>
    <row r="555" spans="16:19" x14ac:dyDescent="0.3">
      <c r="P555" s="10" t="s">
        <v>8150</v>
      </c>
      <c r="Q555" s="11">
        <v>197.95</v>
      </c>
      <c r="R555" s="11">
        <v>60.48</v>
      </c>
      <c r="S555" s="7">
        <v>0.3055316999242233</v>
      </c>
    </row>
    <row r="556" spans="16:19" x14ac:dyDescent="0.3">
      <c r="P556" s="10" t="s">
        <v>3077</v>
      </c>
      <c r="Q556" s="11">
        <v>563.03</v>
      </c>
      <c r="R556" s="11">
        <v>56.29</v>
      </c>
      <c r="S556" s="7">
        <v>9.9976910644193034E-2</v>
      </c>
    </row>
    <row r="557" spans="16:19" x14ac:dyDescent="0.3">
      <c r="P557" s="10" t="s">
        <v>3128</v>
      </c>
      <c r="Q557" s="11">
        <v>379.4</v>
      </c>
      <c r="R557" s="11">
        <v>-48.78</v>
      </c>
      <c r="S557" s="7">
        <v>-0.12857142857142859</v>
      </c>
    </row>
    <row r="558" spans="16:19" x14ac:dyDescent="0.3">
      <c r="P558" s="10" t="s">
        <v>3117</v>
      </c>
      <c r="Q558" s="11">
        <v>1431.94</v>
      </c>
      <c r="R558" s="11">
        <v>46.33</v>
      </c>
      <c r="S558" s="7">
        <v>3.235470759948042E-2</v>
      </c>
    </row>
    <row r="559" spans="16:19" x14ac:dyDescent="0.3">
      <c r="P559" s="10" t="s">
        <v>217</v>
      </c>
      <c r="Q559" s="11">
        <v>872.26</v>
      </c>
      <c r="R559" s="11">
        <v>-52.57</v>
      </c>
      <c r="S559" s="7">
        <v>-6.0268727214362688E-2</v>
      </c>
    </row>
    <row r="560" spans="16:19" x14ac:dyDescent="0.3">
      <c r="P560" s="10" t="s">
        <v>5220</v>
      </c>
      <c r="Q560" s="11">
        <v>344.1</v>
      </c>
      <c r="R560" s="11">
        <v>-42.18</v>
      </c>
      <c r="S560" s="7">
        <v>-0.12258064516129032</v>
      </c>
    </row>
    <row r="561" spans="16:19" x14ac:dyDescent="0.3">
      <c r="P561" s="10" t="s">
        <v>553</v>
      </c>
      <c r="Q561" s="11">
        <v>1304.1300000000001</v>
      </c>
      <c r="R561" s="11">
        <v>-111.32</v>
      </c>
      <c r="S561" s="7">
        <v>-8.5359588384593552E-2</v>
      </c>
    </row>
    <row r="562" spans="16:19" x14ac:dyDescent="0.3">
      <c r="P562" s="10" t="s">
        <v>1089</v>
      </c>
      <c r="Q562" s="11">
        <v>1200.93</v>
      </c>
      <c r="R562" s="11">
        <v>-256.56</v>
      </c>
      <c r="S562" s="7">
        <v>-0.2136344333141815</v>
      </c>
    </row>
    <row r="563" spans="16:19" x14ac:dyDescent="0.3">
      <c r="P563" s="10" t="s">
        <v>3019</v>
      </c>
      <c r="Q563" s="11">
        <v>546.19000000000005</v>
      </c>
      <c r="R563" s="11">
        <v>17.45</v>
      </c>
      <c r="S563" s="7">
        <v>3.1948589318735232E-2</v>
      </c>
    </row>
    <row r="564" spans="16:19" x14ac:dyDescent="0.3">
      <c r="P564" s="10" t="s">
        <v>6296</v>
      </c>
      <c r="Q564" s="11">
        <v>331.76</v>
      </c>
      <c r="R564" s="11">
        <v>39.81</v>
      </c>
      <c r="S564" s="7">
        <v>0.11999638292741742</v>
      </c>
    </row>
    <row r="565" spans="16:19" x14ac:dyDescent="0.3">
      <c r="P565" s="10" t="s">
        <v>6617</v>
      </c>
      <c r="Q565" s="11">
        <v>98.13</v>
      </c>
      <c r="R565" s="11">
        <v>-78.510000000000005</v>
      </c>
      <c r="S565" s="7">
        <v>-0.80006114338122902</v>
      </c>
    </row>
    <row r="566" spans="16:19" x14ac:dyDescent="0.3">
      <c r="P566" s="10" t="s">
        <v>5154</v>
      </c>
      <c r="Q566" s="11">
        <v>361.86</v>
      </c>
      <c r="R566" s="11">
        <v>50.01</v>
      </c>
      <c r="S566" s="7">
        <v>0.13820261979771181</v>
      </c>
    </row>
    <row r="567" spans="16:19" x14ac:dyDescent="0.3">
      <c r="P567" s="10" t="s">
        <v>352</v>
      </c>
      <c r="Q567" s="11">
        <v>108.08</v>
      </c>
      <c r="R567" s="11">
        <v>6.75</v>
      </c>
      <c r="S567" s="7">
        <v>6.2453737971872689E-2</v>
      </c>
    </row>
    <row r="568" spans="16:19" x14ac:dyDescent="0.3">
      <c r="P568" s="10" t="s">
        <v>1141</v>
      </c>
      <c r="Q568" s="11">
        <v>262.76</v>
      </c>
      <c r="R568" s="11">
        <v>-7.62</v>
      </c>
      <c r="S568" s="7">
        <v>-2.8999847769827981E-2</v>
      </c>
    </row>
    <row r="569" spans="16:19" x14ac:dyDescent="0.3">
      <c r="P569" s="10" t="s">
        <v>6190</v>
      </c>
      <c r="Q569" s="11">
        <v>93.6</v>
      </c>
      <c r="R569" s="11">
        <v>23.4</v>
      </c>
      <c r="S569" s="7">
        <v>0.25</v>
      </c>
    </row>
    <row r="570" spans="16:19" x14ac:dyDescent="0.3">
      <c r="P570" s="10" t="s">
        <v>6039</v>
      </c>
      <c r="Q570" s="11">
        <v>155.71</v>
      </c>
      <c r="R570" s="11">
        <v>20.63</v>
      </c>
      <c r="S570" s="7">
        <v>0.13248988504270759</v>
      </c>
    </row>
    <row r="571" spans="16:19" x14ac:dyDescent="0.3">
      <c r="P571" s="10" t="s">
        <v>3440</v>
      </c>
      <c r="Q571" s="11">
        <v>121.29</v>
      </c>
      <c r="R571" s="11">
        <v>21.71</v>
      </c>
      <c r="S571" s="7">
        <v>0.17899249732047159</v>
      </c>
    </row>
    <row r="572" spans="16:19" x14ac:dyDescent="0.3">
      <c r="P572" s="10" t="s">
        <v>65</v>
      </c>
      <c r="Q572" s="11">
        <v>160.54</v>
      </c>
      <c r="R572" s="11">
        <v>46.56</v>
      </c>
      <c r="S572" s="7">
        <v>0.29002117852248666</v>
      </c>
    </row>
    <row r="573" spans="16:19" x14ac:dyDescent="0.3">
      <c r="P573" s="10" t="s">
        <v>7119</v>
      </c>
      <c r="Q573" s="11">
        <v>149.69999999999999</v>
      </c>
      <c r="R573" s="11">
        <v>41.92</v>
      </c>
      <c r="S573" s="7">
        <v>0.28002672010688046</v>
      </c>
    </row>
    <row r="574" spans="16:19" x14ac:dyDescent="0.3">
      <c r="P574" s="10" t="s">
        <v>5070</v>
      </c>
      <c r="Q574" s="11">
        <v>183.03</v>
      </c>
      <c r="R574" s="11">
        <v>10.11</v>
      </c>
      <c r="S574" s="7">
        <v>5.5236846418619895E-2</v>
      </c>
    </row>
    <row r="575" spans="16:19" x14ac:dyDescent="0.3">
      <c r="P575" s="10" t="s">
        <v>6868</v>
      </c>
      <c r="Q575" s="11">
        <v>79.400000000000006</v>
      </c>
      <c r="R575" s="11">
        <v>5.96</v>
      </c>
      <c r="S575" s="7">
        <v>7.5062972292191429E-2</v>
      </c>
    </row>
    <row r="576" spans="16:19" x14ac:dyDescent="0.3">
      <c r="P576" s="10" t="s">
        <v>59</v>
      </c>
      <c r="Q576" s="11">
        <v>301.97000000000003</v>
      </c>
      <c r="R576" s="11">
        <v>63.75</v>
      </c>
      <c r="S576" s="7">
        <v>0.21111368679007847</v>
      </c>
    </row>
    <row r="577" spans="16:19" x14ac:dyDescent="0.3">
      <c r="P577" s="10" t="s">
        <v>1803</v>
      </c>
      <c r="Q577" s="11">
        <v>348.22</v>
      </c>
      <c r="R577" s="11">
        <v>-0.6</v>
      </c>
      <c r="S577" s="7">
        <v>-1.7230486474068116E-3</v>
      </c>
    </row>
    <row r="578" spans="16:19" x14ac:dyDescent="0.3">
      <c r="P578" s="10" t="s">
        <v>5696</v>
      </c>
      <c r="Q578" s="11">
        <v>48.85</v>
      </c>
      <c r="R578" s="11">
        <v>17.05</v>
      </c>
      <c r="S578" s="7">
        <v>0.3490276356192426</v>
      </c>
    </row>
    <row r="579" spans="16:19" x14ac:dyDescent="0.3">
      <c r="P579" s="10" t="s">
        <v>3965</v>
      </c>
      <c r="Q579" s="11">
        <v>111.19</v>
      </c>
      <c r="R579" s="11">
        <v>28.24</v>
      </c>
      <c r="S579" s="7">
        <v>0.25397967443115388</v>
      </c>
    </row>
    <row r="580" spans="16:19" x14ac:dyDescent="0.3">
      <c r="P580" s="10" t="s">
        <v>8011</v>
      </c>
      <c r="Q580" s="11">
        <v>53.46</v>
      </c>
      <c r="R580" s="11">
        <v>6.36</v>
      </c>
      <c r="S580" s="7">
        <v>0.11896745230078563</v>
      </c>
    </row>
    <row r="581" spans="16:19" x14ac:dyDescent="0.3">
      <c r="P581" s="10" t="s">
        <v>3478</v>
      </c>
      <c r="Q581" s="11">
        <v>180.31</v>
      </c>
      <c r="R581" s="11">
        <v>55.82</v>
      </c>
      <c r="S581" s="7">
        <v>0.30957794908768232</v>
      </c>
    </row>
    <row r="582" spans="16:19" x14ac:dyDescent="0.3">
      <c r="P582" s="10" t="s">
        <v>10910</v>
      </c>
      <c r="Q582" s="11">
        <v>36.74</v>
      </c>
      <c r="R582" s="11">
        <v>3.67</v>
      </c>
      <c r="S582" s="7">
        <v>9.9891126837234612E-2</v>
      </c>
    </row>
    <row r="583" spans="16:19" x14ac:dyDescent="0.3">
      <c r="P583" s="10" t="s">
        <v>1549</v>
      </c>
      <c r="Q583" s="11">
        <v>709.5</v>
      </c>
      <c r="R583" s="11">
        <v>205.76</v>
      </c>
      <c r="S583" s="7">
        <v>0.29000704721634951</v>
      </c>
    </row>
    <row r="584" spans="16:19" x14ac:dyDescent="0.3">
      <c r="P584" s="10" t="s">
        <v>5543</v>
      </c>
      <c r="Q584" s="11">
        <v>37.46</v>
      </c>
      <c r="R584" s="11">
        <v>13.73</v>
      </c>
      <c r="S584" s="7">
        <v>0.36652429257875069</v>
      </c>
    </row>
    <row r="585" spans="16:19" x14ac:dyDescent="0.3">
      <c r="P585" s="10" t="s">
        <v>397</v>
      </c>
      <c r="Q585" s="11">
        <v>899.31</v>
      </c>
      <c r="R585" s="11">
        <v>197.4</v>
      </c>
      <c r="S585" s="7">
        <v>0.2195016179070621</v>
      </c>
    </row>
    <row r="586" spans="16:19" x14ac:dyDescent="0.3">
      <c r="P586" s="10" t="s">
        <v>4899</v>
      </c>
      <c r="Q586" s="11">
        <v>614.04999999999995</v>
      </c>
      <c r="R586" s="11">
        <v>127.44</v>
      </c>
      <c r="S586" s="7">
        <v>0.20754010259750835</v>
      </c>
    </row>
    <row r="587" spans="16:19" x14ac:dyDescent="0.3">
      <c r="P587" s="10" t="s">
        <v>3473</v>
      </c>
      <c r="Q587" s="11">
        <v>775.61</v>
      </c>
      <c r="R587" s="11">
        <v>135.93</v>
      </c>
      <c r="S587" s="7">
        <v>0.17525560526553294</v>
      </c>
    </row>
    <row r="588" spans="16:19" x14ac:dyDescent="0.3">
      <c r="P588" s="10" t="s">
        <v>6863</v>
      </c>
      <c r="Q588" s="11">
        <v>39.69</v>
      </c>
      <c r="R588" s="11">
        <v>13.12</v>
      </c>
      <c r="S588" s="7">
        <v>0.33056185437137819</v>
      </c>
    </row>
    <row r="589" spans="16:19" x14ac:dyDescent="0.3">
      <c r="P589" s="10" t="s">
        <v>3324</v>
      </c>
      <c r="Q589" s="11">
        <v>33.75</v>
      </c>
      <c r="R589" s="11">
        <v>8.91</v>
      </c>
      <c r="S589" s="7">
        <v>0.26400000000000001</v>
      </c>
    </row>
    <row r="590" spans="16:19" x14ac:dyDescent="0.3">
      <c r="P590" s="10" t="s">
        <v>2737</v>
      </c>
      <c r="Q590" s="11">
        <v>300.14</v>
      </c>
      <c r="R590" s="11">
        <v>-7.66</v>
      </c>
      <c r="S590" s="7">
        <v>-2.5521423335776641E-2</v>
      </c>
    </row>
    <row r="591" spans="16:19" x14ac:dyDescent="0.3">
      <c r="P591" s="10" t="s">
        <v>1042</v>
      </c>
      <c r="Q591" s="11">
        <v>345.83</v>
      </c>
      <c r="R591" s="11">
        <v>77.13</v>
      </c>
      <c r="S591" s="7">
        <v>0.22302865569788624</v>
      </c>
    </row>
    <row r="592" spans="16:19" x14ac:dyDescent="0.3">
      <c r="P592" s="10" t="s">
        <v>4873</v>
      </c>
      <c r="Q592" s="11">
        <v>50.76</v>
      </c>
      <c r="R592" s="11">
        <v>9.27</v>
      </c>
      <c r="S592" s="7">
        <v>0.18262411347517729</v>
      </c>
    </row>
    <row r="593" spans="16:19" x14ac:dyDescent="0.3">
      <c r="P593" s="10" t="s">
        <v>2528</v>
      </c>
      <c r="Q593" s="11">
        <v>155.38</v>
      </c>
      <c r="R593" s="11">
        <v>52.83</v>
      </c>
      <c r="S593" s="7">
        <v>0.3400051486677822</v>
      </c>
    </row>
    <row r="594" spans="16:19" x14ac:dyDescent="0.3">
      <c r="P594" s="10" t="s">
        <v>1287</v>
      </c>
      <c r="Q594" s="11">
        <v>266.73</v>
      </c>
      <c r="R594" s="11">
        <v>98.99</v>
      </c>
      <c r="S594" s="7">
        <v>0.37112435796498328</v>
      </c>
    </row>
    <row r="595" spans="16:19" x14ac:dyDescent="0.3">
      <c r="P595" s="10" t="s">
        <v>1113</v>
      </c>
      <c r="Q595" s="11">
        <v>168.84</v>
      </c>
      <c r="R595" s="11">
        <v>78.25</v>
      </c>
      <c r="S595" s="7">
        <v>0.46345652688936267</v>
      </c>
    </row>
    <row r="596" spans="16:19" x14ac:dyDescent="0.3">
      <c r="P596" s="10" t="s">
        <v>194</v>
      </c>
      <c r="Q596" s="11">
        <v>2863.8</v>
      </c>
      <c r="R596" s="11">
        <v>627.17999999999995</v>
      </c>
      <c r="S596" s="7">
        <v>0.2190027236538864</v>
      </c>
    </row>
    <row r="597" spans="16:19" x14ac:dyDescent="0.3">
      <c r="P597" s="10" t="s">
        <v>9392</v>
      </c>
      <c r="Q597" s="11">
        <v>463.8</v>
      </c>
      <c r="R597" s="11">
        <v>73.03</v>
      </c>
      <c r="S597" s="7">
        <v>0.15746011211729194</v>
      </c>
    </row>
    <row r="598" spans="16:19" x14ac:dyDescent="0.3">
      <c r="P598" s="10" t="s">
        <v>2439</v>
      </c>
      <c r="Q598" s="11">
        <v>2759.06</v>
      </c>
      <c r="R598" s="11">
        <v>314.77</v>
      </c>
      <c r="S598" s="7">
        <v>0.11408595681137779</v>
      </c>
    </row>
    <row r="599" spans="16:19" x14ac:dyDescent="0.3">
      <c r="P599" s="10" t="s">
        <v>4581</v>
      </c>
      <c r="Q599" s="11">
        <v>117.28</v>
      </c>
      <c r="R599" s="11">
        <v>-16.489999999999998</v>
      </c>
      <c r="S599" s="7">
        <v>-0.14060368349249658</v>
      </c>
    </row>
    <row r="600" spans="16:19" x14ac:dyDescent="0.3">
      <c r="P600" s="10" t="s">
        <v>6837</v>
      </c>
      <c r="Q600" s="11">
        <v>179.14</v>
      </c>
      <c r="R600" s="11">
        <v>37.200000000000003</v>
      </c>
      <c r="S600" s="7">
        <v>0.2076588143351569</v>
      </c>
    </row>
    <row r="601" spans="16:19" x14ac:dyDescent="0.3">
      <c r="P601" s="10" t="s">
        <v>6012</v>
      </c>
      <c r="Q601" s="11">
        <v>284.38</v>
      </c>
      <c r="R601" s="11">
        <v>108.34</v>
      </c>
      <c r="S601" s="7">
        <v>0.38096912581756809</v>
      </c>
    </row>
    <row r="602" spans="16:19" x14ac:dyDescent="0.3">
      <c r="P602" s="10" t="s">
        <v>3028</v>
      </c>
      <c r="Q602" s="11">
        <v>2450.16</v>
      </c>
      <c r="R602" s="11">
        <v>630.47</v>
      </c>
      <c r="S602" s="7">
        <v>0.25731788944395473</v>
      </c>
    </row>
    <row r="603" spans="16:19" x14ac:dyDescent="0.3">
      <c r="P603" s="10" t="s">
        <v>1850</v>
      </c>
      <c r="Q603" s="11">
        <v>1641.15</v>
      </c>
      <c r="R603" s="11">
        <v>722.12</v>
      </c>
      <c r="S603" s="7">
        <v>0.44000853060354017</v>
      </c>
    </row>
    <row r="604" spans="16:19" x14ac:dyDescent="0.3">
      <c r="P604" s="10" t="s">
        <v>4803</v>
      </c>
      <c r="Q604" s="11">
        <v>469.4</v>
      </c>
      <c r="R604" s="11">
        <v>150.37</v>
      </c>
      <c r="S604" s="7">
        <v>0.32034512143161487</v>
      </c>
    </row>
    <row r="605" spans="16:19" x14ac:dyDescent="0.3">
      <c r="P605" s="10" t="s">
        <v>6201</v>
      </c>
      <c r="Q605" s="11">
        <v>206.99</v>
      </c>
      <c r="R605" s="11">
        <v>-172.49</v>
      </c>
      <c r="S605" s="7">
        <v>-0.83332528141456108</v>
      </c>
    </row>
    <row r="606" spans="16:19" x14ac:dyDescent="0.3">
      <c r="P606" s="10" t="s">
        <v>5750</v>
      </c>
      <c r="Q606" s="11">
        <v>1212.71</v>
      </c>
      <c r="R606" s="11">
        <v>-1057.23</v>
      </c>
      <c r="S606" s="7">
        <v>-0.87179127738700923</v>
      </c>
    </row>
    <row r="607" spans="16:19" x14ac:dyDescent="0.3">
      <c r="P607" s="10" t="s">
        <v>1505</v>
      </c>
      <c r="Q607" s="11">
        <v>279.95999999999998</v>
      </c>
      <c r="R607" s="11">
        <v>120.39</v>
      </c>
      <c r="S607" s="7">
        <v>0.43002571795970856</v>
      </c>
    </row>
    <row r="608" spans="16:19" x14ac:dyDescent="0.3">
      <c r="P608" s="10" t="s">
        <v>979</v>
      </c>
      <c r="Q608" s="11">
        <v>1.62</v>
      </c>
      <c r="R608" s="11">
        <v>-4.47</v>
      </c>
      <c r="S608" s="7">
        <v>-2.7592592592592591</v>
      </c>
    </row>
    <row r="609" spans="16:19" x14ac:dyDescent="0.3">
      <c r="P609" s="10" t="s">
        <v>10738</v>
      </c>
      <c r="Q609" s="11">
        <v>197.72</v>
      </c>
      <c r="R609" s="11">
        <v>55.36</v>
      </c>
      <c r="S609" s="7">
        <v>0.27999190774833099</v>
      </c>
    </row>
    <row r="610" spans="16:19" x14ac:dyDescent="0.3">
      <c r="P610" s="10" t="s">
        <v>3641</v>
      </c>
      <c r="Q610" s="11">
        <v>110.16</v>
      </c>
      <c r="R610" s="11">
        <v>46.13</v>
      </c>
      <c r="S610" s="7">
        <v>0.41875453885257813</v>
      </c>
    </row>
    <row r="611" spans="16:19" x14ac:dyDescent="0.3">
      <c r="P611" s="10" t="s">
        <v>818</v>
      </c>
      <c r="Q611" s="11">
        <v>1524.53</v>
      </c>
      <c r="R611" s="11">
        <v>53.03</v>
      </c>
      <c r="S611" s="7">
        <v>3.4784490957868987E-2</v>
      </c>
    </row>
    <row r="612" spans="16:19" x14ac:dyDescent="0.3">
      <c r="P612" s="10" t="s">
        <v>5304</v>
      </c>
      <c r="Q612" s="11">
        <v>83.9</v>
      </c>
      <c r="R612" s="11">
        <v>12.75</v>
      </c>
      <c r="S612" s="7">
        <v>0.15196662693682955</v>
      </c>
    </row>
    <row r="613" spans="16:19" x14ac:dyDescent="0.3">
      <c r="P613" s="10" t="s">
        <v>1842</v>
      </c>
      <c r="Q613" s="11">
        <v>948.23</v>
      </c>
      <c r="R613" s="11">
        <v>241.13</v>
      </c>
      <c r="S613" s="7">
        <v>0.25429484407791358</v>
      </c>
    </row>
    <row r="614" spans="16:19" x14ac:dyDescent="0.3">
      <c r="P614" s="10" t="s">
        <v>5400</v>
      </c>
      <c r="Q614" s="11">
        <v>1042.08</v>
      </c>
      <c r="R614" s="11">
        <v>291.77999999999997</v>
      </c>
      <c r="S614" s="7">
        <v>0.27999769691386456</v>
      </c>
    </row>
    <row r="615" spans="16:19" x14ac:dyDescent="0.3">
      <c r="P615" s="10" t="s">
        <v>2137</v>
      </c>
      <c r="Q615" s="11">
        <v>1674.4</v>
      </c>
      <c r="R615" s="11">
        <v>146.51</v>
      </c>
      <c r="S615" s="7">
        <v>8.7499999999999994E-2</v>
      </c>
    </row>
    <row r="616" spans="16:19" x14ac:dyDescent="0.3">
      <c r="P616" s="10" t="s">
        <v>7927</v>
      </c>
      <c r="Q616" s="11">
        <v>170.74</v>
      </c>
      <c r="R616" s="11">
        <v>-325.64</v>
      </c>
      <c r="S616" s="7">
        <v>-1.9072273632423566</v>
      </c>
    </row>
    <row r="617" spans="16:19" x14ac:dyDescent="0.3">
      <c r="P617" s="10" t="s">
        <v>5170</v>
      </c>
      <c r="Q617" s="11">
        <v>693.95</v>
      </c>
      <c r="R617" s="11">
        <v>143.72999999999999</v>
      </c>
      <c r="S617" s="7">
        <v>0.20711866849196625</v>
      </c>
    </row>
    <row r="618" spans="16:19" x14ac:dyDescent="0.3">
      <c r="P618" s="10" t="s">
        <v>6575</v>
      </c>
      <c r="Q618" s="11">
        <v>258.72000000000003</v>
      </c>
      <c r="R618" s="11">
        <v>87.97</v>
      </c>
      <c r="S618" s="7">
        <v>0.34002009894867036</v>
      </c>
    </row>
    <row r="619" spans="16:19" x14ac:dyDescent="0.3">
      <c r="P619" s="10" t="s">
        <v>5706</v>
      </c>
      <c r="Q619" s="11">
        <v>176.7</v>
      </c>
      <c r="R619" s="11">
        <v>23.33</v>
      </c>
      <c r="S619" s="7">
        <v>0.1320316921335597</v>
      </c>
    </row>
    <row r="620" spans="16:19" x14ac:dyDescent="0.3">
      <c r="P620" s="10" t="s">
        <v>6980</v>
      </c>
      <c r="Q620" s="11">
        <v>253.8</v>
      </c>
      <c r="R620" s="11">
        <v>72.34</v>
      </c>
      <c r="S620" s="7">
        <v>0.28502758077226165</v>
      </c>
    </row>
    <row r="621" spans="16:19" x14ac:dyDescent="0.3">
      <c r="P621" s="10" t="s">
        <v>5777</v>
      </c>
      <c r="Q621" s="11">
        <v>315.37</v>
      </c>
      <c r="R621" s="11">
        <v>88.46</v>
      </c>
      <c r="S621" s="7">
        <v>0.2804959254209341</v>
      </c>
    </row>
    <row r="622" spans="16:19" x14ac:dyDescent="0.3">
      <c r="P622" s="10" t="s">
        <v>6139</v>
      </c>
      <c r="Q622" s="11">
        <v>56.1</v>
      </c>
      <c r="R622" s="11">
        <v>21.32</v>
      </c>
      <c r="S622" s="7">
        <v>0.38003565062388589</v>
      </c>
    </row>
    <row r="623" spans="16:19" x14ac:dyDescent="0.3">
      <c r="P623" s="10" t="s">
        <v>5701</v>
      </c>
      <c r="Q623" s="11">
        <v>377.91</v>
      </c>
      <c r="R623" s="11">
        <v>166.29</v>
      </c>
      <c r="S623" s="7">
        <v>0.44002540287370001</v>
      </c>
    </row>
    <row r="624" spans="16:19" x14ac:dyDescent="0.3">
      <c r="P624" s="10" t="s">
        <v>2515</v>
      </c>
      <c r="Q624" s="11">
        <v>346.79</v>
      </c>
      <c r="R624" s="11">
        <v>93.59</v>
      </c>
      <c r="S624" s="7">
        <v>0.26987514057498774</v>
      </c>
    </row>
    <row r="625" spans="16:19" x14ac:dyDescent="0.3">
      <c r="P625" s="10" t="s">
        <v>9904</v>
      </c>
      <c r="Q625" s="11">
        <v>97.81</v>
      </c>
      <c r="R625" s="11">
        <v>-1.77</v>
      </c>
      <c r="S625" s="7">
        <v>-1.8096309170841426E-2</v>
      </c>
    </row>
    <row r="626" spans="16:19" x14ac:dyDescent="0.3">
      <c r="P626" s="10" t="s">
        <v>873</v>
      </c>
      <c r="Q626" s="11">
        <v>308.99</v>
      </c>
      <c r="R626" s="11">
        <v>94.51</v>
      </c>
      <c r="S626" s="7">
        <v>0.30586750380271205</v>
      </c>
    </row>
    <row r="627" spans="16:19" x14ac:dyDescent="0.3">
      <c r="P627" s="10" t="s">
        <v>9805</v>
      </c>
      <c r="Q627" s="11">
        <v>58.78</v>
      </c>
      <c r="R627" s="11">
        <v>-1.07</v>
      </c>
      <c r="S627" s="7">
        <v>-1.8203470568220484E-2</v>
      </c>
    </row>
    <row r="628" spans="16:19" x14ac:dyDescent="0.3">
      <c r="P628" s="10" t="s">
        <v>4663</v>
      </c>
      <c r="Q628" s="11">
        <v>66.56</v>
      </c>
      <c r="R628" s="11">
        <v>18.510000000000002</v>
      </c>
      <c r="S628" s="7">
        <v>0.27809495192307693</v>
      </c>
    </row>
    <row r="629" spans="16:19" x14ac:dyDescent="0.3">
      <c r="P629" s="10" t="s">
        <v>1753</v>
      </c>
      <c r="Q629" s="11">
        <v>867.26</v>
      </c>
      <c r="R629" s="11">
        <v>266.08</v>
      </c>
      <c r="S629" s="7">
        <v>0.30680534095888196</v>
      </c>
    </row>
    <row r="630" spans="16:19" x14ac:dyDescent="0.3">
      <c r="P630" s="10" t="s">
        <v>1131</v>
      </c>
      <c r="Q630" s="11">
        <v>37.159999999999997</v>
      </c>
      <c r="R630" s="11">
        <v>14.08</v>
      </c>
      <c r="S630" s="7">
        <v>0.37890204520990317</v>
      </c>
    </row>
    <row r="631" spans="16:19" x14ac:dyDescent="0.3">
      <c r="P631" s="10" t="s">
        <v>3492</v>
      </c>
      <c r="Q631" s="11">
        <v>77.900000000000006</v>
      </c>
      <c r="R631" s="11">
        <v>36.520000000000003</v>
      </c>
      <c r="S631" s="7">
        <v>0.46880616174582801</v>
      </c>
    </row>
    <row r="632" spans="16:19" x14ac:dyDescent="0.3">
      <c r="P632" s="10" t="s">
        <v>2281</v>
      </c>
      <c r="Q632" s="11">
        <v>759.12</v>
      </c>
      <c r="R632" s="11">
        <v>166.85</v>
      </c>
      <c r="S632" s="7">
        <v>0.21979397196754136</v>
      </c>
    </row>
    <row r="633" spans="16:19" x14ac:dyDescent="0.3">
      <c r="P633" s="10" t="s">
        <v>2865</v>
      </c>
      <c r="Q633" s="11">
        <v>665.68</v>
      </c>
      <c r="R633" s="11">
        <v>43.71</v>
      </c>
      <c r="S633" s="7">
        <v>6.5662180026439129E-2</v>
      </c>
    </row>
    <row r="634" spans="16:19" x14ac:dyDescent="0.3">
      <c r="P634" s="10" t="s">
        <v>4433</v>
      </c>
      <c r="Q634" s="11">
        <v>244.29</v>
      </c>
      <c r="R634" s="11">
        <v>41.64</v>
      </c>
      <c r="S634" s="7">
        <v>0.17045314994473781</v>
      </c>
    </row>
    <row r="635" spans="16:19" x14ac:dyDescent="0.3">
      <c r="P635" s="10" t="s">
        <v>5200</v>
      </c>
      <c r="Q635" s="11">
        <v>386.75</v>
      </c>
      <c r="R635" s="11">
        <v>100.66</v>
      </c>
      <c r="S635" s="7">
        <v>0.26027149321266968</v>
      </c>
    </row>
    <row r="636" spans="16:19" x14ac:dyDescent="0.3">
      <c r="P636" s="10" t="s">
        <v>1568</v>
      </c>
      <c r="Q636" s="11">
        <v>1187.56</v>
      </c>
      <c r="R636" s="11">
        <v>-30.22</v>
      </c>
      <c r="S636" s="7">
        <v>-2.5447135302637341E-2</v>
      </c>
    </row>
    <row r="637" spans="16:19" x14ac:dyDescent="0.3">
      <c r="P637" s="10" t="s">
        <v>1547</v>
      </c>
      <c r="Q637" s="11">
        <v>2612.19</v>
      </c>
      <c r="R637" s="11">
        <v>153.35</v>
      </c>
      <c r="S637" s="7">
        <v>5.8705530608416691E-2</v>
      </c>
    </row>
    <row r="638" spans="16:19" x14ac:dyDescent="0.3">
      <c r="P638" s="10" t="s">
        <v>3549</v>
      </c>
      <c r="Q638" s="11">
        <v>1426.31</v>
      </c>
      <c r="R638" s="11">
        <v>-12.8</v>
      </c>
      <c r="S638" s="7">
        <v>-8.9742061683645222E-3</v>
      </c>
    </row>
    <row r="639" spans="16:19" x14ac:dyDescent="0.3">
      <c r="P639" s="10" t="s">
        <v>5276</v>
      </c>
      <c r="Q639" s="11">
        <v>858.88</v>
      </c>
      <c r="R639" s="11">
        <v>201.08</v>
      </c>
      <c r="S639" s="7">
        <v>0.2341188524590164</v>
      </c>
    </row>
    <row r="640" spans="16:19" x14ac:dyDescent="0.3">
      <c r="P640" s="10" t="s">
        <v>437</v>
      </c>
      <c r="Q640" s="11">
        <v>436.13</v>
      </c>
      <c r="R640" s="11">
        <v>58.28</v>
      </c>
      <c r="S640" s="7">
        <v>0.13362988099878478</v>
      </c>
    </row>
    <row r="641" spans="16:19" x14ac:dyDescent="0.3">
      <c r="P641" s="10" t="s">
        <v>2620</v>
      </c>
      <c r="Q641" s="11">
        <v>271.44</v>
      </c>
      <c r="R641" s="11">
        <v>71.959999999999994</v>
      </c>
      <c r="S641" s="7">
        <v>0.26510462717359268</v>
      </c>
    </row>
    <row r="642" spans="16:19" x14ac:dyDescent="0.3">
      <c r="P642" s="10" t="s">
        <v>2734</v>
      </c>
      <c r="Q642" s="11">
        <v>102.26</v>
      </c>
      <c r="R642" s="11">
        <v>-4.42</v>
      </c>
      <c r="S642" s="7">
        <v>-4.3223156659495401E-2</v>
      </c>
    </row>
    <row r="643" spans="16:19" x14ac:dyDescent="0.3">
      <c r="P643" s="10" t="s">
        <v>6558</v>
      </c>
      <c r="Q643" s="11">
        <v>664.83</v>
      </c>
      <c r="R643" s="11">
        <v>-78.02</v>
      </c>
      <c r="S643" s="7">
        <v>-0.1173533083645443</v>
      </c>
    </row>
    <row r="644" spans="16:19" x14ac:dyDescent="0.3">
      <c r="P644" s="10" t="s">
        <v>7618</v>
      </c>
      <c r="Q644" s="11">
        <v>201.45</v>
      </c>
      <c r="R644" s="11">
        <v>50.37</v>
      </c>
      <c r="S644" s="7">
        <v>0.2500372300819062</v>
      </c>
    </row>
    <row r="645" spans="16:19" x14ac:dyDescent="0.3">
      <c r="P645" s="10" t="s">
        <v>3453</v>
      </c>
      <c r="Q645" s="11">
        <v>581.58000000000004</v>
      </c>
      <c r="R645" s="11">
        <v>-56.22</v>
      </c>
      <c r="S645" s="7">
        <v>-9.6667698339007527E-2</v>
      </c>
    </row>
    <row r="646" spans="16:19" x14ac:dyDescent="0.3">
      <c r="P646" s="10" t="s">
        <v>2802</v>
      </c>
      <c r="Q646" s="11">
        <v>3946.66</v>
      </c>
      <c r="R646" s="11">
        <v>419.33</v>
      </c>
      <c r="S646" s="7">
        <v>0.10624933488063325</v>
      </c>
    </row>
    <row r="647" spans="16:19" x14ac:dyDescent="0.3">
      <c r="P647" s="10" t="s">
        <v>5140</v>
      </c>
      <c r="Q647" s="11">
        <v>344.58</v>
      </c>
      <c r="R647" s="11">
        <v>67.3</v>
      </c>
      <c r="S647" s="7">
        <v>0.19531023274711243</v>
      </c>
    </row>
    <row r="648" spans="16:19" x14ac:dyDescent="0.3">
      <c r="P648" s="10" t="s">
        <v>3227</v>
      </c>
      <c r="Q648" s="11">
        <v>2300.66</v>
      </c>
      <c r="R648" s="11">
        <v>485.03</v>
      </c>
      <c r="S648" s="7">
        <v>0.21082211191571115</v>
      </c>
    </row>
    <row r="649" spans="16:19" x14ac:dyDescent="0.3">
      <c r="P649" s="10" t="s">
        <v>2221</v>
      </c>
      <c r="Q649" s="11">
        <v>480.7</v>
      </c>
      <c r="R649" s="11">
        <v>-18.18</v>
      </c>
      <c r="S649" s="7">
        <v>-3.7819846057832326E-2</v>
      </c>
    </row>
    <row r="650" spans="16:19" x14ac:dyDescent="0.3">
      <c r="P650" s="10" t="s">
        <v>1694</v>
      </c>
      <c r="Q650" s="11">
        <v>4509.47</v>
      </c>
      <c r="R650" s="11">
        <v>-332.36</v>
      </c>
      <c r="S650" s="7">
        <v>-7.3702674593688386E-2</v>
      </c>
    </row>
    <row r="651" spans="16:19" x14ac:dyDescent="0.3">
      <c r="P651" s="10" t="s">
        <v>97</v>
      </c>
      <c r="Q651" s="11">
        <v>4181.76</v>
      </c>
      <c r="R651" s="11">
        <v>693.56</v>
      </c>
      <c r="S651" s="7">
        <v>0.16585361187633912</v>
      </c>
    </row>
    <row r="652" spans="16:19" x14ac:dyDescent="0.3">
      <c r="P652" s="10" t="s">
        <v>2986</v>
      </c>
      <c r="Q652" s="11">
        <v>8070.2</v>
      </c>
      <c r="R652" s="11">
        <v>2518.06</v>
      </c>
      <c r="S652" s="7">
        <v>0.31201952863621718</v>
      </c>
    </row>
    <row r="653" spans="16:19" x14ac:dyDescent="0.3">
      <c r="P653" s="10" t="s">
        <v>1747</v>
      </c>
      <c r="Q653" s="11">
        <v>27453.38</v>
      </c>
      <c r="R653" s="11">
        <v>7753.06</v>
      </c>
      <c r="S653" s="7">
        <v>0.28240821348773815</v>
      </c>
    </row>
    <row r="654" spans="16:19" x14ac:dyDescent="0.3">
      <c r="P654" s="10" t="s">
        <v>956</v>
      </c>
      <c r="Q654" s="11">
        <v>284.72000000000003</v>
      </c>
      <c r="R654" s="11">
        <v>52.64</v>
      </c>
      <c r="S654" s="7">
        <v>0.18488339421185726</v>
      </c>
    </row>
    <row r="655" spans="16:19" x14ac:dyDescent="0.3">
      <c r="P655" s="10" t="s">
        <v>6524</v>
      </c>
      <c r="Q655" s="11">
        <v>2541.84</v>
      </c>
      <c r="R655" s="11">
        <v>1092.68</v>
      </c>
      <c r="S655" s="7">
        <v>0.42987756900513013</v>
      </c>
    </row>
    <row r="656" spans="16:19" x14ac:dyDescent="0.3">
      <c r="P656" s="10" t="s">
        <v>1612</v>
      </c>
      <c r="Q656" s="11">
        <v>929.48</v>
      </c>
      <c r="R656" s="11">
        <v>169.28</v>
      </c>
      <c r="S656" s="7">
        <v>0.18212333778026424</v>
      </c>
    </row>
    <row r="657" spans="16:19" x14ac:dyDescent="0.3">
      <c r="P657" s="10" t="s">
        <v>3670</v>
      </c>
      <c r="Q657" s="11">
        <v>133.86000000000001</v>
      </c>
      <c r="R657" s="11">
        <v>21.82</v>
      </c>
      <c r="S657" s="7">
        <v>0.16300612580307783</v>
      </c>
    </row>
    <row r="658" spans="16:19" x14ac:dyDescent="0.3">
      <c r="P658" s="10" t="s">
        <v>7536</v>
      </c>
      <c r="Q658" s="11">
        <v>1287.95</v>
      </c>
      <c r="R658" s="11">
        <v>48.85</v>
      </c>
      <c r="S658" s="7">
        <v>3.7928491012849876E-2</v>
      </c>
    </row>
    <row r="659" spans="16:19" x14ac:dyDescent="0.3">
      <c r="P659" s="10" t="s">
        <v>2588</v>
      </c>
      <c r="Q659" s="11">
        <v>180.66</v>
      </c>
      <c r="R659" s="11">
        <v>50.58</v>
      </c>
      <c r="S659" s="7">
        <v>0.27997343075390235</v>
      </c>
    </row>
    <row r="660" spans="16:19" x14ac:dyDescent="0.3">
      <c r="P660" s="10" t="s">
        <v>7512</v>
      </c>
      <c r="Q660" s="11">
        <v>4829.25</v>
      </c>
      <c r="R660" s="11">
        <v>509.98</v>
      </c>
      <c r="S660" s="7">
        <v>0.10560231920070405</v>
      </c>
    </row>
    <row r="661" spans="16:19" x14ac:dyDescent="0.3">
      <c r="P661" s="10" t="s">
        <v>2434</v>
      </c>
      <c r="Q661" s="11">
        <v>3397.31</v>
      </c>
      <c r="R661" s="11">
        <v>78.25</v>
      </c>
      <c r="S661" s="7">
        <v>2.3032928993821582E-2</v>
      </c>
    </row>
    <row r="662" spans="16:19" x14ac:dyDescent="0.3">
      <c r="P662" s="10" t="s">
        <v>1657</v>
      </c>
      <c r="Q662" s="11">
        <v>4479.03</v>
      </c>
      <c r="R662" s="11">
        <v>388.76</v>
      </c>
      <c r="S662" s="7">
        <v>8.6795578506953519E-2</v>
      </c>
    </row>
    <row r="663" spans="16:19" x14ac:dyDescent="0.3">
      <c r="P663" s="10" t="s">
        <v>122</v>
      </c>
      <c r="Q663" s="11">
        <v>477.3</v>
      </c>
      <c r="R663" s="11">
        <v>67.72</v>
      </c>
      <c r="S663" s="7">
        <v>0.14188141630002093</v>
      </c>
    </row>
    <row r="664" spans="16:19" x14ac:dyDescent="0.3">
      <c r="P664" s="10" t="s">
        <v>3006</v>
      </c>
      <c r="Q664" s="11">
        <v>4006.44</v>
      </c>
      <c r="R664" s="11">
        <v>473.34</v>
      </c>
      <c r="S664" s="7">
        <v>0.11814478689310209</v>
      </c>
    </row>
    <row r="665" spans="16:19" x14ac:dyDescent="0.3">
      <c r="P665" s="10" t="s">
        <v>1997</v>
      </c>
      <c r="Q665" s="11">
        <v>867.76</v>
      </c>
      <c r="R665" s="11">
        <v>57.08</v>
      </c>
      <c r="S665" s="7">
        <v>6.5778556282843181E-2</v>
      </c>
    </row>
    <row r="666" spans="16:19" x14ac:dyDescent="0.3">
      <c r="P666" s="10" t="s">
        <v>4953</v>
      </c>
      <c r="Q666" s="11">
        <v>182.52</v>
      </c>
      <c r="R666" s="11">
        <v>-3.21</v>
      </c>
      <c r="S666" s="7">
        <v>-1.7587113740959892E-2</v>
      </c>
    </row>
    <row r="667" spans="16:19" x14ac:dyDescent="0.3">
      <c r="P667" s="10" t="s">
        <v>1309</v>
      </c>
      <c r="Q667" s="11">
        <v>262.66000000000003</v>
      </c>
      <c r="R667" s="11">
        <v>51.41</v>
      </c>
      <c r="S667" s="7">
        <v>0.19572831797761361</v>
      </c>
    </row>
    <row r="668" spans="16:19" x14ac:dyDescent="0.3">
      <c r="P668" s="10" t="s">
        <v>1196</v>
      </c>
      <c r="Q668" s="11">
        <v>1125.1400000000001</v>
      </c>
      <c r="R668" s="11">
        <v>260.95</v>
      </c>
      <c r="S668" s="7">
        <v>0.23192669356702275</v>
      </c>
    </row>
    <row r="669" spans="16:19" x14ac:dyDescent="0.3">
      <c r="P669" s="10" t="s">
        <v>2148</v>
      </c>
      <c r="Q669" s="11">
        <v>1722.2</v>
      </c>
      <c r="R669" s="11">
        <v>15.8</v>
      </c>
      <c r="S669" s="7">
        <v>9.1743119266055051E-3</v>
      </c>
    </row>
    <row r="670" spans="16:19" x14ac:dyDescent="0.3">
      <c r="P670" s="10" t="s">
        <v>8807</v>
      </c>
      <c r="Q670" s="11">
        <v>571.20000000000005</v>
      </c>
      <c r="R670" s="11">
        <v>119.95</v>
      </c>
      <c r="S670" s="7">
        <v>0.20999649859943975</v>
      </c>
    </row>
    <row r="671" spans="16:19" x14ac:dyDescent="0.3">
      <c r="P671" s="10" t="s">
        <v>2379</v>
      </c>
      <c r="Q671" s="11">
        <v>217.23</v>
      </c>
      <c r="R671" s="11">
        <v>45.86</v>
      </c>
      <c r="S671" s="7">
        <v>0.21111264558302262</v>
      </c>
    </row>
    <row r="672" spans="16:19" x14ac:dyDescent="0.3">
      <c r="P672" s="10" t="s">
        <v>5217</v>
      </c>
      <c r="Q672" s="11">
        <v>97.68</v>
      </c>
      <c r="R672" s="11">
        <v>27.35</v>
      </c>
      <c r="S672" s="7">
        <v>0.27999590499590499</v>
      </c>
    </row>
    <row r="673" spans="16:19" x14ac:dyDescent="0.3">
      <c r="P673" s="10" t="s">
        <v>579</v>
      </c>
      <c r="Q673" s="11">
        <v>307.44</v>
      </c>
      <c r="R673" s="11">
        <v>86.08</v>
      </c>
      <c r="S673" s="7">
        <v>0.2799895914650013</v>
      </c>
    </row>
    <row r="674" spans="16:19" x14ac:dyDescent="0.3">
      <c r="P674" s="10" t="s">
        <v>5558</v>
      </c>
      <c r="Q674" s="11">
        <v>75.489999999999995</v>
      </c>
      <c r="R674" s="11">
        <v>13.42</v>
      </c>
      <c r="S674" s="7">
        <v>0.17777189031659824</v>
      </c>
    </row>
    <row r="675" spans="16:19" x14ac:dyDescent="0.3">
      <c r="P675" s="10" t="s">
        <v>4637</v>
      </c>
      <c r="Q675" s="11">
        <v>678.25</v>
      </c>
      <c r="R675" s="11">
        <v>120.97</v>
      </c>
      <c r="S675" s="7">
        <v>0.17835606339845189</v>
      </c>
    </row>
    <row r="676" spans="16:19" x14ac:dyDescent="0.3">
      <c r="P676" s="10" t="s">
        <v>421</v>
      </c>
      <c r="Q676" s="11">
        <v>142.04</v>
      </c>
      <c r="R676" s="11">
        <v>18.93</v>
      </c>
      <c r="S676" s="7">
        <v>0.13327231765699804</v>
      </c>
    </row>
    <row r="677" spans="16:19" x14ac:dyDescent="0.3">
      <c r="P677" s="10" t="s">
        <v>1103</v>
      </c>
      <c r="Q677" s="11">
        <v>434.56</v>
      </c>
      <c r="R677" s="11">
        <v>197.1</v>
      </c>
      <c r="S677" s="7">
        <v>0.45356222385861561</v>
      </c>
    </row>
    <row r="678" spans="16:19" x14ac:dyDescent="0.3">
      <c r="P678" s="10" t="s">
        <v>2750</v>
      </c>
      <c r="Q678" s="11">
        <v>90.75</v>
      </c>
      <c r="R678" s="11">
        <v>22.45</v>
      </c>
      <c r="S678" s="7">
        <v>0.24738292011019283</v>
      </c>
    </row>
    <row r="679" spans="16:19" x14ac:dyDescent="0.3">
      <c r="P679" s="10" t="s">
        <v>3034</v>
      </c>
      <c r="Q679" s="11">
        <v>62.82</v>
      </c>
      <c r="R679" s="11">
        <v>22.89</v>
      </c>
      <c r="S679" s="7">
        <v>0.36437440305635149</v>
      </c>
    </row>
    <row r="680" spans="16:19" x14ac:dyDescent="0.3">
      <c r="P680" s="10" t="s">
        <v>6353</v>
      </c>
      <c r="Q680" s="11">
        <v>81.010000000000005</v>
      </c>
      <c r="R680" s="11">
        <v>25.76</v>
      </c>
      <c r="S680" s="7">
        <v>0.31798543389704975</v>
      </c>
    </row>
    <row r="681" spans="16:19" x14ac:dyDescent="0.3">
      <c r="P681" s="10" t="s">
        <v>3607</v>
      </c>
      <c r="Q681" s="11">
        <v>137.27000000000001</v>
      </c>
      <c r="R681" s="11">
        <v>58.93</v>
      </c>
      <c r="S681" s="7">
        <v>0.42929991986595756</v>
      </c>
    </row>
    <row r="682" spans="16:19" x14ac:dyDescent="0.3">
      <c r="P682" s="10" t="s">
        <v>1123</v>
      </c>
      <c r="Q682" s="11">
        <v>136.44</v>
      </c>
      <c r="R682" s="11">
        <v>13.64</v>
      </c>
      <c r="S682" s="7">
        <v>9.9970683084139561E-2</v>
      </c>
    </row>
    <row r="683" spans="16:19" x14ac:dyDescent="0.3">
      <c r="P683" s="10" t="s">
        <v>4732</v>
      </c>
      <c r="Q683" s="11">
        <v>4209.8100000000004</v>
      </c>
      <c r="R683" s="11">
        <v>1052.46</v>
      </c>
      <c r="S683" s="7">
        <v>0.25000178155308672</v>
      </c>
    </row>
    <row r="684" spans="16:19" x14ac:dyDescent="0.3">
      <c r="P684" s="10" t="s">
        <v>516</v>
      </c>
      <c r="Q684" s="11">
        <v>6785.14</v>
      </c>
      <c r="R684" s="11">
        <v>494.42</v>
      </c>
      <c r="S684" s="7">
        <v>7.286806167595658E-2</v>
      </c>
    </row>
    <row r="685" spans="16:19" x14ac:dyDescent="0.3">
      <c r="P685" s="10" t="s">
        <v>3486</v>
      </c>
      <c r="Q685" s="11">
        <v>2954.44</v>
      </c>
      <c r="R685" s="11">
        <v>489.65</v>
      </c>
      <c r="S685" s="7">
        <v>0.16573360772261408</v>
      </c>
    </row>
    <row r="686" spans="16:19" x14ac:dyDescent="0.3">
      <c r="P686" s="10" t="s">
        <v>1258</v>
      </c>
      <c r="Q686" s="11">
        <v>17965.07</v>
      </c>
      <c r="R686" s="11">
        <v>-1878.17</v>
      </c>
      <c r="S686" s="7">
        <v>-0.10454565442828778</v>
      </c>
    </row>
    <row r="687" spans="16:19" x14ac:dyDescent="0.3">
      <c r="P687" s="10" t="s">
        <v>5003</v>
      </c>
      <c r="Q687" s="11">
        <v>2264.89</v>
      </c>
      <c r="R687" s="11">
        <v>569.4</v>
      </c>
      <c r="S687" s="7">
        <v>0.25140293789102341</v>
      </c>
    </row>
    <row r="688" spans="16:19" x14ac:dyDescent="0.3">
      <c r="P688" s="10" t="s">
        <v>4775</v>
      </c>
      <c r="Q688" s="11">
        <v>4322.8100000000004</v>
      </c>
      <c r="R688" s="11">
        <v>1592.48</v>
      </c>
      <c r="S688" s="7">
        <v>0.36839000557507728</v>
      </c>
    </row>
    <row r="689" spans="16:19" x14ac:dyDescent="0.3">
      <c r="P689" s="10" t="s">
        <v>4727</v>
      </c>
      <c r="Q689" s="11">
        <v>19823.48</v>
      </c>
      <c r="R689" s="11">
        <v>2233.5</v>
      </c>
      <c r="S689" s="7">
        <v>0.11266942030359957</v>
      </c>
    </row>
    <row r="690" spans="16:19" x14ac:dyDescent="0.3">
      <c r="P690" s="10" t="s">
        <v>2392</v>
      </c>
      <c r="Q690" s="11">
        <v>369.59</v>
      </c>
      <c r="R690" s="11">
        <v>14.31</v>
      </c>
      <c r="S690" s="7">
        <v>3.8718580048161477E-2</v>
      </c>
    </row>
    <row r="691" spans="16:19" x14ac:dyDescent="0.3">
      <c r="P691" s="10" t="s">
        <v>2698</v>
      </c>
      <c r="Q691" s="11">
        <v>19024.5</v>
      </c>
      <c r="R691" s="11">
        <v>760.98</v>
      </c>
      <c r="S691" s="7">
        <v>0.04</v>
      </c>
    </row>
    <row r="692" spans="16:19" x14ac:dyDescent="0.3">
      <c r="P692" s="10" t="s">
        <v>4167</v>
      </c>
      <c r="Q692" s="11">
        <v>241.56</v>
      </c>
      <c r="R692" s="11">
        <v>39.96</v>
      </c>
      <c r="S692" s="7">
        <v>0.16542473919523101</v>
      </c>
    </row>
    <row r="693" spans="16:19" x14ac:dyDescent="0.3">
      <c r="P693" s="10" t="s">
        <v>899</v>
      </c>
      <c r="Q693" s="11">
        <v>71.930000000000007</v>
      </c>
      <c r="R693" s="11">
        <v>-12.43</v>
      </c>
      <c r="S693" s="7">
        <v>-0.17280689559293755</v>
      </c>
    </row>
    <row r="694" spans="16:19" x14ac:dyDescent="0.3">
      <c r="P694" s="10" t="s">
        <v>2449</v>
      </c>
      <c r="Q694" s="11">
        <v>164.98</v>
      </c>
      <c r="R694" s="11">
        <v>3.23</v>
      </c>
      <c r="S694" s="7">
        <v>1.957813068250697E-2</v>
      </c>
    </row>
    <row r="695" spans="16:19" x14ac:dyDescent="0.3">
      <c r="P695" s="10" t="s">
        <v>5779</v>
      </c>
      <c r="Q695" s="11">
        <v>146.99</v>
      </c>
      <c r="R695" s="11">
        <v>18.399999999999999</v>
      </c>
      <c r="S695" s="7">
        <v>0.12517858357711406</v>
      </c>
    </row>
    <row r="696" spans="16:19" x14ac:dyDescent="0.3">
      <c r="P696" s="10" t="s">
        <v>2264</v>
      </c>
      <c r="Q696" s="11">
        <v>207.57</v>
      </c>
      <c r="R696" s="11">
        <v>-82.41</v>
      </c>
      <c r="S696" s="7">
        <v>-0.39702269114033817</v>
      </c>
    </row>
    <row r="697" spans="16:19" x14ac:dyDescent="0.3">
      <c r="P697" s="10" t="s">
        <v>4928</v>
      </c>
      <c r="Q697" s="11">
        <v>156.91999999999999</v>
      </c>
      <c r="R697" s="11">
        <v>-11.27</v>
      </c>
      <c r="S697" s="7">
        <v>-7.182003568697426E-2</v>
      </c>
    </row>
    <row r="698" spans="16:19" x14ac:dyDescent="0.3">
      <c r="P698" s="10" t="s">
        <v>3054</v>
      </c>
      <c r="Q698" s="11">
        <v>172.7</v>
      </c>
      <c r="R698" s="11">
        <v>59.77</v>
      </c>
      <c r="S698" s="7">
        <v>0.34609148812970475</v>
      </c>
    </row>
    <row r="699" spans="16:19" x14ac:dyDescent="0.3">
      <c r="P699" s="10" t="s">
        <v>5942</v>
      </c>
      <c r="Q699" s="11">
        <v>68.88</v>
      </c>
      <c r="R699" s="11">
        <v>-68.430000000000007</v>
      </c>
      <c r="S699" s="7">
        <v>-0.99346689895470397</v>
      </c>
    </row>
    <row r="700" spans="16:19" x14ac:dyDescent="0.3">
      <c r="P700" s="10" t="s">
        <v>7016</v>
      </c>
      <c r="Q700" s="11">
        <v>256.13</v>
      </c>
      <c r="R700" s="11">
        <v>102.44</v>
      </c>
      <c r="S700" s="7">
        <v>0.39995314879162924</v>
      </c>
    </row>
    <row r="701" spans="16:19" x14ac:dyDescent="0.3">
      <c r="P701" s="10" t="s">
        <v>1202</v>
      </c>
      <c r="Q701" s="11">
        <v>780.45</v>
      </c>
      <c r="R701" s="11">
        <v>49.51</v>
      </c>
      <c r="S701" s="7">
        <v>6.3437760266512905E-2</v>
      </c>
    </row>
    <row r="702" spans="16:19" x14ac:dyDescent="0.3">
      <c r="P702" s="10" t="s">
        <v>5789</v>
      </c>
      <c r="Q702" s="11">
        <v>310.2</v>
      </c>
      <c r="R702" s="11">
        <v>52.43</v>
      </c>
      <c r="S702" s="7">
        <v>0.1690199871050935</v>
      </c>
    </row>
    <row r="703" spans="16:19" x14ac:dyDescent="0.3">
      <c r="P703" s="10" t="s">
        <v>1908</v>
      </c>
      <c r="Q703" s="11">
        <v>433.79</v>
      </c>
      <c r="R703" s="11">
        <v>125.8</v>
      </c>
      <c r="S703" s="7">
        <v>0.29000207473662371</v>
      </c>
    </row>
    <row r="704" spans="16:19" x14ac:dyDescent="0.3">
      <c r="P704" s="10" t="s">
        <v>618</v>
      </c>
      <c r="Q704" s="11">
        <v>1073.9100000000001</v>
      </c>
      <c r="R704" s="11">
        <v>364.72</v>
      </c>
      <c r="S704" s="7">
        <v>0.339618776247544</v>
      </c>
    </row>
    <row r="705" spans="16:19" x14ac:dyDescent="0.3">
      <c r="P705" s="10" t="s">
        <v>1516</v>
      </c>
      <c r="Q705" s="11">
        <v>3222.99</v>
      </c>
      <c r="R705" s="11">
        <v>-461.32</v>
      </c>
      <c r="S705" s="7">
        <v>-0.14313417044421486</v>
      </c>
    </row>
    <row r="706" spans="16:19" x14ac:dyDescent="0.3">
      <c r="P706" s="10" t="s">
        <v>2602</v>
      </c>
      <c r="Q706" s="11">
        <v>1573.91</v>
      </c>
      <c r="R706" s="11">
        <v>562.38</v>
      </c>
      <c r="S706" s="7">
        <v>0.35731395060708676</v>
      </c>
    </row>
    <row r="707" spans="16:19" x14ac:dyDescent="0.3">
      <c r="P707" s="10" t="s">
        <v>4376</v>
      </c>
      <c r="Q707" s="11">
        <v>66.41</v>
      </c>
      <c r="R707" s="11">
        <v>-13.28</v>
      </c>
      <c r="S707" s="7">
        <v>-0.19996988405360638</v>
      </c>
    </row>
    <row r="708" spans="16:19" x14ac:dyDescent="0.3">
      <c r="P708" s="10" t="s">
        <v>2563</v>
      </c>
      <c r="Q708" s="11">
        <v>466.3</v>
      </c>
      <c r="R708" s="11">
        <v>107.06</v>
      </c>
      <c r="S708" s="7">
        <v>0.22959468153549217</v>
      </c>
    </row>
    <row r="709" spans="16:19" x14ac:dyDescent="0.3">
      <c r="P709" s="10" t="s">
        <v>3843</v>
      </c>
      <c r="Q709" s="11">
        <v>1291.25</v>
      </c>
      <c r="R709" s="11">
        <v>451.94</v>
      </c>
      <c r="S709" s="7">
        <v>0.35000193610842206</v>
      </c>
    </row>
    <row r="710" spans="16:19" x14ac:dyDescent="0.3">
      <c r="P710" s="10" t="s">
        <v>3229</v>
      </c>
      <c r="Q710" s="11">
        <v>487.34</v>
      </c>
      <c r="R710" s="11">
        <v>100.87</v>
      </c>
      <c r="S710" s="7">
        <v>0.20698075265728241</v>
      </c>
    </row>
    <row r="711" spans="16:19" x14ac:dyDescent="0.3">
      <c r="P711" s="10" t="s">
        <v>2372</v>
      </c>
      <c r="Q711" s="11">
        <v>55.76</v>
      </c>
      <c r="R711" s="11">
        <v>-2.93</v>
      </c>
      <c r="S711" s="7">
        <v>-5.2546628407460549E-2</v>
      </c>
    </row>
    <row r="712" spans="16:19" x14ac:dyDescent="0.3">
      <c r="P712" s="10" t="s">
        <v>5678</v>
      </c>
      <c r="Q712" s="11">
        <v>108.65</v>
      </c>
      <c r="R712" s="11">
        <v>5.0199999999999996</v>
      </c>
      <c r="S712" s="7">
        <v>4.620340543028071E-2</v>
      </c>
    </row>
    <row r="713" spans="16:19" x14ac:dyDescent="0.3">
      <c r="P713" s="10" t="s">
        <v>3250</v>
      </c>
      <c r="Q713" s="11">
        <v>258.72000000000003</v>
      </c>
      <c r="R713" s="11">
        <v>-27.17</v>
      </c>
      <c r="S713" s="7">
        <v>-0.10501700680272108</v>
      </c>
    </row>
    <row r="714" spans="16:19" x14ac:dyDescent="0.3">
      <c r="P714" s="10" t="s">
        <v>1729</v>
      </c>
      <c r="Q714" s="11">
        <v>466.01</v>
      </c>
      <c r="R714" s="11">
        <v>8.5</v>
      </c>
      <c r="S714" s="7">
        <v>1.8239951932361966E-2</v>
      </c>
    </row>
    <row r="715" spans="16:19" x14ac:dyDescent="0.3">
      <c r="P715" s="10" t="s">
        <v>7637</v>
      </c>
      <c r="Q715" s="11">
        <v>1180.7</v>
      </c>
      <c r="R715" s="11">
        <v>413.24</v>
      </c>
      <c r="S715" s="7">
        <v>0.34999576522401965</v>
      </c>
    </row>
    <row r="716" spans="16:19" x14ac:dyDescent="0.3">
      <c r="P716" s="10" t="s">
        <v>4810</v>
      </c>
      <c r="Q716" s="11">
        <v>1041.67</v>
      </c>
      <c r="R716" s="11">
        <v>259.58999999999997</v>
      </c>
      <c r="S716" s="7">
        <v>0.24920560254207183</v>
      </c>
    </row>
    <row r="717" spans="16:19" x14ac:dyDescent="0.3">
      <c r="P717" s="10" t="s">
        <v>1339</v>
      </c>
      <c r="Q717" s="11">
        <v>269.41000000000003</v>
      </c>
      <c r="R717" s="11">
        <v>-2.27</v>
      </c>
      <c r="S717" s="7">
        <v>-8.4258193830963959E-3</v>
      </c>
    </row>
    <row r="718" spans="16:19" x14ac:dyDescent="0.3">
      <c r="P718" s="10" t="s">
        <v>4336</v>
      </c>
      <c r="Q718" s="11">
        <v>342.77</v>
      </c>
      <c r="R718" s="11">
        <v>18.53</v>
      </c>
      <c r="S718" s="7">
        <v>5.4059573474924884E-2</v>
      </c>
    </row>
    <row r="719" spans="16:19" x14ac:dyDescent="0.3">
      <c r="P719" s="10" t="s">
        <v>3152</v>
      </c>
      <c r="Q719" s="11">
        <v>661.94</v>
      </c>
      <c r="R719" s="11">
        <v>-9.24</v>
      </c>
      <c r="S719" s="7">
        <v>-1.3958969090854156E-2</v>
      </c>
    </row>
    <row r="720" spans="16:19" x14ac:dyDescent="0.3">
      <c r="P720" s="10" t="s">
        <v>1066</v>
      </c>
      <c r="Q720" s="11">
        <v>496.02</v>
      </c>
      <c r="R720" s="11">
        <v>-411.33</v>
      </c>
      <c r="S720" s="7">
        <v>-0.82926091689851211</v>
      </c>
    </row>
    <row r="721" spans="16:19" x14ac:dyDescent="0.3">
      <c r="P721" s="10" t="s">
        <v>1499</v>
      </c>
      <c r="Q721" s="11">
        <v>842.16</v>
      </c>
      <c r="R721" s="11">
        <v>280.70999999999998</v>
      </c>
      <c r="S721" s="7">
        <v>0.33332145910515815</v>
      </c>
    </row>
    <row r="722" spans="16:19" x14ac:dyDescent="0.3">
      <c r="P722" s="10" t="s">
        <v>8223</v>
      </c>
      <c r="Q722" s="11">
        <v>52.99</v>
      </c>
      <c r="R722" s="11">
        <v>-23.81</v>
      </c>
      <c r="S722" s="7">
        <v>-0.44933006227590105</v>
      </c>
    </row>
    <row r="723" spans="16:19" x14ac:dyDescent="0.3">
      <c r="P723" s="10" t="s">
        <v>1932</v>
      </c>
      <c r="Q723" s="11">
        <v>269.33</v>
      </c>
      <c r="R723" s="11">
        <v>31.42</v>
      </c>
      <c r="S723" s="7">
        <v>0.11665985965172837</v>
      </c>
    </row>
    <row r="724" spans="16:19" x14ac:dyDescent="0.3">
      <c r="P724" s="10" t="s">
        <v>5495</v>
      </c>
      <c r="Q724" s="11">
        <v>184.06</v>
      </c>
      <c r="R724" s="11">
        <v>41.58</v>
      </c>
      <c r="S724" s="7">
        <v>0.22590459632728457</v>
      </c>
    </row>
    <row r="725" spans="16:19" x14ac:dyDescent="0.3">
      <c r="P725" s="10" t="s">
        <v>576</v>
      </c>
      <c r="Q725" s="11">
        <v>212.66</v>
      </c>
      <c r="R725" s="11">
        <v>-18.41</v>
      </c>
      <c r="S725" s="7">
        <v>-8.6570111915734035E-2</v>
      </c>
    </row>
    <row r="726" spans="16:19" x14ac:dyDescent="0.3">
      <c r="P726" s="10" t="s">
        <v>2011</v>
      </c>
      <c r="Q726" s="11">
        <v>1771.52</v>
      </c>
      <c r="R726" s="11">
        <v>94.76</v>
      </c>
      <c r="S726" s="7">
        <v>5.3490787572254339E-2</v>
      </c>
    </row>
    <row r="727" spans="16:19" x14ac:dyDescent="0.3">
      <c r="P727" s="10" t="s">
        <v>4541</v>
      </c>
      <c r="Q727" s="11">
        <v>1159.9000000000001</v>
      </c>
      <c r="R727" s="11">
        <v>336.37</v>
      </c>
      <c r="S727" s="7">
        <v>0.28999913785671178</v>
      </c>
    </row>
    <row r="728" spans="16:19" x14ac:dyDescent="0.3">
      <c r="P728" s="10" t="s">
        <v>192</v>
      </c>
      <c r="Q728" s="11">
        <v>5291.74</v>
      </c>
      <c r="R728" s="11">
        <v>838.84</v>
      </c>
      <c r="S728" s="7">
        <v>0.15851874808664071</v>
      </c>
    </row>
    <row r="729" spans="16:19" x14ac:dyDescent="0.3">
      <c r="P729" s="10" t="s">
        <v>6047</v>
      </c>
      <c r="Q729" s="11">
        <v>98.87</v>
      </c>
      <c r="R729" s="11">
        <v>42.24</v>
      </c>
      <c r="S729" s="7">
        <v>0.42722767270152728</v>
      </c>
    </row>
    <row r="730" spans="16:19" x14ac:dyDescent="0.3">
      <c r="P730" s="10" t="s">
        <v>4265</v>
      </c>
      <c r="Q730" s="11">
        <v>2699.05</v>
      </c>
      <c r="R730" s="11">
        <v>1260.23</v>
      </c>
      <c r="S730" s="7">
        <v>0.46691613715937086</v>
      </c>
    </row>
    <row r="731" spans="16:19" x14ac:dyDescent="0.3">
      <c r="P731" s="10" t="s">
        <v>3447</v>
      </c>
      <c r="Q731" s="11">
        <v>495.88</v>
      </c>
      <c r="R731" s="11">
        <v>69.989999999999995</v>
      </c>
      <c r="S731" s="7">
        <v>0.141143018472211</v>
      </c>
    </row>
    <row r="732" spans="16:19" x14ac:dyDescent="0.3">
      <c r="P732" s="10" t="s">
        <v>1560</v>
      </c>
      <c r="Q732" s="11">
        <v>45.4</v>
      </c>
      <c r="R732" s="11">
        <v>14.55</v>
      </c>
      <c r="S732" s="7">
        <v>0.32048458149779741</v>
      </c>
    </row>
    <row r="733" spans="16:19" x14ac:dyDescent="0.3">
      <c r="P733" s="10" t="s">
        <v>5692</v>
      </c>
      <c r="Q733" s="11">
        <v>163.33000000000001</v>
      </c>
      <c r="R733" s="11">
        <v>3.14</v>
      </c>
      <c r="S733" s="7">
        <v>1.9224882140451847E-2</v>
      </c>
    </row>
    <row r="734" spans="16:19" x14ac:dyDescent="0.3">
      <c r="P734" s="10" t="s">
        <v>2791</v>
      </c>
      <c r="Q734" s="11">
        <v>189.65</v>
      </c>
      <c r="R734" s="11">
        <v>-11.95</v>
      </c>
      <c r="S734" s="7">
        <v>-6.301080938571052E-2</v>
      </c>
    </row>
    <row r="735" spans="16:19" x14ac:dyDescent="0.3">
      <c r="P735" s="10" t="s">
        <v>3571</v>
      </c>
      <c r="Q735" s="11">
        <v>3415.04</v>
      </c>
      <c r="R735" s="11">
        <v>384.18</v>
      </c>
      <c r="S735" s="7">
        <v>0.11249648613193404</v>
      </c>
    </row>
    <row r="736" spans="16:19" x14ac:dyDescent="0.3">
      <c r="P736" s="10" t="s">
        <v>3367</v>
      </c>
      <c r="Q736" s="11">
        <v>76.09</v>
      </c>
      <c r="R736" s="11">
        <v>29.54</v>
      </c>
      <c r="S736" s="7">
        <v>0.38822447102115915</v>
      </c>
    </row>
    <row r="737" spans="16:19" x14ac:dyDescent="0.3">
      <c r="P737" s="10" t="s">
        <v>5787</v>
      </c>
      <c r="Q737" s="11">
        <v>3447.84</v>
      </c>
      <c r="R737" s="11">
        <v>206.87</v>
      </c>
      <c r="S737" s="7">
        <v>5.9999883985335747E-2</v>
      </c>
    </row>
    <row r="738" spans="16:19" x14ac:dyDescent="0.3">
      <c r="P738" s="10" t="s">
        <v>7505</v>
      </c>
      <c r="Q738" s="11">
        <v>3540.35</v>
      </c>
      <c r="R738" s="11">
        <v>354.04</v>
      </c>
      <c r="S738" s="7">
        <v>0.10000141228974538</v>
      </c>
    </row>
    <row r="739" spans="16:19" x14ac:dyDescent="0.3">
      <c r="P739" s="10" t="s">
        <v>2586</v>
      </c>
      <c r="Q739" s="11">
        <v>3955.67</v>
      </c>
      <c r="R739" s="11">
        <v>573.72</v>
      </c>
      <c r="S739" s="7">
        <v>0.14503737672758346</v>
      </c>
    </row>
    <row r="740" spans="16:19" x14ac:dyDescent="0.3">
      <c r="P740" s="10" t="s">
        <v>6603</v>
      </c>
      <c r="Q740" s="11">
        <v>1396.44</v>
      </c>
      <c r="R740" s="11">
        <v>-20.73</v>
      </c>
      <c r="S740" s="7">
        <v>-1.4844891295007304E-2</v>
      </c>
    </row>
    <row r="741" spans="16:19" x14ac:dyDescent="0.3">
      <c r="P741" s="10" t="s">
        <v>3420</v>
      </c>
      <c r="Q741" s="11">
        <v>815.86</v>
      </c>
      <c r="R741" s="11">
        <v>15.09</v>
      </c>
      <c r="S741" s="7">
        <v>1.8495820361336502E-2</v>
      </c>
    </row>
    <row r="742" spans="16:19" x14ac:dyDescent="0.3">
      <c r="P742" s="10" t="s">
        <v>3044</v>
      </c>
      <c r="Q742" s="11">
        <v>6084.14</v>
      </c>
      <c r="R742" s="11">
        <v>697.13</v>
      </c>
      <c r="S742" s="7">
        <v>0.11458151850549132</v>
      </c>
    </row>
    <row r="743" spans="16:19" x14ac:dyDescent="0.3">
      <c r="P743" s="10" t="s">
        <v>4739</v>
      </c>
      <c r="Q743" s="11">
        <v>3528.79</v>
      </c>
      <c r="R743" s="11">
        <v>514.36</v>
      </c>
      <c r="S743" s="7">
        <v>0.14576101156487067</v>
      </c>
    </row>
    <row r="744" spans="16:19" x14ac:dyDescent="0.3">
      <c r="P744" s="10" t="s">
        <v>1798</v>
      </c>
      <c r="Q744" s="11">
        <v>7979.43</v>
      </c>
      <c r="R744" s="11">
        <v>926.19</v>
      </c>
      <c r="S744" s="7">
        <v>0.1160722006459108</v>
      </c>
    </row>
    <row r="745" spans="16:19" x14ac:dyDescent="0.3">
      <c r="P745" s="10" t="s">
        <v>4777</v>
      </c>
      <c r="Q745" s="11">
        <v>4420.0600000000004</v>
      </c>
      <c r="R745" s="11">
        <v>41.11</v>
      </c>
      <c r="S745" s="7">
        <v>9.3007787224607796E-3</v>
      </c>
    </row>
    <row r="746" spans="16:19" x14ac:dyDescent="0.3">
      <c r="P746" s="10" t="s">
        <v>533</v>
      </c>
      <c r="Q746" s="11">
        <v>8665.2099999999991</v>
      </c>
      <c r="R746" s="11">
        <v>1558.59</v>
      </c>
      <c r="S746" s="7">
        <v>0.17986753927487045</v>
      </c>
    </row>
    <row r="747" spans="16:19" x14ac:dyDescent="0.3">
      <c r="P747" s="10" t="s">
        <v>5547</v>
      </c>
      <c r="Q747" s="11">
        <v>1087.92</v>
      </c>
      <c r="R747" s="11">
        <v>-149.6</v>
      </c>
      <c r="S747" s="7">
        <v>-0.13751011103757627</v>
      </c>
    </row>
    <row r="748" spans="16:19" x14ac:dyDescent="0.3">
      <c r="P748" s="10" t="s">
        <v>1087</v>
      </c>
      <c r="Q748" s="11">
        <v>1420.5</v>
      </c>
      <c r="R748" s="11">
        <v>229.39</v>
      </c>
      <c r="S748" s="7">
        <v>0.16148539246744104</v>
      </c>
    </row>
    <row r="749" spans="16:19" x14ac:dyDescent="0.3">
      <c r="P749" s="10" t="s">
        <v>149</v>
      </c>
      <c r="Q749" s="11">
        <v>764.69</v>
      </c>
      <c r="R749" s="11">
        <v>76.97</v>
      </c>
      <c r="S749" s="7">
        <v>0.10065516745347787</v>
      </c>
    </row>
    <row r="750" spans="16:19" x14ac:dyDescent="0.3">
      <c r="P750" s="10" t="s">
        <v>1542</v>
      </c>
      <c r="Q750" s="11">
        <v>1770.53</v>
      </c>
      <c r="R750" s="11">
        <v>-216.29</v>
      </c>
      <c r="S750" s="7">
        <v>-0.12216116078236459</v>
      </c>
    </row>
    <row r="751" spans="16:19" x14ac:dyDescent="0.3">
      <c r="P751" s="10" t="s">
        <v>7275</v>
      </c>
      <c r="Q751" s="11">
        <v>2032.35</v>
      </c>
      <c r="R751" s="11">
        <v>-460.67</v>
      </c>
      <c r="S751" s="7">
        <v>-0.22666863483159891</v>
      </c>
    </row>
    <row r="752" spans="16:19" x14ac:dyDescent="0.3">
      <c r="P752" s="10" t="s">
        <v>10480</v>
      </c>
      <c r="Q752" s="11">
        <v>207.18</v>
      </c>
      <c r="R752" s="11">
        <v>25.9</v>
      </c>
      <c r="S752" s="7">
        <v>0.12501206680181484</v>
      </c>
    </row>
    <row r="753" spans="16:19" x14ac:dyDescent="0.3">
      <c r="P753" s="10" t="s">
        <v>1283</v>
      </c>
      <c r="Q753" s="11">
        <v>6008.54</v>
      </c>
      <c r="R753" s="11">
        <v>785.43</v>
      </c>
      <c r="S753" s="7">
        <v>0.1307189433706025</v>
      </c>
    </row>
    <row r="754" spans="16:19" x14ac:dyDescent="0.3">
      <c r="P754" s="10" t="s">
        <v>3954</v>
      </c>
      <c r="Q754" s="11">
        <v>4626.58</v>
      </c>
      <c r="R754" s="11">
        <v>750.72</v>
      </c>
      <c r="S754" s="7">
        <v>0.16226240549174553</v>
      </c>
    </row>
    <row r="755" spans="16:19" x14ac:dyDescent="0.3">
      <c r="P755" s="10" t="s">
        <v>203</v>
      </c>
      <c r="Q755" s="11">
        <v>3150.58</v>
      </c>
      <c r="R755" s="11">
        <v>499.87</v>
      </c>
      <c r="S755" s="7">
        <v>0.15865967536136205</v>
      </c>
    </row>
    <row r="756" spans="16:19" x14ac:dyDescent="0.3">
      <c r="P756" s="10" t="s">
        <v>1590</v>
      </c>
      <c r="Q756" s="11">
        <v>1757.26</v>
      </c>
      <c r="R756" s="11">
        <v>-166.02</v>
      </c>
      <c r="S756" s="7">
        <v>-9.4476628387375805E-2</v>
      </c>
    </row>
    <row r="757" spans="16:19" x14ac:dyDescent="0.3">
      <c r="P757" s="10" t="s">
        <v>6136</v>
      </c>
      <c r="Q757" s="11">
        <v>2647.82</v>
      </c>
      <c r="R757" s="11">
        <v>49.13</v>
      </c>
      <c r="S757" s="7">
        <v>1.8554886661480009E-2</v>
      </c>
    </row>
    <row r="758" spans="16:19" x14ac:dyDescent="0.3">
      <c r="P758" s="10" t="s">
        <v>3194</v>
      </c>
      <c r="Q758" s="11">
        <v>5436.15</v>
      </c>
      <c r="R758" s="11">
        <v>-474.74</v>
      </c>
      <c r="S758" s="7">
        <v>-8.7330187724768457E-2</v>
      </c>
    </row>
    <row r="759" spans="16:19" x14ac:dyDescent="0.3">
      <c r="P759" s="10" t="s">
        <v>5809</v>
      </c>
      <c r="Q759" s="11">
        <v>969.25</v>
      </c>
      <c r="R759" s="11">
        <v>204.33</v>
      </c>
      <c r="S759" s="7">
        <v>0.21081248387928811</v>
      </c>
    </row>
    <row r="760" spans="16:19" x14ac:dyDescent="0.3">
      <c r="P760" s="10" t="s">
        <v>5404</v>
      </c>
      <c r="Q760" s="11">
        <v>1689.97</v>
      </c>
      <c r="R760" s="11">
        <v>-114.67</v>
      </c>
      <c r="S760" s="7">
        <v>-6.7853275501931987E-2</v>
      </c>
    </row>
    <row r="761" spans="16:19" x14ac:dyDescent="0.3">
      <c r="P761" s="10" t="s">
        <v>6365</v>
      </c>
      <c r="Q761" s="11">
        <v>6410.87</v>
      </c>
      <c r="R761" s="11">
        <v>854.78</v>
      </c>
      <c r="S761" s="7">
        <v>0.13333291737314903</v>
      </c>
    </row>
    <row r="762" spans="16:19" x14ac:dyDescent="0.3">
      <c r="P762" s="10" t="s">
        <v>2561</v>
      </c>
      <c r="Q762" s="11">
        <v>5861.53</v>
      </c>
      <c r="R762" s="11">
        <v>701.99</v>
      </c>
      <c r="S762" s="7">
        <v>0.11976224637594622</v>
      </c>
    </row>
    <row r="763" spans="16:19" x14ac:dyDescent="0.3">
      <c r="P763" s="10" t="s">
        <v>945</v>
      </c>
      <c r="Q763" s="11">
        <v>5989.22</v>
      </c>
      <c r="R763" s="11">
        <v>267.29000000000002</v>
      </c>
      <c r="S763" s="7">
        <v>4.4628515900234089E-2</v>
      </c>
    </row>
    <row r="764" spans="16:19" x14ac:dyDescent="0.3">
      <c r="P764" s="10" t="s">
        <v>261</v>
      </c>
      <c r="Q764" s="11">
        <v>1448.85</v>
      </c>
      <c r="R764" s="11">
        <v>63.89</v>
      </c>
      <c r="S764" s="7">
        <v>4.4097042481968461E-2</v>
      </c>
    </row>
    <row r="765" spans="16:19" x14ac:dyDescent="0.3">
      <c r="P765" s="10" t="s">
        <v>892</v>
      </c>
      <c r="Q765" s="11">
        <v>1746.95</v>
      </c>
      <c r="R765" s="11">
        <v>-246.38</v>
      </c>
      <c r="S765" s="7">
        <v>-0.1410343741950256</v>
      </c>
    </row>
    <row r="766" spans="16:19" x14ac:dyDescent="0.3">
      <c r="P766" s="10" t="s">
        <v>2065</v>
      </c>
      <c r="Q766" s="11">
        <v>2959.21</v>
      </c>
      <c r="R766" s="11">
        <v>493.7</v>
      </c>
      <c r="S766" s="7">
        <v>0.16683506746733079</v>
      </c>
    </row>
    <row r="767" spans="16:19" x14ac:dyDescent="0.3">
      <c r="P767" s="10" t="s">
        <v>894</v>
      </c>
      <c r="Q767" s="11">
        <v>2185.96</v>
      </c>
      <c r="R767" s="11">
        <v>283.74</v>
      </c>
      <c r="S767" s="7">
        <v>0.12980109425607056</v>
      </c>
    </row>
    <row r="768" spans="16:19" x14ac:dyDescent="0.3">
      <c r="P768" s="10" t="s">
        <v>4586</v>
      </c>
      <c r="Q768" s="11">
        <v>803.47</v>
      </c>
      <c r="R768" s="11">
        <v>125.01</v>
      </c>
      <c r="S768" s="7">
        <v>0.15558763861749661</v>
      </c>
    </row>
    <row r="769" spans="16:19" x14ac:dyDescent="0.3">
      <c r="P769" s="10" t="s">
        <v>3110</v>
      </c>
      <c r="Q769" s="11">
        <v>901.51</v>
      </c>
      <c r="R769" s="11">
        <v>44.17</v>
      </c>
      <c r="S769" s="7">
        <v>4.8995574092356158E-2</v>
      </c>
    </row>
    <row r="770" spans="16:19" x14ac:dyDescent="0.3">
      <c r="P770" s="10" t="s">
        <v>3900</v>
      </c>
      <c r="Q770" s="11">
        <v>2389.9</v>
      </c>
      <c r="R770" s="11">
        <v>-0.01</v>
      </c>
      <c r="S770" s="7">
        <v>-4.1842754926984392E-6</v>
      </c>
    </row>
    <row r="771" spans="16:19" x14ac:dyDescent="0.3">
      <c r="P771" s="10" t="s">
        <v>551</v>
      </c>
      <c r="Q771" s="11">
        <v>463.1</v>
      </c>
      <c r="R771" s="11">
        <v>-80.41</v>
      </c>
      <c r="S771" s="7">
        <v>-0.17363420427553442</v>
      </c>
    </row>
    <row r="772" spans="16:19" x14ac:dyDescent="0.3">
      <c r="P772" s="10" t="s">
        <v>1731</v>
      </c>
      <c r="Q772" s="11">
        <v>12975.39</v>
      </c>
      <c r="R772" s="11">
        <v>951.88</v>
      </c>
      <c r="S772" s="7">
        <v>7.3360415370944537E-2</v>
      </c>
    </row>
    <row r="773" spans="16:19" x14ac:dyDescent="0.3">
      <c r="P773" s="10" t="s">
        <v>304</v>
      </c>
      <c r="Q773" s="11">
        <v>1978.94</v>
      </c>
      <c r="R773" s="11">
        <v>197.9</v>
      </c>
      <c r="S773" s="7">
        <v>0.10000303192618271</v>
      </c>
    </row>
    <row r="774" spans="16:19" x14ac:dyDescent="0.3">
      <c r="P774" s="10" t="s">
        <v>703</v>
      </c>
      <c r="Q774" s="11">
        <v>2204.85</v>
      </c>
      <c r="R774" s="11">
        <v>246.01</v>
      </c>
      <c r="S774" s="7">
        <v>0.1115767512529197</v>
      </c>
    </row>
    <row r="775" spans="16:19" x14ac:dyDescent="0.3">
      <c r="P775" s="10" t="s">
        <v>4848</v>
      </c>
      <c r="Q775" s="11">
        <v>4166.8900000000003</v>
      </c>
      <c r="R775" s="11">
        <v>-503.12</v>
      </c>
      <c r="S775" s="7">
        <v>-0.12074232821120787</v>
      </c>
    </row>
    <row r="776" spans="16:19" x14ac:dyDescent="0.3">
      <c r="P776" s="10" t="s">
        <v>526</v>
      </c>
      <c r="Q776" s="11">
        <v>375.73</v>
      </c>
      <c r="R776" s="11">
        <v>164.87</v>
      </c>
      <c r="S776" s="7">
        <v>0.4387991376786522</v>
      </c>
    </row>
    <row r="777" spans="16:19" x14ac:dyDescent="0.3">
      <c r="P777" s="10" t="s">
        <v>5794</v>
      </c>
      <c r="Q777" s="11">
        <v>3815.79</v>
      </c>
      <c r="R777" s="11">
        <v>710.95</v>
      </c>
      <c r="S777" s="7">
        <v>0.18631790533546136</v>
      </c>
    </row>
    <row r="778" spans="16:19" x14ac:dyDescent="0.3">
      <c r="P778" s="10" t="s">
        <v>841</v>
      </c>
      <c r="Q778" s="11">
        <v>2299.7399999999998</v>
      </c>
      <c r="R778" s="11">
        <v>-172.95</v>
      </c>
      <c r="S778" s="7">
        <v>-7.5204153513005814E-2</v>
      </c>
    </row>
    <row r="779" spans="16:19" x14ac:dyDescent="0.3">
      <c r="P779" s="10" t="s">
        <v>239</v>
      </c>
      <c r="Q779" s="11">
        <v>953.81</v>
      </c>
      <c r="R779" s="11">
        <v>-63.59</v>
      </c>
      <c r="S779" s="7">
        <v>-6.6669462471561428E-2</v>
      </c>
    </row>
    <row r="780" spans="16:19" x14ac:dyDescent="0.3">
      <c r="P780" s="10" t="s">
        <v>2054</v>
      </c>
      <c r="Q780" s="11">
        <v>803.69</v>
      </c>
      <c r="R780" s="11">
        <v>157.69999999999999</v>
      </c>
      <c r="S780" s="7">
        <v>0.19621993554728812</v>
      </c>
    </row>
    <row r="781" spans="16:19" x14ac:dyDescent="0.3">
      <c r="P781" s="10" t="s">
        <v>4310</v>
      </c>
      <c r="Q781" s="11">
        <v>596.62</v>
      </c>
      <c r="R781" s="11">
        <v>45.9</v>
      </c>
      <c r="S781" s="7">
        <v>7.6933391438436527E-2</v>
      </c>
    </row>
    <row r="782" spans="16:19" x14ac:dyDescent="0.3">
      <c r="P782" s="10" t="s">
        <v>1772</v>
      </c>
      <c r="Q782" s="11">
        <v>169.83</v>
      </c>
      <c r="R782" s="11">
        <v>64.59</v>
      </c>
      <c r="S782" s="7">
        <v>0.3803214979685568</v>
      </c>
    </row>
    <row r="783" spans="16:19" x14ac:dyDescent="0.3">
      <c r="P783" s="10" t="s">
        <v>5785</v>
      </c>
      <c r="Q783" s="11">
        <v>857.38</v>
      </c>
      <c r="R783" s="11">
        <v>380.87</v>
      </c>
      <c r="S783" s="7">
        <v>0.44422543096409994</v>
      </c>
    </row>
    <row r="784" spans="16:19" x14ac:dyDescent="0.3">
      <c r="P784" s="10" t="s">
        <v>7322</v>
      </c>
      <c r="Q784" s="11">
        <v>569.24</v>
      </c>
      <c r="R784" s="11">
        <v>162.63999999999999</v>
      </c>
      <c r="S784" s="7">
        <v>0.2857142857142857</v>
      </c>
    </row>
    <row r="785" spans="16:19" x14ac:dyDescent="0.3">
      <c r="P785" s="10" t="s">
        <v>8527</v>
      </c>
      <c r="Q785" s="11">
        <v>395.78</v>
      </c>
      <c r="R785" s="11">
        <v>46.06</v>
      </c>
      <c r="S785" s="7">
        <v>0.11637778563848604</v>
      </c>
    </row>
    <row r="786" spans="16:19" x14ac:dyDescent="0.3">
      <c r="P786" s="10" t="s">
        <v>9191</v>
      </c>
      <c r="Q786" s="11">
        <v>175.41</v>
      </c>
      <c r="R786" s="11">
        <v>17.989999999999998</v>
      </c>
      <c r="S786" s="7">
        <v>0.10255971723390912</v>
      </c>
    </row>
    <row r="787" spans="16:19" x14ac:dyDescent="0.3">
      <c r="P787" s="10" t="s">
        <v>10590</v>
      </c>
      <c r="Q787" s="11">
        <v>7.07</v>
      </c>
      <c r="R787" s="11">
        <v>2.39</v>
      </c>
      <c r="S787" s="7">
        <v>0.33804809052333806</v>
      </c>
    </row>
    <row r="788" spans="16:19" x14ac:dyDescent="0.3">
      <c r="P788" s="10" t="s">
        <v>3409</v>
      </c>
      <c r="Q788" s="11">
        <v>9070.93</v>
      </c>
      <c r="R788" s="11">
        <v>773.25</v>
      </c>
      <c r="S788" s="7">
        <v>8.5244842590561268E-2</v>
      </c>
    </row>
    <row r="789" spans="16:19" x14ac:dyDescent="0.3">
      <c r="P789" s="10" t="s">
        <v>7300</v>
      </c>
      <c r="Q789" s="11">
        <v>29.97</v>
      </c>
      <c r="R789" s="11">
        <v>13.49</v>
      </c>
      <c r="S789" s="7">
        <v>0.4501167834501168</v>
      </c>
    </row>
    <row r="790" spans="16:19" x14ac:dyDescent="0.3">
      <c r="P790" s="10" t="s">
        <v>5714</v>
      </c>
      <c r="Q790" s="11">
        <v>32.869999999999997</v>
      </c>
      <c r="R790" s="11">
        <v>15.09</v>
      </c>
      <c r="S790" s="7">
        <v>0.4590812290842714</v>
      </c>
    </row>
    <row r="791" spans="16:19" x14ac:dyDescent="0.3">
      <c r="P791" s="10" t="s">
        <v>4749</v>
      </c>
      <c r="Q791" s="11">
        <v>260.14999999999998</v>
      </c>
      <c r="R791" s="11">
        <v>68.47</v>
      </c>
      <c r="S791" s="7">
        <v>0.26319431097443785</v>
      </c>
    </row>
    <row r="792" spans="16:19" x14ac:dyDescent="0.3">
      <c r="P792" s="10" t="s">
        <v>3735</v>
      </c>
      <c r="Q792" s="11">
        <v>251.2</v>
      </c>
      <c r="R792" s="11">
        <v>51.03</v>
      </c>
      <c r="S792" s="7">
        <v>0.20314490445859873</v>
      </c>
    </row>
    <row r="793" spans="16:19" x14ac:dyDescent="0.3">
      <c r="P793" s="10" t="s">
        <v>6150</v>
      </c>
      <c r="Q793" s="11">
        <v>1501.9</v>
      </c>
      <c r="R793" s="11">
        <v>254.84</v>
      </c>
      <c r="S793" s="7">
        <v>0.16967840735068912</v>
      </c>
    </row>
    <row r="794" spans="16:19" x14ac:dyDescent="0.3">
      <c r="P794" s="10" t="s">
        <v>3384</v>
      </c>
      <c r="Q794" s="11">
        <v>2389.13</v>
      </c>
      <c r="R794" s="11">
        <v>336.39</v>
      </c>
      <c r="S794" s="7">
        <v>0.14080020760695314</v>
      </c>
    </row>
    <row r="795" spans="16:19" x14ac:dyDescent="0.3">
      <c r="P795" s="10" t="s">
        <v>4579</v>
      </c>
      <c r="Q795" s="11">
        <v>1946.7</v>
      </c>
      <c r="R795" s="11">
        <v>374.22</v>
      </c>
      <c r="S795" s="7">
        <v>0.19223300970873788</v>
      </c>
    </row>
    <row r="796" spans="16:19" x14ac:dyDescent="0.3">
      <c r="P796" s="10" t="s">
        <v>5143</v>
      </c>
      <c r="Q796" s="11">
        <v>128.69999999999999</v>
      </c>
      <c r="R796" s="11">
        <v>37.450000000000003</v>
      </c>
      <c r="S796" s="7">
        <v>0.29098679098679103</v>
      </c>
    </row>
    <row r="797" spans="16:19" x14ac:dyDescent="0.3">
      <c r="P797" s="10" t="s">
        <v>2477</v>
      </c>
      <c r="Q797" s="11">
        <v>176.74</v>
      </c>
      <c r="R797" s="11">
        <v>9.0399999999999991</v>
      </c>
      <c r="S797" s="7">
        <v>5.1148579834785553E-2</v>
      </c>
    </row>
    <row r="798" spans="16:19" x14ac:dyDescent="0.3">
      <c r="P798" s="10" t="s">
        <v>5434</v>
      </c>
      <c r="Q798" s="11">
        <v>4199.8500000000004</v>
      </c>
      <c r="R798" s="11">
        <v>839.99</v>
      </c>
      <c r="S798" s="7">
        <v>0.200004762074836</v>
      </c>
    </row>
    <row r="799" spans="16:19" x14ac:dyDescent="0.3">
      <c r="P799" s="10" t="s">
        <v>2401</v>
      </c>
      <c r="Q799" s="11">
        <v>8899.82</v>
      </c>
      <c r="R799" s="11">
        <v>3124.94</v>
      </c>
      <c r="S799" s="7">
        <v>0.35112395531595025</v>
      </c>
    </row>
    <row r="800" spans="16:19" x14ac:dyDescent="0.3">
      <c r="P800" s="10" t="s">
        <v>1219</v>
      </c>
      <c r="Q800" s="11">
        <v>18839.68</v>
      </c>
      <c r="R800" s="11">
        <v>6983.89</v>
      </c>
      <c r="S800" s="7">
        <v>0.3707010947107382</v>
      </c>
    </row>
    <row r="801" spans="16:19" x14ac:dyDescent="0.3">
      <c r="P801" s="10" t="s">
        <v>8114</v>
      </c>
      <c r="Q801" s="11">
        <v>131.1</v>
      </c>
      <c r="R801" s="11">
        <v>60.3</v>
      </c>
      <c r="S801" s="7">
        <v>0.459954233409611</v>
      </c>
    </row>
    <row r="802" spans="16:19" x14ac:dyDescent="0.3">
      <c r="P802" s="10" t="s">
        <v>3921</v>
      </c>
      <c r="Q802" s="11">
        <v>3040</v>
      </c>
      <c r="R802" s="11">
        <v>1459.2</v>
      </c>
      <c r="S802" s="7">
        <v>0.48000000000000004</v>
      </c>
    </row>
    <row r="803" spans="16:19" x14ac:dyDescent="0.3">
      <c r="P803" s="10" t="s">
        <v>4760</v>
      </c>
      <c r="Q803" s="11">
        <v>597.13</v>
      </c>
      <c r="R803" s="11">
        <v>49.76</v>
      </c>
      <c r="S803" s="7">
        <v>8.3331937768995029E-2</v>
      </c>
    </row>
    <row r="804" spans="16:19" x14ac:dyDescent="0.3">
      <c r="P804" s="10" t="s">
        <v>5849</v>
      </c>
      <c r="Q804" s="11">
        <v>1396.21</v>
      </c>
      <c r="R804" s="11">
        <v>139.62</v>
      </c>
      <c r="S804" s="7">
        <v>9.999928377536331E-2</v>
      </c>
    </row>
    <row r="805" spans="16:19" x14ac:dyDescent="0.3">
      <c r="P805" s="10" t="s">
        <v>7409</v>
      </c>
      <c r="Q805" s="11">
        <v>447.97</v>
      </c>
      <c r="R805" s="11">
        <v>139.99</v>
      </c>
      <c r="S805" s="7">
        <v>0.31249860481728686</v>
      </c>
    </row>
    <row r="806" spans="16:19" x14ac:dyDescent="0.3">
      <c r="P806" s="10" t="s">
        <v>10294</v>
      </c>
      <c r="Q806" s="11">
        <v>101.99</v>
      </c>
      <c r="R806" s="11">
        <v>-71.400000000000006</v>
      </c>
      <c r="S806" s="7">
        <v>-0.70006863417982168</v>
      </c>
    </row>
    <row r="807" spans="16:19" x14ac:dyDescent="0.3">
      <c r="P807" s="10" t="s">
        <v>9744</v>
      </c>
      <c r="Q807" s="11">
        <v>3404.5</v>
      </c>
      <c r="R807" s="11">
        <v>1668.21</v>
      </c>
      <c r="S807" s="7">
        <v>0.49000146864444122</v>
      </c>
    </row>
    <row r="808" spans="16:19" x14ac:dyDescent="0.3">
      <c r="P808" s="10" t="s">
        <v>5598</v>
      </c>
      <c r="Q808" s="11">
        <v>17030.310000000001</v>
      </c>
      <c r="R808" s="11">
        <v>-262</v>
      </c>
      <c r="S808" s="7">
        <v>-1.5384335340930375E-2</v>
      </c>
    </row>
    <row r="809" spans="16:19" x14ac:dyDescent="0.3">
      <c r="P809" s="10" t="s">
        <v>336</v>
      </c>
      <c r="Q809" s="11">
        <v>4770.6499999999996</v>
      </c>
      <c r="R809" s="11">
        <v>-197.59</v>
      </c>
      <c r="S809" s="7">
        <v>-4.1417836143921694E-2</v>
      </c>
    </row>
    <row r="810" spans="16:19" x14ac:dyDescent="0.3">
      <c r="P810" s="10" t="s">
        <v>7465</v>
      </c>
      <c r="Q810" s="11">
        <v>333.57</v>
      </c>
      <c r="R810" s="11">
        <v>86.85</v>
      </c>
      <c r="S810" s="7">
        <v>0.26036514075006745</v>
      </c>
    </row>
    <row r="811" spans="16:19" x14ac:dyDescent="0.3">
      <c r="P811" s="10" t="s">
        <v>3690</v>
      </c>
      <c r="Q811" s="11">
        <v>147.26</v>
      </c>
      <c r="R811" s="11">
        <v>48.77</v>
      </c>
      <c r="S811" s="7">
        <v>0.33118294173570562</v>
      </c>
    </row>
    <row r="812" spans="16:19" x14ac:dyDescent="0.3">
      <c r="P812" s="10" t="s">
        <v>5689</v>
      </c>
      <c r="Q812" s="11">
        <v>675.12</v>
      </c>
      <c r="R812" s="11">
        <v>290.3</v>
      </c>
      <c r="S812" s="7">
        <v>0.42999763005095393</v>
      </c>
    </row>
    <row r="813" spans="16:19" x14ac:dyDescent="0.3">
      <c r="P813" s="10" t="s">
        <v>4446</v>
      </c>
      <c r="Q813" s="11">
        <v>239.58</v>
      </c>
      <c r="R813" s="11">
        <v>41.38</v>
      </c>
      <c r="S813" s="7">
        <v>0.1727189247850405</v>
      </c>
    </row>
    <row r="814" spans="16:19" x14ac:dyDescent="0.3">
      <c r="P814" s="10" t="s">
        <v>1335</v>
      </c>
      <c r="Q814" s="11">
        <v>357.62</v>
      </c>
      <c r="R814" s="11">
        <v>67.790000000000006</v>
      </c>
      <c r="S814" s="7">
        <v>0.18955874951065377</v>
      </c>
    </row>
    <row r="815" spans="16:19" x14ac:dyDescent="0.3">
      <c r="P815" s="10" t="s">
        <v>2597</v>
      </c>
      <c r="Q815" s="11">
        <v>151.07</v>
      </c>
      <c r="R815" s="11">
        <v>47.99</v>
      </c>
      <c r="S815" s="7">
        <v>0.31766730654663405</v>
      </c>
    </row>
    <row r="816" spans="16:19" x14ac:dyDescent="0.3">
      <c r="P816" s="10" t="s">
        <v>4824</v>
      </c>
      <c r="Q816" s="11">
        <v>203.94</v>
      </c>
      <c r="R816" s="11">
        <v>87.7</v>
      </c>
      <c r="S816" s="7">
        <v>0.43002843973717764</v>
      </c>
    </row>
    <row r="817" spans="16:19" x14ac:dyDescent="0.3">
      <c r="P817" s="10" t="s">
        <v>106</v>
      </c>
      <c r="Q817" s="11">
        <v>1383.09</v>
      </c>
      <c r="R817" s="11">
        <v>381.21</v>
      </c>
      <c r="S817" s="7">
        <v>0.27562197687786044</v>
      </c>
    </row>
    <row r="818" spans="16:19" x14ac:dyDescent="0.3">
      <c r="P818" s="10" t="s">
        <v>7219</v>
      </c>
      <c r="Q818" s="11">
        <v>47.54</v>
      </c>
      <c r="R818" s="11">
        <v>10.19</v>
      </c>
      <c r="S818" s="7">
        <v>0.21434581405132519</v>
      </c>
    </row>
    <row r="819" spans="16:19" x14ac:dyDescent="0.3">
      <c r="P819" s="10" t="s">
        <v>277</v>
      </c>
      <c r="Q819" s="11">
        <v>980.23</v>
      </c>
      <c r="R819" s="11">
        <v>198.13</v>
      </c>
      <c r="S819" s="7">
        <v>0.20212603164563417</v>
      </c>
    </row>
    <row r="820" spans="16:19" x14ac:dyDescent="0.3">
      <c r="P820" s="10" t="s">
        <v>1198</v>
      </c>
      <c r="Q820" s="11">
        <v>5282.42</v>
      </c>
      <c r="R820" s="11">
        <v>-989.04</v>
      </c>
      <c r="S820" s="7">
        <v>-0.18723236698331447</v>
      </c>
    </row>
    <row r="821" spans="16:19" x14ac:dyDescent="0.3">
      <c r="P821" s="10" t="s">
        <v>4035</v>
      </c>
      <c r="Q821" s="11">
        <v>3140.56</v>
      </c>
      <c r="R821" s="11">
        <v>-402</v>
      </c>
      <c r="S821" s="7">
        <v>-0.12800264920905827</v>
      </c>
    </row>
    <row r="822" spans="16:19" x14ac:dyDescent="0.3">
      <c r="P822" s="10" t="s">
        <v>4464</v>
      </c>
      <c r="Q822" s="11">
        <v>2040.06</v>
      </c>
      <c r="R822" s="11">
        <v>-115.31</v>
      </c>
      <c r="S822" s="7">
        <v>-5.65228473672343E-2</v>
      </c>
    </row>
    <row r="823" spans="16:19" x14ac:dyDescent="0.3">
      <c r="P823" s="10" t="s">
        <v>4680</v>
      </c>
      <c r="Q823" s="11">
        <v>1296.03</v>
      </c>
      <c r="R823" s="11">
        <v>-177.35</v>
      </c>
      <c r="S823" s="7">
        <v>-0.1368409681874648</v>
      </c>
    </row>
    <row r="824" spans="16:19" x14ac:dyDescent="0.3">
      <c r="P824" s="10" t="s">
        <v>3232</v>
      </c>
      <c r="Q824" s="11">
        <v>1231.56</v>
      </c>
      <c r="R824" s="11">
        <v>96.29</v>
      </c>
      <c r="S824" s="7">
        <v>7.8185390886355524E-2</v>
      </c>
    </row>
    <row r="825" spans="16:19" x14ac:dyDescent="0.3">
      <c r="P825" s="10" t="s">
        <v>1139</v>
      </c>
      <c r="Q825" s="11">
        <v>8431</v>
      </c>
      <c r="R825" s="11">
        <v>1388.65</v>
      </c>
      <c r="S825" s="7">
        <v>0.16470762661605978</v>
      </c>
    </row>
    <row r="826" spans="16:19" x14ac:dyDescent="0.3">
      <c r="P826" s="10" t="s">
        <v>2442</v>
      </c>
      <c r="Q826" s="11">
        <v>5906.03</v>
      </c>
      <c r="R826" s="11">
        <v>1052.82</v>
      </c>
      <c r="S826" s="7">
        <v>0.17826187811440172</v>
      </c>
    </row>
    <row r="827" spans="16:19" x14ac:dyDescent="0.3">
      <c r="P827" s="10" t="s">
        <v>1593</v>
      </c>
      <c r="Q827" s="11">
        <v>7582.38</v>
      </c>
      <c r="R827" s="11">
        <v>833</v>
      </c>
      <c r="S827" s="7">
        <v>0.10985996481315893</v>
      </c>
    </row>
    <row r="828" spans="16:19" x14ac:dyDescent="0.3">
      <c r="P828" s="10" t="s">
        <v>7499</v>
      </c>
      <c r="Q828" s="11">
        <v>1474.31</v>
      </c>
      <c r="R828" s="11">
        <v>-191.85</v>
      </c>
      <c r="S828" s="7">
        <v>-0.13012867036105025</v>
      </c>
    </row>
    <row r="829" spans="16:19" x14ac:dyDescent="0.3">
      <c r="P829" s="10" t="s">
        <v>1228</v>
      </c>
      <c r="Q829" s="11">
        <v>5965.08</v>
      </c>
      <c r="R829" s="11">
        <v>-238.62</v>
      </c>
      <c r="S829" s="7">
        <v>-4.0002816391397938E-2</v>
      </c>
    </row>
    <row r="830" spans="16:19" x14ac:dyDescent="0.3">
      <c r="P830" s="10" t="s">
        <v>1877</v>
      </c>
      <c r="Q830" s="11">
        <v>21870.57</v>
      </c>
      <c r="R830" s="11">
        <v>0</v>
      </c>
      <c r="S830" s="7">
        <v>0</v>
      </c>
    </row>
    <row r="831" spans="16:19" x14ac:dyDescent="0.3">
      <c r="P831" s="10" t="s">
        <v>3815</v>
      </c>
      <c r="Q831" s="11">
        <v>653.12</v>
      </c>
      <c r="R831" s="11">
        <v>-148.4</v>
      </c>
      <c r="S831" s="7">
        <v>-0.22721705046545812</v>
      </c>
    </row>
    <row r="832" spans="16:19" x14ac:dyDescent="0.3">
      <c r="P832" s="10" t="s">
        <v>4958</v>
      </c>
      <c r="Q832" s="11">
        <v>7404.49</v>
      </c>
      <c r="R832" s="11">
        <v>-681.22</v>
      </c>
      <c r="S832" s="7">
        <v>-9.2000934568079645E-2</v>
      </c>
    </row>
    <row r="833" spans="16:19" x14ac:dyDescent="0.3">
      <c r="P833" s="10" t="s">
        <v>8390</v>
      </c>
      <c r="Q833" s="11">
        <v>1686.9</v>
      </c>
      <c r="R833" s="11">
        <v>-36.47</v>
      </c>
      <c r="S833" s="7">
        <v>-2.1619538798980376E-2</v>
      </c>
    </row>
    <row r="834" spans="16:19" x14ac:dyDescent="0.3">
      <c r="P834" s="10" t="s">
        <v>3337</v>
      </c>
      <c r="Q834" s="11">
        <v>2586.19</v>
      </c>
      <c r="R834" s="11">
        <v>-48.8</v>
      </c>
      <c r="S834" s="7">
        <v>-1.8869456613783208E-2</v>
      </c>
    </row>
    <row r="835" spans="16:19" x14ac:dyDescent="0.3">
      <c r="P835" s="10" t="s">
        <v>36</v>
      </c>
      <c r="Q835" s="11">
        <v>10637.53</v>
      </c>
      <c r="R835" s="11">
        <v>1927.45</v>
      </c>
      <c r="S835" s="7">
        <v>0.18119337853806286</v>
      </c>
    </row>
    <row r="836" spans="16:19" x14ac:dyDescent="0.3">
      <c r="P836" s="10" t="s">
        <v>5921</v>
      </c>
      <c r="Q836" s="11">
        <v>1268.69</v>
      </c>
      <c r="R836" s="11">
        <v>73.19</v>
      </c>
      <c r="S836" s="7">
        <v>5.768942767736799E-2</v>
      </c>
    </row>
    <row r="837" spans="16:19" x14ac:dyDescent="0.3">
      <c r="P837" s="10" t="s">
        <v>7868</v>
      </c>
      <c r="Q837" s="11">
        <v>967.85</v>
      </c>
      <c r="R837" s="11">
        <v>12.1</v>
      </c>
      <c r="S837" s="7">
        <v>1.250193728366999E-2</v>
      </c>
    </row>
    <row r="838" spans="16:19" x14ac:dyDescent="0.3">
      <c r="P838" s="10" t="s">
        <v>1936</v>
      </c>
      <c r="Q838" s="11">
        <v>6748.48</v>
      </c>
      <c r="R838" s="11">
        <v>281.97000000000003</v>
      </c>
      <c r="S838" s="7">
        <v>4.178274218787046E-2</v>
      </c>
    </row>
    <row r="839" spans="16:19" x14ac:dyDescent="0.3">
      <c r="P839" s="10" t="s">
        <v>2461</v>
      </c>
      <c r="Q839" s="11">
        <v>6936.11</v>
      </c>
      <c r="R839" s="11">
        <v>1233.07</v>
      </c>
      <c r="S839" s="7">
        <v>0.17777543897083523</v>
      </c>
    </row>
    <row r="840" spans="16:19" x14ac:dyDescent="0.3">
      <c r="P840" s="10" t="s">
        <v>6706</v>
      </c>
      <c r="Q840" s="11">
        <v>1570.08</v>
      </c>
      <c r="R840" s="11">
        <v>-26.96</v>
      </c>
      <c r="S840" s="7">
        <v>-1.7171099561805771E-2</v>
      </c>
    </row>
    <row r="841" spans="16:19" x14ac:dyDescent="0.3">
      <c r="P841" s="10" t="s">
        <v>7210</v>
      </c>
      <c r="Q841" s="11">
        <v>851.76</v>
      </c>
      <c r="R841" s="11">
        <v>229.97</v>
      </c>
      <c r="S841" s="7">
        <v>0.26999389499389498</v>
      </c>
    </row>
    <row r="842" spans="16:19" x14ac:dyDescent="0.3">
      <c r="P842" s="10" t="s">
        <v>6585</v>
      </c>
      <c r="Q842" s="11">
        <v>1320.23</v>
      </c>
      <c r="R842" s="11">
        <v>362.72</v>
      </c>
      <c r="S842" s="7">
        <v>0.27474000742294907</v>
      </c>
    </row>
    <row r="843" spans="16:19" x14ac:dyDescent="0.3">
      <c r="P843" s="10" t="s">
        <v>5132</v>
      </c>
      <c r="Q843" s="11">
        <v>2705.78</v>
      </c>
      <c r="R843" s="11">
        <v>499.33</v>
      </c>
      <c r="S843" s="7">
        <v>0.18454198050100154</v>
      </c>
    </row>
    <row r="844" spans="16:19" x14ac:dyDescent="0.3">
      <c r="P844" s="10" t="s">
        <v>1493</v>
      </c>
      <c r="Q844" s="11">
        <v>6584.64</v>
      </c>
      <c r="R844" s="11">
        <v>814.41</v>
      </c>
      <c r="S844" s="7">
        <v>0.1236832993147689</v>
      </c>
    </row>
    <row r="845" spans="16:19" x14ac:dyDescent="0.3">
      <c r="P845" s="10" t="s">
        <v>3498</v>
      </c>
      <c r="Q845" s="11">
        <v>3775.66</v>
      </c>
      <c r="R845" s="11">
        <v>541.66</v>
      </c>
      <c r="S845" s="7">
        <v>0.14346101079016649</v>
      </c>
    </row>
    <row r="846" spans="16:19" x14ac:dyDescent="0.3">
      <c r="P846" s="10" t="s">
        <v>9139</v>
      </c>
      <c r="Q846" s="11">
        <v>5427.99</v>
      </c>
      <c r="R846" s="11">
        <v>1292.1199999999999</v>
      </c>
      <c r="S846" s="7">
        <v>0.23804760141415146</v>
      </c>
    </row>
    <row r="847" spans="16:19" x14ac:dyDescent="0.3">
      <c r="P847" s="10" t="s">
        <v>4628</v>
      </c>
      <c r="Q847" s="11">
        <v>5294.47</v>
      </c>
      <c r="R847" s="11">
        <v>833.59</v>
      </c>
      <c r="S847" s="7">
        <v>0.1574454100221552</v>
      </c>
    </row>
    <row r="848" spans="16:19" x14ac:dyDescent="0.3">
      <c r="P848" s="10" t="s">
        <v>6256</v>
      </c>
      <c r="Q848" s="11">
        <v>6483.79</v>
      </c>
      <c r="R848" s="11">
        <v>1540.7</v>
      </c>
      <c r="S848" s="7">
        <v>0.23762336534650261</v>
      </c>
    </row>
    <row r="849" spans="16:19" x14ac:dyDescent="0.3">
      <c r="P849" s="10" t="s">
        <v>1357</v>
      </c>
      <c r="Q849" s="11">
        <v>4334.83</v>
      </c>
      <c r="R849" s="11">
        <v>430.07</v>
      </c>
      <c r="S849" s="7">
        <v>9.9212656551698683E-2</v>
      </c>
    </row>
    <row r="850" spans="16:19" x14ac:dyDescent="0.3">
      <c r="P850" s="10" t="s">
        <v>510</v>
      </c>
      <c r="Q850" s="11">
        <v>3963.91</v>
      </c>
      <c r="R850" s="11">
        <v>-598.52</v>
      </c>
      <c r="S850" s="7">
        <v>-0.15099232828192366</v>
      </c>
    </row>
    <row r="851" spans="16:19" x14ac:dyDescent="0.3">
      <c r="P851" s="10" t="s">
        <v>5490</v>
      </c>
      <c r="Q851" s="11">
        <v>3481.52</v>
      </c>
      <c r="R851" s="11">
        <v>-295.81</v>
      </c>
      <c r="S851" s="7">
        <v>-8.4965762080930166E-2</v>
      </c>
    </row>
    <row r="852" spans="16:19" x14ac:dyDescent="0.3">
      <c r="P852" s="10" t="s">
        <v>3630</v>
      </c>
      <c r="Q852" s="11">
        <v>1242.06</v>
      </c>
      <c r="R852" s="11">
        <v>139.35</v>
      </c>
      <c r="S852" s="7">
        <v>0.11219264769817883</v>
      </c>
    </row>
    <row r="853" spans="16:19" x14ac:dyDescent="0.3">
      <c r="P853" s="10" t="s">
        <v>4584</v>
      </c>
      <c r="Q853" s="11">
        <v>299.2</v>
      </c>
      <c r="R853" s="11">
        <v>-177.23</v>
      </c>
      <c r="S853" s="7">
        <v>-0.59234625668449192</v>
      </c>
    </row>
    <row r="854" spans="16:19" x14ac:dyDescent="0.3">
      <c r="P854" s="10" t="s">
        <v>5506</v>
      </c>
      <c r="Q854" s="11">
        <v>3855.18</v>
      </c>
      <c r="R854" s="11">
        <v>1503.52</v>
      </c>
      <c r="S854" s="7">
        <v>0.38999994812174787</v>
      </c>
    </row>
    <row r="855" spans="16:19" x14ac:dyDescent="0.3">
      <c r="P855" s="10" t="s">
        <v>940</v>
      </c>
      <c r="Q855" s="11">
        <v>11304.44</v>
      </c>
      <c r="R855" s="11">
        <v>3247.02</v>
      </c>
      <c r="S855" s="7">
        <v>0.28723404255319146</v>
      </c>
    </row>
    <row r="856" spans="16:19" x14ac:dyDescent="0.3">
      <c r="P856" s="10" t="s">
        <v>2067</v>
      </c>
      <c r="Q856" s="11">
        <v>1320.17</v>
      </c>
      <c r="R856" s="11">
        <v>417.02</v>
      </c>
      <c r="S856" s="7">
        <v>0.315883560450548</v>
      </c>
    </row>
    <row r="857" spans="16:19" x14ac:dyDescent="0.3">
      <c r="P857" s="10" t="s">
        <v>4622</v>
      </c>
      <c r="Q857" s="11">
        <v>1761.76</v>
      </c>
      <c r="R857" s="11">
        <v>549.76</v>
      </c>
      <c r="S857" s="7">
        <v>0.31205158477885753</v>
      </c>
    </row>
    <row r="858" spans="16:19" x14ac:dyDescent="0.3">
      <c r="P858" s="10" t="s">
        <v>9234</v>
      </c>
      <c r="Q858" s="11">
        <v>18.09</v>
      </c>
      <c r="R858" s="11">
        <v>-2.5099999999999998</v>
      </c>
      <c r="S858" s="7">
        <v>-0.13875069098949694</v>
      </c>
    </row>
    <row r="859" spans="16:19" x14ac:dyDescent="0.3">
      <c r="P859" s="10" t="s">
        <v>8785</v>
      </c>
      <c r="Q859" s="11">
        <v>1023.35</v>
      </c>
      <c r="R859" s="11">
        <v>-9.31</v>
      </c>
      <c r="S859" s="7">
        <v>-9.0975717007866323E-3</v>
      </c>
    </row>
    <row r="860" spans="16:19" x14ac:dyDescent="0.3">
      <c r="P860" s="10" t="s">
        <v>4118</v>
      </c>
      <c r="Q860" s="11">
        <v>91.68</v>
      </c>
      <c r="R860" s="11">
        <v>-10.41</v>
      </c>
      <c r="S860" s="7">
        <v>-0.11354712041884817</v>
      </c>
    </row>
    <row r="861" spans="16:19" x14ac:dyDescent="0.3">
      <c r="P861" s="10" t="s">
        <v>9629</v>
      </c>
      <c r="Q861" s="11">
        <v>168.39</v>
      </c>
      <c r="R861" s="11">
        <v>35.31</v>
      </c>
      <c r="S861" s="7">
        <v>0.209691786923214</v>
      </c>
    </row>
    <row r="862" spans="16:19" x14ac:dyDescent="0.3">
      <c r="P862" s="10" t="s">
        <v>2208</v>
      </c>
      <c r="Q862" s="11">
        <v>61.83</v>
      </c>
      <c r="R862" s="11">
        <v>1.35</v>
      </c>
      <c r="S862" s="7">
        <v>2.1834061135371181E-2</v>
      </c>
    </row>
    <row r="863" spans="16:19" x14ac:dyDescent="0.3">
      <c r="P863" s="10" t="s">
        <v>4431</v>
      </c>
      <c r="Q863" s="11">
        <v>9.76</v>
      </c>
      <c r="R863" s="11">
        <v>0.44</v>
      </c>
      <c r="S863" s="7">
        <v>4.5081967213114756E-2</v>
      </c>
    </row>
    <row r="864" spans="16:19" x14ac:dyDescent="0.3">
      <c r="P864" s="10" t="s">
        <v>7642</v>
      </c>
      <c r="Q864" s="11">
        <v>56.09</v>
      </c>
      <c r="R864" s="11">
        <v>3.48</v>
      </c>
      <c r="S864" s="7">
        <v>6.2043144945623102E-2</v>
      </c>
    </row>
    <row r="865" spans="16:19" x14ac:dyDescent="0.3">
      <c r="P865" s="10" t="s">
        <v>3313</v>
      </c>
      <c r="Q865" s="11">
        <v>5009.49</v>
      </c>
      <c r="R865" s="11">
        <v>715.65</v>
      </c>
      <c r="S865" s="7">
        <v>0.1428588538953067</v>
      </c>
    </row>
    <row r="866" spans="16:19" x14ac:dyDescent="0.3">
      <c r="P866" s="10" t="s">
        <v>5620</v>
      </c>
      <c r="Q866" s="11">
        <v>6832.91</v>
      </c>
      <c r="R866" s="11">
        <v>460.35</v>
      </c>
      <c r="S866" s="7">
        <v>6.7372466489387398E-2</v>
      </c>
    </row>
    <row r="867" spans="16:19" x14ac:dyDescent="0.3">
      <c r="P867" s="10" t="s">
        <v>3785</v>
      </c>
      <c r="Q867" s="11">
        <v>3051.3</v>
      </c>
      <c r="R867" s="11">
        <v>697.44</v>
      </c>
      <c r="S867" s="7">
        <v>0.22857142857142856</v>
      </c>
    </row>
    <row r="868" spans="16:19" x14ac:dyDescent="0.3">
      <c r="P868" s="10" t="s">
        <v>2016</v>
      </c>
      <c r="Q868" s="11">
        <v>8138.24</v>
      </c>
      <c r="R868" s="11">
        <v>2016.7</v>
      </c>
      <c r="S868" s="7">
        <v>0.24780542230261091</v>
      </c>
    </row>
    <row r="869" spans="16:19" x14ac:dyDescent="0.3">
      <c r="P869" s="10" t="s">
        <v>7157</v>
      </c>
      <c r="Q869" s="11">
        <v>681.45</v>
      </c>
      <c r="R869" s="11">
        <v>256.18</v>
      </c>
      <c r="S869" s="7">
        <v>0.37593367084892509</v>
      </c>
    </row>
    <row r="870" spans="16:19" x14ac:dyDescent="0.3">
      <c r="P870" s="10" t="s">
        <v>1880</v>
      </c>
      <c r="Q870" s="11">
        <v>500.31</v>
      </c>
      <c r="R870" s="11">
        <v>101.79</v>
      </c>
      <c r="S870" s="7">
        <v>0.20345385860766327</v>
      </c>
    </row>
    <row r="871" spans="16:19" x14ac:dyDescent="0.3">
      <c r="P871" s="10" t="s">
        <v>2683</v>
      </c>
      <c r="Q871" s="11">
        <v>1184.23</v>
      </c>
      <c r="R871" s="11">
        <v>448.77</v>
      </c>
      <c r="S871" s="7">
        <v>0.37895510162721768</v>
      </c>
    </row>
    <row r="872" spans="16:19" x14ac:dyDescent="0.3">
      <c r="P872" s="10" t="s">
        <v>3121</v>
      </c>
      <c r="Q872" s="11">
        <v>479.34</v>
      </c>
      <c r="R872" s="11">
        <v>127.3</v>
      </c>
      <c r="S872" s="7">
        <v>0.26557349689155924</v>
      </c>
    </row>
    <row r="873" spans="16:19" x14ac:dyDescent="0.3">
      <c r="P873" s="10" t="s">
        <v>7336</v>
      </c>
      <c r="Q873" s="11">
        <v>786.9</v>
      </c>
      <c r="R873" s="11">
        <v>147.94</v>
      </c>
      <c r="S873" s="7">
        <v>0.18800355826661583</v>
      </c>
    </row>
    <row r="874" spans="16:19" x14ac:dyDescent="0.3">
      <c r="P874" s="10" t="s">
        <v>1085</v>
      </c>
      <c r="Q874" s="11">
        <v>1042.07</v>
      </c>
      <c r="R874" s="11">
        <v>294.31</v>
      </c>
      <c r="S874" s="7">
        <v>0.28242824378400683</v>
      </c>
    </row>
    <row r="875" spans="16:19" x14ac:dyDescent="0.3">
      <c r="P875" s="10" t="s">
        <v>2312</v>
      </c>
      <c r="Q875" s="11">
        <v>1047.73</v>
      </c>
      <c r="R875" s="11">
        <v>340.52</v>
      </c>
      <c r="S875" s="7">
        <v>0.3250073969438691</v>
      </c>
    </row>
    <row r="876" spans="16:19" x14ac:dyDescent="0.3">
      <c r="P876" s="10" t="s">
        <v>2212</v>
      </c>
      <c r="Q876" s="11">
        <v>949.02</v>
      </c>
      <c r="R876" s="11">
        <v>247.58</v>
      </c>
      <c r="S876" s="7">
        <v>0.2608796442646098</v>
      </c>
    </row>
    <row r="877" spans="16:19" x14ac:dyDescent="0.3">
      <c r="P877" s="10" t="s">
        <v>170</v>
      </c>
      <c r="Q877" s="11">
        <v>1324.8</v>
      </c>
      <c r="R877" s="11">
        <v>201.85</v>
      </c>
      <c r="S877" s="7">
        <v>0.15236262077294685</v>
      </c>
    </row>
    <row r="878" spans="16:19" x14ac:dyDescent="0.3">
      <c r="P878" s="10" t="s">
        <v>1719</v>
      </c>
      <c r="Q878" s="11">
        <v>1636.87</v>
      </c>
      <c r="R878" s="11">
        <v>375.95</v>
      </c>
      <c r="S878" s="7">
        <v>0.22967615021351728</v>
      </c>
    </row>
    <row r="879" spans="16:19" x14ac:dyDescent="0.3">
      <c r="P879" s="10" t="s">
        <v>5152</v>
      </c>
      <c r="Q879" s="11">
        <v>575.46</v>
      </c>
      <c r="R879" s="11">
        <v>107.42</v>
      </c>
      <c r="S879" s="7">
        <v>0.18666805685886073</v>
      </c>
    </row>
    <row r="880" spans="16:19" x14ac:dyDescent="0.3">
      <c r="P880" s="10" t="s">
        <v>3516</v>
      </c>
      <c r="Q880" s="11">
        <v>531.95000000000005</v>
      </c>
      <c r="R880" s="11">
        <v>192.22</v>
      </c>
      <c r="S880" s="7">
        <v>0.3613497509164395</v>
      </c>
    </row>
    <row r="881" spans="16:19" x14ac:dyDescent="0.3">
      <c r="P881" s="10" t="s">
        <v>7241</v>
      </c>
      <c r="Q881" s="11">
        <v>18374.900000000001</v>
      </c>
      <c r="R881" s="11">
        <v>4094.98</v>
      </c>
      <c r="S881" s="7">
        <v>0.222857267250434</v>
      </c>
    </row>
    <row r="882" spans="16:19" x14ac:dyDescent="0.3">
      <c r="P882" s="10" t="s">
        <v>7072</v>
      </c>
      <c r="Q882" s="11">
        <v>86.84</v>
      </c>
      <c r="R882" s="11">
        <v>38.21</v>
      </c>
      <c r="S882" s="7">
        <v>0.44000460617227083</v>
      </c>
    </row>
    <row r="883" spans="16:19" x14ac:dyDescent="0.3">
      <c r="P883" s="10" t="s">
        <v>3985</v>
      </c>
      <c r="Q883" s="11">
        <v>106.35</v>
      </c>
      <c r="R883" s="11">
        <v>50.35</v>
      </c>
      <c r="S883" s="7">
        <v>0.4734367653972732</v>
      </c>
    </row>
    <row r="884" spans="16:19" x14ac:dyDescent="0.3">
      <c r="P884" s="10" t="s">
        <v>8338</v>
      </c>
      <c r="Q884" s="11">
        <v>449.97</v>
      </c>
      <c r="R884" s="11">
        <v>48</v>
      </c>
      <c r="S884" s="7">
        <v>0.10667377825188346</v>
      </c>
    </row>
    <row r="885" spans="16:19" x14ac:dyDescent="0.3">
      <c r="P885" s="10" t="s">
        <v>743</v>
      </c>
      <c r="Q885" s="11">
        <v>275.5</v>
      </c>
      <c r="R885" s="11">
        <v>58.01</v>
      </c>
      <c r="S885" s="7">
        <v>0.21056261343012703</v>
      </c>
    </row>
    <row r="886" spans="16:19" x14ac:dyDescent="0.3">
      <c r="P886" s="10" t="s">
        <v>5209</v>
      </c>
      <c r="Q886" s="11">
        <v>1119.9000000000001</v>
      </c>
      <c r="R886" s="11">
        <v>126</v>
      </c>
      <c r="S886" s="7">
        <v>0.11251004553978033</v>
      </c>
    </row>
    <row r="887" spans="16:19" x14ac:dyDescent="0.3">
      <c r="P887" s="10" t="s">
        <v>5656</v>
      </c>
      <c r="Q887" s="11">
        <v>2041.03</v>
      </c>
      <c r="R887" s="11">
        <v>317.5</v>
      </c>
      <c r="S887" s="7">
        <v>0.15555871300274862</v>
      </c>
    </row>
    <row r="888" spans="16:19" x14ac:dyDescent="0.3">
      <c r="P888" s="10" t="s">
        <v>311</v>
      </c>
      <c r="Q888" s="11">
        <v>1113.02</v>
      </c>
      <c r="R888" s="11">
        <v>111.3</v>
      </c>
      <c r="S888" s="7">
        <v>9.9998203087096366E-2</v>
      </c>
    </row>
    <row r="889" spans="16:19" x14ac:dyDescent="0.3">
      <c r="P889" s="10" t="s">
        <v>8366</v>
      </c>
      <c r="Q889" s="11">
        <v>671.8</v>
      </c>
      <c r="R889" s="11">
        <v>153.96</v>
      </c>
      <c r="S889" s="7">
        <v>0.22917534980649004</v>
      </c>
    </row>
    <row r="890" spans="16:19" x14ac:dyDescent="0.3">
      <c r="P890" s="10" t="s">
        <v>4530</v>
      </c>
      <c r="Q890" s="11">
        <v>83.96</v>
      </c>
      <c r="R890" s="11">
        <v>15.86</v>
      </c>
      <c r="S890" s="7">
        <v>0.18889947594092427</v>
      </c>
    </row>
    <row r="891" spans="16:19" x14ac:dyDescent="0.3">
      <c r="P891" s="10" t="s">
        <v>490</v>
      </c>
      <c r="Q891" s="11">
        <v>1617.95</v>
      </c>
      <c r="R891" s="11">
        <v>448.17</v>
      </c>
      <c r="S891" s="7">
        <v>0.2769986711579468</v>
      </c>
    </row>
    <row r="892" spans="16:19" x14ac:dyDescent="0.3">
      <c r="P892" s="10" t="s">
        <v>2836</v>
      </c>
      <c r="Q892" s="11">
        <v>1108.8</v>
      </c>
      <c r="R892" s="11">
        <v>275.31</v>
      </c>
      <c r="S892" s="7">
        <v>0.24829545454545457</v>
      </c>
    </row>
    <row r="893" spans="16:19" x14ac:dyDescent="0.3">
      <c r="P893" s="10" t="s">
        <v>768</v>
      </c>
      <c r="Q893" s="11">
        <v>542.99</v>
      </c>
      <c r="R893" s="11">
        <v>95.2</v>
      </c>
      <c r="S893" s="7">
        <v>0.17532551244037645</v>
      </c>
    </row>
    <row r="894" spans="16:19" x14ac:dyDescent="0.3">
      <c r="P894" s="10" t="s">
        <v>5823</v>
      </c>
      <c r="Q894" s="11">
        <v>350.97</v>
      </c>
      <c r="R894" s="11">
        <v>152.09</v>
      </c>
      <c r="S894" s="7">
        <v>0.4333418810724563</v>
      </c>
    </row>
    <row r="895" spans="16:19" x14ac:dyDescent="0.3">
      <c r="P895" s="10" t="s">
        <v>1982</v>
      </c>
      <c r="Q895" s="11">
        <v>413.31</v>
      </c>
      <c r="R895" s="11">
        <v>-58.83</v>
      </c>
      <c r="S895" s="7">
        <v>-0.14233868040937794</v>
      </c>
    </row>
    <row r="896" spans="16:19" x14ac:dyDescent="0.3">
      <c r="P896" s="10" t="s">
        <v>4044</v>
      </c>
      <c r="Q896" s="11">
        <v>184</v>
      </c>
      <c r="R896" s="11">
        <v>57.51</v>
      </c>
      <c r="S896" s="7">
        <v>0.31255434782608693</v>
      </c>
    </row>
    <row r="897" spans="16:19" x14ac:dyDescent="0.3">
      <c r="P897" s="10" t="s">
        <v>6997</v>
      </c>
      <c r="Q897" s="11">
        <v>3234.9</v>
      </c>
      <c r="R897" s="11">
        <v>1086.3499999999999</v>
      </c>
      <c r="S897" s="7">
        <v>0.33582181829422852</v>
      </c>
    </row>
    <row r="898" spans="16:19" x14ac:dyDescent="0.3">
      <c r="P898" s="10" t="s">
        <v>7216</v>
      </c>
      <c r="Q898" s="11">
        <v>15875.92</v>
      </c>
      <c r="R898" s="11">
        <v>3345.29</v>
      </c>
      <c r="S898" s="7">
        <v>0.21071471763526145</v>
      </c>
    </row>
    <row r="899" spans="16:19" x14ac:dyDescent="0.3">
      <c r="P899" s="10" t="s">
        <v>2214</v>
      </c>
      <c r="Q899" s="11">
        <v>5398.3</v>
      </c>
      <c r="R899" s="11">
        <v>-304.97000000000003</v>
      </c>
      <c r="S899" s="7">
        <v>-5.6493710983087274E-2</v>
      </c>
    </row>
    <row r="900" spans="16:19" x14ac:dyDescent="0.3">
      <c r="P900" s="10" t="s">
        <v>6375</v>
      </c>
      <c r="Q900" s="11">
        <v>7985.38</v>
      </c>
      <c r="R900" s="11">
        <v>2318.34</v>
      </c>
      <c r="S900" s="7">
        <v>0.29032306540202218</v>
      </c>
    </row>
    <row r="901" spans="16:19" x14ac:dyDescent="0.3">
      <c r="P901" s="10" t="s">
        <v>1091</v>
      </c>
      <c r="Q901" s="11">
        <v>1100.4000000000001</v>
      </c>
      <c r="R901" s="11">
        <v>138.34</v>
      </c>
      <c r="S901" s="7">
        <v>0.12571792075608867</v>
      </c>
    </row>
    <row r="902" spans="16:19" x14ac:dyDescent="0.3">
      <c r="P902" s="10" t="s">
        <v>2622</v>
      </c>
      <c r="Q902" s="11">
        <v>208.23</v>
      </c>
      <c r="R902" s="11">
        <v>21.58</v>
      </c>
      <c r="S902" s="7">
        <v>0.10363540315996735</v>
      </c>
    </row>
    <row r="903" spans="16:19" x14ac:dyDescent="0.3">
      <c r="P903" s="10" t="s">
        <v>3926</v>
      </c>
      <c r="Q903" s="11">
        <v>1100.48</v>
      </c>
      <c r="R903" s="11">
        <v>328.92</v>
      </c>
      <c r="S903" s="7">
        <v>0.2988877580692062</v>
      </c>
    </row>
    <row r="904" spans="16:19" x14ac:dyDescent="0.3">
      <c r="P904" s="10" t="s">
        <v>5830</v>
      </c>
      <c r="Q904" s="11">
        <v>72.040000000000006</v>
      </c>
      <c r="R904" s="11">
        <v>15.07</v>
      </c>
      <c r="S904" s="7">
        <v>0.20918933925596889</v>
      </c>
    </row>
    <row r="905" spans="16:19" x14ac:dyDescent="0.3">
      <c r="P905" s="10" t="s">
        <v>1209</v>
      </c>
      <c r="Q905" s="11">
        <v>141.61000000000001</v>
      </c>
      <c r="R905" s="11">
        <v>3.45</v>
      </c>
      <c r="S905" s="7">
        <v>2.4362686250970975E-2</v>
      </c>
    </row>
    <row r="906" spans="16:19" x14ac:dyDescent="0.3">
      <c r="P906" s="10" t="s">
        <v>8596</v>
      </c>
      <c r="Q906" s="11">
        <v>749.95</v>
      </c>
      <c r="R906" s="11">
        <v>262.48</v>
      </c>
      <c r="S906" s="7">
        <v>0.34999666644442962</v>
      </c>
    </row>
    <row r="907" spans="16:19" x14ac:dyDescent="0.3">
      <c r="P907" s="10" t="s">
        <v>414</v>
      </c>
      <c r="Q907" s="11">
        <v>390.57</v>
      </c>
      <c r="R907" s="11">
        <v>104.83</v>
      </c>
      <c r="S907" s="7">
        <v>0.26840259108482473</v>
      </c>
    </row>
    <row r="908" spans="16:19" x14ac:dyDescent="0.3">
      <c r="P908" s="10" t="s">
        <v>4714</v>
      </c>
      <c r="Q908" s="11">
        <v>458.5</v>
      </c>
      <c r="R908" s="11">
        <v>185.89</v>
      </c>
      <c r="S908" s="7">
        <v>0.40543075245365318</v>
      </c>
    </row>
    <row r="909" spans="16:19" x14ac:dyDescent="0.3">
      <c r="P909" s="10" t="s">
        <v>10957</v>
      </c>
      <c r="Q909" s="11">
        <v>5751.77</v>
      </c>
      <c r="R909" s="11">
        <v>1388.61</v>
      </c>
      <c r="S909" s="7">
        <v>0.2414230749838745</v>
      </c>
    </row>
    <row r="910" spans="16:19" x14ac:dyDescent="0.3">
      <c r="P910" s="10" t="s">
        <v>5502</v>
      </c>
      <c r="Q910" s="11">
        <v>1589.41</v>
      </c>
      <c r="R910" s="11">
        <v>253.85</v>
      </c>
      <c r="S910" s="7">
        <v>0.15971335275353746</v>
      </c>
    </row>
    <row r="911" spans="16:19" x14ac:dyDescent="0.3">
      <c r="P911" s="10" t="s">
        <v>3928</v>
      </c>
      <c r="Q911" s="11">
        <v>3457.44</v>
      </c>
      <c r="R911" s="11">
        <v>-392.56</v>
      </c>
      <c r="S911" s="7">
        <v>-0.11354065435698088</v>
      </c>
    </row>
    <row r="912" spans="16:19" x14ac:dyDescent="0.3">
      <c r="P912" s="10" t="s">
        <v>574</v>
      </c>
      <c r="Q912" s="11">
        <v>58.69</v>
      </c>
      <c r="R912" s="11">
        <v>24.85</v>
      </c>
      <c r="S912" s="7">
        <v>0.42341114329528035</v>
      </c>
    </row>
    <row r="913" spans="16:19" x14ac:dyDescent="0.3">
      <c r="P913" s="10" t="s">
        <v>1676</v>
      </c>
      <c r="Q913" s="11">
        <v>699.9</v>
      </c>
      <c r="R913" s="11">
        <v>17.5</v>
      </c>
      <c r="S913" s="7">
        <v>2.5003571938848407E-2</v>
      </c>
    </row>
    <row r="914" spans="16:19" x14ac:dyDescent="0.3">
      <c r="P914" s="10" t="s">
        <v>4030</v>
      </c>
      <c r="Q914" s="11">
        <v>477.66</v>
      </c>
      <c r="R914" s="11">
        <v>115.64</v>
      </c>
      <c r="S914" s="7">
        <v>0.2420968890005443</v>
      </c>
    </row>
    <row r="915" spans="16:19" x14ac:dyDescent="0.3">
      <c r="P915" s="10" t="s">
        <v>6695</v>
      </c>
      <c r="Q915" s="11">
        <v>2098.88</v>
      </c>
      <c r="R915" s="11">
        <v>881.53</v>
      </c>
      <c r="S915" s="7">
        <v>0.42000019057783194</v>
      </c>
    </row>
    <row r="916" spans="16:19" x14ac:dyDescent="0.3">
      <c r="P916" s="10" t="s">
        <v>2250</v>
      </c>
      <c r="Q916" s="11">
        <v>2659.84</v>
      </c>
      <c r="R916" s="11">
        <v>398.98</v>
      </c>
      <c r="S916" s="7">
        <v>0.15000150384985564</v>
      </c>
    </row>
    <row r="917" spans="16:19" x14ac:dyDescent="0.3">
      <c r="P917" s="10" t="s">
        <v>1788</v>
      </c>
      <c r="Q917" s="11">
        <v>1007.15</v>
      </c>
      <c r="R917" s="11">
        <v>342.56</v>
      </c>
      <c r="S917" s="7">
        <v>0.3401280841979844</v>
      </c>
    </row>
    <row r="918" spans="16:19" x14ac:dyDescent="0.3">
      <c r="P918" s="10" t="s">
        <v>7700</v>
      </c>
      <c r="Q918" s="11">
        <v>154.56</v>
      </c>
      <c r="R918" s="11">
        <v>8.56</v>
      </c>
      <c r="S918" s="7">
        <v>5.5383022774327127E-2</v>
      </c>
    </row>
    <row r="919" spans="16:19" x14ac:dyDescent="0.3">
      <c r="P919" s="10" t="s">
        <v>2089</v>
      </c>
      <c r="Q919" s="11">
        <v>467.22</v>
      </c>
      <c r="R919" s="11">
        <v>143.76</v>
      </c>
      <c r="S919" s="7">
        <v>0.30769230769230765</v>
      </c>
    </row>
    <row r="920" spans="16:19" x14ac:dyDescent="0.3">
      <c r="P920" s="10" t="s">
        <v>246</v>
      </c>
      <c r="Q920" s="11">
        <v>357</v>
      </c>
      <c r="R920" s="11">
        <v>23.25</v>
      </c>
      <c r="S920" s="7">
        <v>6.5126050420168072E-2</v>
      </c>
    </row>
    <row r="921" spans="16:19" x14ac:dyDescent="0.3">
      <c r="P921" s="10" t="s">
        <v>161</v>
      </c>
      <c r="Q921" s="11">
        <v>350.2</v>
      </c>
      <c r="R921" s="11">
        <v>8.75</v>
      </c>
      <c r="S921" s="7">
        <v>2.4985722444317533E-2</v>
      </c>
    </row>
    <row r="922" spans="16:19" x14ac:dyDescent="0.3">
      <c r="P922" s="10" t="s">
        <v>4826</v>
      </c>
      <c r="Q922" s="11">
        <v>443.68</v>
      </c>
      <c r="R922" s="11">
        <v>1.89</v>
      </c>
      <c r="S922" s="7">
        <v>4.2598269022719078E-3</v>
      </c>
    </row>
    <row r="923" spans="16:19" x14ac:dyDescent="0.3">
      <c r="P923" s="10" t="s">
        <v>5339</v>
      </c>
      <c r="Q923" s="11">
        <v>888.97</v>
      </c>
      <c r="R923" s="11">
        <v>196.03</v>
      </c>
      <c r="S923" s="7">
        <v>0.22051362813143299</v>
      </c>
    </row>
    <row r="924" spans="16:19" x14ac:dyDescent="0.3">
      <c r="P924" s="10" t="s">
        <v>732</v>
      </c>
      <c r="Q924" s="11">
        <v>1926.92</v>
      </c>
      <c r="R924" s="11">
        <v>408.75</v>
      </c>
      <c r="S924" s="7">
        <v>0.21212608722728499</v>
      </c>
    </row>
    <row r="925" spans="16:19" x14ac:dyDescent="0.3">
      <c r="P925" s="10" t="s">
        <v>6830</v>
      </c>
      <c r="Q925" s="11">
        <v>54.58</v>
      </c>
      <c r="R925" s="11">
        <v>17.63</v>
      </c>
      <c r="S925" s="7">
        <v>0.32301209234151701</v>
      </c>
    </row>
    <row r="926" spans="16:19" x14ac:dyDescent="0.3">
      <c r="P926" s="10" t="s">
        <v>1662</v>
      </c>
      <c r="Q926" s="11">
        <v>42.42</v>
      </c>
      <c r="R926" s="11">
        <v>8.91</v>
      </c>
      <c r="S926" s="7">
        <v>0.21004243281471005</v>
      </c>
    </row>
    <row r="927" spans="16:19" x14ac:dyDescent="0.3">
      <c r="P927" s="10" t="s">
        <v>3119</v>
      </c>
      <c r="Q927" s="11">
        <v>54.6</v>
      </c>
      <c r="R927" s="11">
        <v>22.47</v>
      </c>
      <c r="S927" s="7">
        <v>0.41153846153846152</v>
      </c>
    </row>
    <row r="928" spans="16:19" x14ac:dyDescent="0.3">
      <c r="P928" s="10" t="s">
        <v>4547</v>
      </c>
      <c r="Q928" s="11">
        <v>121.39</v>
      </c>
      <c r="R928" s="11">
        <v>48.55</v>
      </c>
      <c r="S928" s="7">
        <v>0.39995057253480515</v>
      </c>
    </row>
    <row r="929" spans="16:19" x14ac:dyDescent="0.3">
      <c r="P929" s="10" t="s">
        <v>3211</v>
      </c>
      <c r="Q929" s="11">
        <v>746.83</v>
      </c>
      <c r="R929" s="11">
        <v>302.33</v>
      </c>
      <c r="S929" s="7">
        <v>0.40481769612897173</v>
      </c>
    </row>
    <row r="930" spans="16:19" x14ac:dyDescent="0.3">
      <c r="P930" s="10" t="s">
        <v>5379</v>
      </c>
      <c r="Q930" s="11">
        <v>17.489999999999998</v>
      </c>
      <c r="R930" s="11">
        <v>-4.83</v>
      </c>
      <c r="S930" s="7">
        <v>-0.27615780445969129</v>
      </c>
    </row>
    <row r="931" spans="16:19" x14ac:dyDescent="0.3">
      <c r="P931" s="10" t="s">
        <v>1527</v>
      </c>
      <c r="Q931" s="11">
        <v>66.569999999999993</v>
      </c>
      <c r="R931" s="11">
        <v>-39.69</v>
      </c>
      <c r="S931" s="7">
        <v>-0.59621451104100953</v>
      </c>
    </row>
    <row r="932" spans="16:19" x14ac:dyDescent="0.3">
      <c r="P932" s="10" t="s">
        <v>7519</v>
      </c>
      <c r="Q932" s="11">
        <v>197.82</v>
      </c>
      <c r="R932" s="11">
        <v>81.319999999999993</v>
      </c>
      <c r="S932" s="7">
        <v>0.41108078050753211</v>
      </c>
    </row>
    <row r="933" spans="16:19" x14ac:dyDescent="0.3">
      <c r="P933" s="10" t="s">
        <v>3255</v>
      </c>
      <c r="Q933" s="11">
        <v>442.56</v>
      </c>
      <c r="R933" s="11">
        <v>171.28</v>
      </c>
      <c r="S933" s="7">
        <v>0.38702096890817067</v>
      </c>
    </row>
    <row r="934" spans="16:19" x14ac:dyDescent="0.3">
      <c r="P934" s="10" t="s">
        <v>8142</v>
      </c>
      <c r="Q934" s="11">
        <v>215.89</v>
      </c>
      <c r="R934" s="11">
        <v>-11.99</v>
      </c>
      <c r="S934" s="7">
        <v>-5.5537542266895182E-2</v>
      </c>
    </row>
    <row r="935" spans="16:19" x14ac:dyDescent="0.3">
      <c r="P935" s="10" t="s">
        <v>8774</v>
      </c>
      <c r="Q935" s="11">
        <v>223.89</v>
      </c>
      <c r="R935" s="11">
        <v>-50.37</v>
      </c>
      <c r="S935" s="7">
        <v>-0.22497655098485864</v>
      </c>
    </row>
    <row r="936" spans="16:19" x14ac:dyDescent="0.3">
      <c r="P936" s="10" t="s">
        <v>8351</v>
      </c>
      <c r="Q936" s="11">
        <v>284.11</v>
      </c>
      <c r="R936" s="11">
        <v>-43.45</v>
      </c>
      <c r="S936" s="7">
        <v>-0.15293372285382423</v>
      </c>
    </row>
    <row r="937" spans="16:19" x14ac:dyDescent="0.3">
      <c r="P937" s="10" t="s">
        <v>3363</v>
      </c>
      <c r="Q937" s="11">
        <v>225.04</v>
      </c>
      <c r="R937" s="11">
        <v>47.88</v>
      </c>
      <c r="S937" s="7">
        <v>0.21276217561322433</v>
      </c>
    </row>
    <row r="938" spans="16:19" x14ac:dyDescent="0.3">
      <c r="P938" s="10" t="s">
        <v>3755</v>
      </c>
      <c r="Q938" s="11">
        <v>161.32</v>
      </c>
      <c r="R938" s="11">
        <v>59.57</v>
      </c>
      <c r="S938" s="7">
        <v>0.36926605504587157</v>
      </c>
    </row>
    <row r="939" spans="16:19" x14ac:dyDescent="0.3">
      <c r="P939" s="10" t="s">
        <v>626</v>
      </c>
      <c r="Q939" s="11">
        <v>1727.07</v>
      </c>
      <c r="R939" s="11">
        <v>129.54</v>
      </c>
      <c r="S939" s="7">
        <v>7.5005645399433718E-2</v>
      </c>
    </row>
    <row r="940" spans="16:19" x14ac:dyDescent="0.3">
      <c r="P940" s="10" t="s">
        <v>2091</v>
      </c>
      <c r="Q940" s="11">
        <v>3158.07</v>
      </c>
      <c r="R940" s="11">
        <v>654.16999999999996</v>
      </c>
      <c r="S940" s="7">
        <v>0.20714233693363349</v>
      </c>
    </row>
    <row r="941" spans="16:19" x14ac:dyDescent="0.3">
      <c r="P941" s="10" t="s">
        <v>4666</v>
      </c>
      <c r="Q941" s="11">
        <v>2018.7</v>
      </c>
      <c r="R941" s="11">
        <v>10.3</v>
      </c>
      <c r="S941" s="7">
        <v>5.1022935552583349E-3</v>
      </c>
    </row>
    <row r="942" spans="16:19" x14ac:dyDescent="0.3">
      <c r="P942" s="10" t="s">
        <v>4857</v>
      </c>
      <c r="Q942" s="11">
        <v>2159.8200000000002</v>
      </c>
      <c r="R942" s="11">
        <v>259.18</v>
      </c>
      <c r="S942" s="7">
        <v>0.12000074080247428</v>
      </c>
    </row>
    <row r="943" spans="16:19" x14ac:dyDescent="0.3">
      <c r="P943" s="10" t="s">
        <v>7169</v>
      </c>
      <c r="Q943" s="11">
        <v>467.22</v>
      </c>
      <c r="R943" s="11">
        <v>192.27</v>
      </c>
      <c r="S943" s="7">
        <v>0.41151919866444076</v>
      </c>
    </row>
    <row r="944" spans="16:19" x14ac:dyDescent="0.3">
      <c r="P944" s="10" t="s">
        <v>5572</v>
      </c>
      <c r="Q944" s="11">
        <v>2022.27</v>
      </c>
      <c r="R944" s="11">
        <v>872.1</v>
      </c>
      <c r="S944" s="7">
        <v>0.43124805293061758</v>
      </c>
    </row>
    <row r="945" spans="16:19" x14ac:dyDescent="0.3">
      <c r="P945" s="10" t="s">
        <v>4288</v>
      </c>
      <c r="Q945" s="11">
        <v>2027.31</v>
      </c>
      <c r="R945" s="11">
        <v>-339.71</v>
      </c>
      <c r="S945" s="7">
        <v>-0.16756687433101006</v>
      </c>
    </row>
    <row r="946" spans="16:19" x14ac:dyDescent="0.3">
      <c r="P946" s="10" t="s">
        <v>694</v>
      </c>
      <c r="Q946" s="11">
        <v>779.87</v>
      </c>
      <c r="R946" s="11">
        <v>14.99</v>
      </c>
      <c r="S946" s="7">
        <v>1.9221152243322607E-2</v>
      </c>
    </row>
    <row r="947" spans="16:19" x14ac:dyDescent="0.3">
      <c r="P947" s="10" t="s">
        <v>7606</v>
      </c>
      <c r="Q947" s="11">
        <v>496.58</v>
      </c>
      <c r="R947" s="11">
        <v>88.28</v>
      </c>
      <c r="S947" s="7">
        <v>0.17777598775625278</v>
      </c>
    </row>
    <row r="948" spans="16:19" x14ac:dyDescent="0.3">
      <c r="P948" s="10" t="s">
        <v>374</v>
      </c>
      <c r="Q948" s="11">
        <v>552.70000000000005</v>
      </c>
      <c r="R948" s="11">
        <v>177.66</v>
      </c>
      <c r="S948" s="7">
        <v>0.32144020264157769</v>
      </c>
    </row>
    <row r="949" spans="16:19" x14ac:dyDescent="0.3">
      <c r="P949" s="10" t="s">
        <v>4730</v>
      </c>
      <c r="Q949" s="11">
        <v>29.81</v>
      </c>
      <c r="R949" s="11">
        <v>10.81</v>
      </c>
      <c r="S949" s="7">
        <v>0.36262998993626305</v>
      </c>
    </row>
    <row r="950" spans="16:19" x14ac:dyDescent="0.3">
      <c r="P950" s="10" t="s">
        <v>2855</v>
      </c>
      <c r="Q950" s="11">
        <v>204.72</v>
      </c>
      <c r="R950" s="11">
        <v>50.19</v>
      </c>
      <c r="S950" s="7">
        <v>0.2451641266119578</v>
      </c>
    </row>
    <row r="951" spans="16:19" x14ac:dyDescent="0.3">
      <c r="P951" s="10" t="s">
        <v>2826</v>
      </c>
      <c r="Q951" s="11">
        <v>2488.39</v>
      </c>
      <c r="R951" s="11">
        <v>380.58</v>
      </c>
      <c r="S951" s="7">
        <v>0.15294226387342821</v>
      </c>
    </row>
    <row r="952" spans="16:19" x14ac:dyDescent="0.3">
      <c r="P952" s="10" t="s">
        <v>2200</v>
      </c>
      <c r="Q952" s="11">
        <v>409.6</v>
      </c>
      <c r="R952" s="11">
        <v>110.6</v>
      </c>
      <c r="S952" s="7">
        <v>0.27001953124999994</v>
      </c>
    </row>
    <row r="953" spans="16:19" x14ac:dyDescent="0.3">
      <c r="P953" s="10" t="s">
        <v>5236</v>
      </c>
      <c r="Q953" s="11">
        <v>812.16</v>
      </c>
      <c r="R953" s="11">
        <v>235.53</v>
      </c>
      <c r="S953" s="7">
        <v>0.29000443262411346</v>
      </c>
    </row>
    <row r="954" spans="16:19" x14ac:dyDescent="0.3">
      <c r="P954" s="10" t="s">
        <v>9929</v>
      </c>
      <c r="Q954" s="11">
        <v>147.53</v>
      </c>
      <c r="R954" s="11">
        <v>-36.880000000000003</v>
      </c>
      <c r="S954" s="7">
        <v>-0.24998305429404191</v>
      </c>
    </row>
    <row r="955" spans="16:19" x14ac:dyDescent="0.3">
      <c r="P955" s="10" t="s">
        <v>708</v>
      </c>
      <c r="Q955" s="11">
        <v>2491.2800000000002</v>
      </c>
      <c r="R955" s="11">
        <v>563.80999999999995</v>
      </c>
      <c r="S955" s="7">
        <v>0.22631338107318322</v>
      </c>
    </row>
    <row r="956" spans="16:19" x14ac:dyDescent="0.3">
      <c r="P956" s="10" t="s">
        <v>692</v>
      </c>
      <c r="Q956" s="11">
        <v>2883.28</v>
      </c>
      <c r="R956" s="11">
        <v>229.59</v>
      </c>
      <c r="S956" s="7">
        <v>7.9628062484392775E-2</v>
      </c>
    </row>
    <row r="957" spans="16:19" x14ac:dyDescent="0.3">
      <c r="P957" s="10" t="s">
        <v>6211</v>
      </c>
      <c r="Q957" s="11">
        <v>1473.11</v>
      </c>
      <c r="R957" s="11">
        <v>311.22000000000003</v>
      </c>
      <c r="S957" s="7">
        <v>0.21126731880171884</v>
      </c>
    </row>
    <row r="958" spans="16:19" x14ac:dyDescent="0.3">
      <c r="P958" s="10" t="s">
        <v>6547</v>
      </c>
      <c r="Q958" s="11">
        <v>1690.83</v>
      </c>
      <c r="R958" s="11">
        <v>360.98</v>
      </c>
      <c r="S958" s="7">
        <v>0.21349278165161489</v>
      </c>
    </row>
    <row r="959" spans="16:19" x14ac:dyDescent="0.3">
      <c r="P959" s="10" t="s">
        <v>5549</v>
      </c>
      <c r="Q959" s="11">
        <v>321.85000000000002</v>
      </c>
      <c r="R959" s="11">
        <v>106.18</v>
      </c>
      <c r="S959" s="7">
        <v>0.32990523535808608</v>
      </c>
    </row>
    <row r="960" spans="16:19" x14ac:dyDescent="0.3">
      <c r="P960" s="10" t="s">
        <v>3418</v>
      </c>
      <c r="Q960" s="11">
        <v>1703.72</v>
      </c>
      <c r="R960" s="11">
        <v>357.55</v>
      </c>
      <c r="S960" s="7">
        <v>0.20986429695020309</v>
      </c>
    </row>
    <row r="961" spans="16:19" x14ac:dyDescent="0.3">
      <c r="P961" s="10" t="s">
        <v>10958</v>
      </c>
      <c r="Q961" s="11">
        <v>549.88</v>
      </c>
      <c r="R961" s="11">
        <v>120.98</v>
      </c>
      <c r="S961" s="7">
        <v>0.22001163890303341</v>
      </c>
    </row>
    <row r="962" spans="16:19" x14ac:dyDescent="0.3">
      <c r="P962" s="10" t="s">
        <v>1479</v>
      </c>
      <c r="Q962" s="11">
        <v>360.71</v>
      </c>
      <c r="R962" s="11">
        <v>127.07</v>
      </c>
      <c r="S962" s="7">
        <v>0.35227745280141942</v>
      </c>
    </row>
    <row r="963" spans="16:19" x14ac:dyDescent="0.3">
      <c r="P963" s="10" t="s">
        <v>6693</v>
      </c>
      <c r="Q963" s="11">
        <v>324</v>
      </c>
      <c r="R963" s="11">
        <v>58.32</v>
      </c>
      <c r="S963" s="7">
        <v>0.18</v>
      </c>
    </row>
    <row r="964" spans="16:19" x14ac:dyDescent="0.3">
      <c r="P964" s="10" t="s">
        <v>5729</v>
      </c>
      <c r="Q964" s="11">
        <v>148.03</v>
      </c>
      <c r="R964" s="11">
        <v>24.67</v>
      </c>
      <c r="S964" s="7">
        <v>0.1666554076876309</v>
      </c>
    </row>
    <row r="965" spans="16:19" x14ac:dyDescent="0.3">
      <c r="P965" s="10" t="s">
        <v>5671</v>
      </c>
      <c r="Q965" s="11">
        <v>75.099999999999994</v>
      </c>
      <c r="R965" s="11">
        <v>1.2</v>
      </c>
      <c r="S965" s="7">
        <v>1.5978695073235686E-2</v>
      </c>
    </row>
    <row r="966" spans="16:19" x14ac:dyDescent="0.3">
      <c r="P966" s="10" t="s">
        <v>3281</v>
      </c>
      <c r="Q966" s="11">
        <v>4552.62</v>
      </c>
      <c r="R966" s="11">
        <v>-248.5</v>
      </c>
      <c r="S966" s="7">
        <v>-5.4583953855142753E-2</v>
      </c>
    </row>
    <row r="967" spans="16:19" x14ac:dyDescent="0.3">
      <c r="P967" s="10" t="s">
        <v>928</v>
      </c>
      <c r="Q967" s="11">
        <v>2140.9</v>
      </c>
      <c r="R967" s="11">
        <v>-479.21</v>
      </c>
      <c r="S967" s="7">
        <v>-0.22383577000326962</v>
      </c>
    </row>
    <row r="968" spans="16:19" x14ac:dyDescent="0.3">
      <c r="P968" s="10" t="s">
        <v>4165</v>
      </c>
      <c r="Q968" s="11">
        <v>477.93</v>
      </c>
      <c r="R968" s="11">
        <v>64.680000000000007</v>
      </c>
      <c r="S968" s="7">
        <v>0.13533362626326031</v>
      </c>
    </row>
    <row r="969" spans="16:19" x14ac:dyDescent="0.3">
      <c r="P969" s="10" t="s">
        <v>2575</v>
      </c>
      <c r="Q969" s="11">
        <v>355.95</v>
      </c>
      <c r="R969" s="11">
        <v>5.42</v>
      </c>
      <c r="S969" s="7">
        <v>1.5226857704733811E-2</v>
      </c>
    </row>
    <row r="970" spans="16:19" x14ac:dyDescent="0.3">
      <c r="P970" s="10" t="s">
        <v>8218</v>
      </c>
      <c r="Q970" s="11">
        <v>202.68</v>
      </c>
      <c r="R970" s="11">
        <v>16.22</v>
      </c>
      <c r="S970" s="7">
        <v>8.0027629761199912E-2</v>
      </c>
    </row>
    <row r="971" spans="16:19" x14ac:dyDescent="0.3">
      <c r="P971" s="10" t="s">
        <v>7234</v>
      </c>
      <c r="Q971" s="11">
        <v>44.03</v>
      </c>
      <c r="R971" s="11">
        <v>-2.0299999999999998</v>
      </c>
      <c r="S971" s="7">
        <v>-4.6104928457869628E-2</v>
      </c>
    </row>
    <row r="972" spans="16:19" x14ac:dyDescent="0.3">
      <c r="P972" s="10" t="s">
        <v>528</v>
      </c>
      <c r="Q972" s="11">
        <v>126.36</v>
      </c>
      <c r="R972" s="11">
        <v>36.65</v>
      </c>
      <c r="S972" s="7">
        <v>0.29004431782209561</v>
      </c>
    </row>
    <row r="973" spans="16:19" x14ac:dyDescent="0.3">
      <c r="P973" s="10" t="s">
        <v>7769</v>
      </c>
      <c r="Q973" s="11">
        <v>9.57</v>
      </c>
      <c r="R973" s="11">
        <v>2.29</v>
      </c>
      <c r="S973" s="7">
        <v>0.2392894461859979</v>
      </c>
    </row>
    <row r="974" spans="16:19" x14ac:dyDescent="0.3">
      <c r="P974" s="10" t="s">
        <v>82</v>
      </c>
      <c r="Q974" s="11">
        <v>2221.59</v>
      </c>
      <c r="R974" s="11">
        <v>324.7</v>
      </c>
      <c r="S974" s="7">
        <v>0.14615658154745023</v>
      </c>
    </row>
    <row r="975" spans="16:19" x14ac:dyDescent="0.3">
      <c r="P975" s="10" t="s">
        <v>8975</v>
      </c>
      <c r="Q975" s="11">
        <v>319.92</v>
      </c>
      <c r="R975" s="11">
        <v>118.37</v>
      </c>
      <c r="S975" s="7">
        <v>0.36999874968742186</v>
      </c>
    </row>
    <row r="976" spans="16:19" x14ac:dyDescent="0.3">
      <c r="P976" s="10" t="s">
        <v>2273</v>
      </c>
      <c r="Q976" s="11">
        <v>2096.17</v>
      </c>
      <c r="R976" s="11">
        <v>-206.54</v>
      </c>
      <c r="S976" s="7">
        <v>-9.8532084706870138E-2</v>
      </c>
    </row>
    <row r="977" spans="16:19" x14ac:dyDescent="0.3">
      <c r="P977" s="10" t="s">
        <v>2693</v>
      </c>
      <c r="Q977" s="11">
        <v>276.95</v>
      </c>
      <c r="R977" s="11">
        <v>-19.46</v>
      </c>
      <c r="S977" s="7">
        <v>-7.0265390864777039E-2</v>
      </c>
    </row>
    <row r="978" spans="16:19" x14ac:dyDescent="0.3">
      <c r="P978" s="10" t="s">
        <v>2992</v>
      </c>
      <c r="Q978" s="11">
        <v>198.46</v>
      </c>
      <c r="R978" s="11">
        <v>83.23</v>
      </c>
      <c r="S978" s="7">
        <v>0.41937921999395344</v>
      </c>
    </row>
    <row r="979" spans="16:19" x14ac:dyDescent="0.3">
      <c r="P979" s="10" t="s">
        <v>3750</v>
      </c>
      <c r="Q979" s="11">
        <v>1437.48</v>
      </c>
      <c r="R979" s="11">
        <v>54.59</v>
      </c>
      <c r="S979" s="7">
        <v>3.7976180538164012E-2</v>
      </c>
    </row>
    <row r="980" spans="16:19" x14ac:dyDescent="0.3">
      <c r="P980" s="10" t="s">
        <v>663</v>
      </c>
      <c r="Q980" s="11">
        <v>367.09</v>
      </c>
      <c r="R980" s="11">
        <v>22.44</v>
      </c>
      <c r="S980" s="7">
        <v>6.1129423302187486E-2</v>
      </c>
    </row>
    <row r="981" spans="16:19" x14ac:dyDescent="0.3">
      <c r="P981" s="10" t="s">
        <v>3781</v>
      </c>
      <c r="Q981" s="11">
        <v>2847.79</v>
      </c>
      <c r="R981" s="11">
        <v>-328.59</v>
      </c>
      <c r="S981" s="7">
        <v>-0.1153842102121294</v>
      </c>
    </row>
    <row r="982" spans="16:19" x14ac:dyDescent="0.3">
      <c r="P982" s="10" t="s">
        <v>2810</v>
      </c>
      <c r="Q982" s="11">
        <v>2298.12</v>
      </c>
      <c r="R982" s="11">
        <v>-12.14</v>
      </c>
      <c r="S982" s="7">
        <v>-5.2825788035437667E-3</v>
      </c>
    </row>
    <row r="983" spans="16:19" x14ac:dyDescent="0.3">
      <c r="P983" s="10" t="s">
        <v>6447</v>
      </c>
      <c r="Q983" s="11">
        <v>36.71</v>
      </c>
      <c r="R983" s="11">
        <v>15.01</v>
      </c>
      <c r="S983" s="7">
        <v>0.40888041405611547</v>
      </c>
    </row>
    <row r="984" spans="16:19" x14ac:dyDescent="0.3">
      <c r="P984" s="10" t="s">
        <v>1521</v>
      </c>
      <c r="Q984" s="11">
        <v>4600.09</v>
      </c>
      <c r="R984" s="11">
        <v>1252.9000000000001</v>
      </c>
      <c r="S984" s="7">
        <v>0.27236423635189749</v>
      </c>
    </row>
    <row r="985" spans="16:19" x14ac:dyDescent="0.3">
      <c r="P985" s="10" t="s">
        <v>7946</v>
      </c>
      <c r="Q985" s="11">
        <v>341.42</v>
      </c>
      <c r="R985" s="11">
        <v>59.55</v>
      </c>
      <c r="S985" s="7">
        <v>0.17441860465116277</v>
      </c>
    </row>
    <row r="986" spans="16:19" x14ac:dyDescent="0.3">
      <c r="P986" s="10" t="s">
        <v>6885</v>
      </c>
      <c r="Q986" s="11">
        <v>10.08</v>
      </c>
      <c r="R986" s="11">
        <v>0.3</v>
      </c>
      <c r="S986" s="7">
        <v>2.976190476190476E-2</v>
      </c>
    </row>
    <row r="987" spans="16:19" x14ac:dyDescent="0.3">
      <c r="P987" s="10" t="s">
        <v>4947</v>
      </c>
      <c r="Q987" s="11">
        <v>218.42</v>
      </c>
      <c r="R987" s="11">
        <v>52.04</v>
      </c>
      <c r="S987" s="7">
        <v>0.2382565699111803</v>
      </c>
    </row>
    <row r="988" spans="16:19" x14ac:dyDescent="0.3">
      <c r="P988" s="10" t="s">
        <v>10299</v>
      </c>
      <c r="Q988" s="11">
        <v>600</v>
      </c>
      <c r="R988" s="11">
        <v>218.4</v>
      </c>
      <c r="S988" s="7">
        <v>0.36399999999999999</v>
      </c>
    </row>
    <row r="989" spans="16:19" x14ac:dyDescent="0.3">
      <c r="P989" s="10" t="s">
        <v>1364</v>
      </c>
      <c r="Q989" s="11">
        <v>723.51</v>
      </c>
      <c r="R989" s="11">
        <v>-506.46</v>
      </c>
      <c r="S989" s="7">
        <v>-0.7000041464527097</v>
      </c>
    </row>
    <row r="990" spans="16:19" x14ac:dyDescent="0.3">
      <c r="P990" s="10" t="s">
        <v>684</v>
      </c>
      <c r="Q990" s="11">
        <v>16829.900000000001</v>
      </c>
      <c r="R990" s="11">
        <v>-4589.97</v>
      </c>
      <c r="S990" s="7">
        <v>-0.27272711067801947</v>
      </c>
    </row>
    <row r="991" spans="16:19" x14ac:dyDescent="0.3">
      <c r="P991" s="10" t="s">
        <v>5389</v>
      </c>
      <c r="Q991" s="11">
        <v>299.97000000000003</v>
      </c>
      <c r="R991" s="11">
        <v>34.99</v>
      </c>
      <c r="S991" s="7">
        <v>0.11664499783311665</v>
      </c>
    </row>
    <row r="992" spans="16:19" x14ac:dyDescent="0.3">
      <c r="P992" s="10" t="s">
        <v>4041</v>
      </c>
      <c r="Q992" s="11">
        <v>396</v>
      </c>
      <c r="R992" s="11">
        <v>190.08</v>
      </c>
      <c r="S992" s="7">
        <v>0.48000000000000004</v>
      </c>
    </row>
    <row r="993" spans="16:19" x14ac:dyDescent="0.3">
      <c r="P993" s="10" t="s">
        <v>248</v>
      </c>
      <c r="Q993" s="11">
        <v>261.60000000000002</v>
      </c>
      <c r="R993" s="11">
        <v>41.85</v>
      </c>
      <c r="S993" s="7">
        <v>0.15997706422018348</v>
      </c>
    </row>
    <row r="994" spans="16:19" x14ac:dyDescent="0.3">
      <c r="P994" s="10" t="s">
        <v>1853</v>
      </c>
      <c r="Q994" s="11">
        <v>904.55</v>
      </c>
      <c r="R994" s="11">
        <v>133.31</v>
      </c>
      <c r="S994" s="7">
        <v>0.14737714885854847</v>
      </c>
    </row>
    <row r="995" spans="16:19" x14ac:dyDescent="0.3">
      <c r="P995" s="10" t="s">
        <v>7013</v>
      </c>
      <c r="Q995" s="11">
        <v>1154.32</v>
      </c>
      <c r="R995" s="11">
        <v>-212.15</v>
      </c>
      <c r="S995" s="7">
        <v>-0.18378785778640239</v>
      </c>
    </row>
    <row r="996" spans="16:19" x14ac:dyDescent="0.3">
      <c r="P996" s="10" t="s">
        <v>10777</v>
      </c>
      <c r="Q996" s="11">
        <v>1499.97</v>
      </c>
      <c r="R996" s="11">
        <v>-374.99</v>
      </c>
      <c r="S996" s="7">
        <v>-0.24999833329999935</v>
      </c>
    </row>
    <row r="997" spans="16:19" x14ac:dyDescent="0.3">
      <c r="P997" s="10" t="s">
        <v>7063</v>
      </c>
      <c r="Q997" s="11">
        <v>1803.11</v>
      </c>
      <c r="R997" s="11">
        <v>411.58</v>
      </c>
      <c r="S997" s="7">
        <v>0.22826117097681228</v>
      </c>
    </row>
    <row r="998" spans="16:19" x14ac:dyDescent="0.3">
      <c r="P998" s="10" t="s">
        <v>2482</v>
      </c>
      <c r="Q998" s="11">
        <v>5212.1099999999997</v>
      </c>
      <c r="R998" s="11">
        <v>972.64</v>
      </c>
      <c r="S998" s="7">
        <v>0.18661156422255096</v>
      </c>
    </row>
    <row r="999" spans="16:19" x14ac:dyDescent="0.3">
      <c r="P999" s="10" t="s">
        <v>2635</v>
      </c>
      <c r="Q999" s="11">
        <v>253.65</v>
      </c>
      <c r="R999" s="11">
        <v>41.88</v>
      </c>
      <c r="S999" s="7">
        <v>0.16510940272028385</v>
      </c>
    </row>
    <row r="1000" spans="16:19" x14ac:dyDescent="0.3">
      <c r="P1000" s="10" t="s">
        <v>8981</v>
      </c>
      <c r="Q1000" s="11">
        <v>101.94</v>
      </c>
      <c r="R1000" s="11">
        <v>30.58</v>
      </c>
      <c r="S1000" s="7">
        <v>0.29998038061604865</v>
      </c>
    </row>
    <row r="1001" spans="16:19" x14ac:dyDescent="0.3">
      <c r="P1001" s="10" t="s">
        <v>2719</v>
      </c>
      <c r="Q1001" s="11">
        <v>704.69</v>
      </c>
      <c r="R1001" s="11">
        <v>39.369999999999997</v>
      </c>
      <c r="S1001" s="7">
        <v>5.5868537938668056E-2</v>
      </c>
    </row>
    <row r="1002" spans="16:19" x14ac:dyDescent="0.3">
      <c r="P1002" s="10" t="s">
        <v>1021</v>
      </c>
      <c r="Q1002" s="11">
        <v>1409.52</v>
      </c>
      <c r="R1002" s="11">
        <v>536.24</v>
      </c>
      <c r="S1002" s="7">
        <v>0.38044156876099666</v>
      </c>
    </row>
    <row r="1003" spans="16:19" x14ac:dyDescent="0.3">
      <c r="P1003" s="10" t="s">
        <v>2676</v>
      </c>
      <c r="Q1003" s="11">
        <v>739.81</v>
      </c>
      <c r="R1003" s="11">
        <v>64.739999999999995</v>
      </c>
      <c r="S1003" s="7">
        <v>8.7508955001959959E-2</v>
      </c>
    </row>
    <row r="1004" spans="16:19" x14ac:dyDescent="0.3">
      <c r="P1004" s="10" t="s">
        <v>3239</v>
      </c>
      <c r="Q1004" s="11">
        <v>533.07000000000005</v>
      </c>
      <c r="R1004" s="11">
        <v>160.22999999999999</v>
      </c>
      <c r="S1004" s="7">
        <v>0.30057966120772128</v>
      </c>
    </row>
    <row r="1005" spans="16:19" x14ac:dyDescent="0.3">
      <c r="P1005" s="10" t="s">
        <v>3774</v>
      </c>
      <c r="Q1005" s="11">
        <v>778.74</v>
      </c>
      <c r="R1005" s="11">
        <v>42.56</v>
      </c>
      <c r="S1005" s="7">
        <v>5.4652387189562626E-2</v>
      </c>
    </row>
    <row r="1006" spans="16:19" x14ac:dyDescent="0.3">
      <c r="P1006" s="10" t="s">
        <v>5259</v>
      </c>
      <c r="Q1006" s="11">
        <v>7399.7</v>
      </c>
      <c r="R1006" s="11">
        <v>1432.45</v>
      </c>
      <c r="S1006" s="7">
        <v>0.19358217225022636</v>
      </c>
    </row>
    <row r="1007" spans="16:19" x14ac:dyDescent="0.3">
      <c r="P1007" s="10" t="s">
        <v>4343</v>
      </c>
      <c r="Q1007" s="11">
        <v>759.94</v>
      </c>
      <c r="R1007" s="11">
        <v>78.37</v>
      </c>
      <c r="S1007" s="7">
        <v>0.103126562623365</v>
      </c>
    </row>
    <row r="1008" spans="16:19" x14ac:dyDescent="0.3">
      <c r="P1008" s="10" t="s">
        <v>3556</v>
      </c>
      <c r="Q1008" s="11">
        <v>1039.8699999999999</v>
      </c>
      <c r="R1008" s="11">
        <v>43.19</v>
      </c>
      <c r="S1008" s="7">
        <v>4.1534037908584731E-2</v>
      </c>
    </row>
    <row r="1009" spans="16:19" x14ac:dyDescent="0.3">
      <c r="P1009" s="10" t="s">
        <v>2711</v>
      </c>
      <c r="Q1009" s="11">
        <v>4389.25</v>
      </c>
      <c r="R1009" s="11">
        <v>729.04</v>
      </c>
      <c r="S1009" s="7">
        <v>0.1660967135615424</v>
      </c>
    </row>
    <row r="1010" spans="16:19" x14ac:dyDescent="0.3">
      <c r="P1010" s="10" t="s">
        <v>5335</v>
      </c>
      <c r="Q1010" s="11">
        <v>2157.83</v>
      </c>
      <c r="R1010" s="11">
        <v>699.35</v>
      </c>
      <c r="S1010" s="7">
        <v>0.32409874735266453</v>
      </c>
    </row>
    <row r="1011" spans="16:19" x14ac:dyDescent="0.3">
      <c r="P1011" s="10" t="s">
        <v>7010</v>
      </c>
      <c r="Q1011" s="11">
        <v>1247.8399999999999</v>
      </c>
      <c r="R1011" s="11">
        <v>377.56</v>
      </c>
      <c r="S1011" s="7">
        <v>0.30257084241569432</v>
      </c>
    </row>
    <row r="1012" spans="16:19" x14ac:dyDescent="0.3">
      <c r="P1012" s="10" t="s">
        <v>6435</v>
      </c>
      <c r="Q1012" s="11">
        <v>1399.8</v>
      </c>
      <c r="R1012" s="11">
        <v>429.73</v>
      </c>
      <c r="S1012" s="7">
        <v>0.30699385626518078</v>
      </c>
    </row>
    <row r="1013" spans="16:19" x14ac:dyDescent="0.3">
      <c r="P1013" s="10" t="s">
        <v>4424</v>
      </c>
      <c r="Q1013" s="11">
        <v>1615.8</v>
      </c>
      <c r="R1013" s="11">
        <v>540.73</v>
      </c>
      <c r="S1013" s="7">
        <v>0.33465156578784505</v>
      </c>
    </row>
    <row r="1014" spans="16:19" x14ac:dyDescent="0.3">
      <c r="P1014" s="10" t="s">
        <v>1667</v>
      </c>
      <c r="Q1014" s="11">
        <v>1999.74</v>
      </c>
      <c r="R1014" s="11">
        <v>515.14</v>
      </c>
      <c r="S1014" s="7">
        <v>0.25760348845349895</v>
      </c>
    </row>
    <row r="1015" spans="16:19" x14ac:dyDescent="0.3">
      <c r="P1015" s="10" t="s">
        <v>1599</v>
      </c>
      <c r="Q1015" s="11">
        <v>2339.7600000000002</v>
      </c>
      <c r="R1015" s="11">
        <v>889.92</v>
      </c>
      <c r="S1015" s="7">
        <v>0.38034670222586925</v>
      </c>
    </row>
    <row r="1016" spans="16:19" x14ac:dyDescent="0.3">
      <c r="P1016" s="10" t="s">
        <v>6987</v>
      </c>
      <c r="Q1016" s="11">
        <v>170.97</v>
      </c>
      <c r="R1016" s="11">
        <v>70.099999999999994</v>
      </c>
      <c r="S1016" s="7">
        <v>0.4100134526525121</v>
      </c>
    </row>
    <row r="1017" spans="16:19" x14ac:dyDescent="0.3">
      <c r="P1017" s="10" t="s">
        <v>458</v>
      </c>
      <c r="Q1017" s="11">
        <v>1154.67</v>
      </c>
      <c r="R1017" s="11">
        <v>47.27</v>
      </c>
      <c r="S1017" s="7">
        <v>4.0938103527414761E-2</v>
      </c>
    </row>
    <row r="1018" spans="16:19" x14ac:dyDescent="0.3">
      <c r="P1018" s="10" t="s">
        <v>7783</v>
      </c>
      <c r="Q1018" s="11">
        <v>174.24</v>
      </c>
      <c r="R1018" s="11">
        <v>-19.600000000000001</v>
      </c>
      <c r="S1018" s="7">
        <v>-0.11248852157943068</v>
      </c>
    </row>
    <row r="1019" spans="16:19" x14ac:dyDescent="0.3">
      <c r="P1019" s="10" t="s">
        <v>1689</v>
      </c>
      <c r="Q1019" s="11">
        <v>239.94</v>
      </c>
      <c r="R1019" s="11">
        <v>52.39</v>
      </c>
      <c r="S1019" s="7">
        <v>0.21834625322997417</v>
      </c>
    </row>
    <row r="1020" spans="16:19" x14ac:dyDescent="0.3">
      <c r="P1020" s="10" t="s">
        <v>1359</v>
      </c>
      <c r="Q1020" s="11">
        <v>503.86</v>
      </c>
      <c r="R1020" s="11">
        <v>50.39</v>
      </c>
      <c r="S1020" s="7">
        <v>0.1000079387131346</v>
      </c>
    </row>
    <row r="1021" spans="16:19" x14ac:dyDescent="0.3">
      <c r="P1021" s="10" t="s">
        <v>965</v>
      </c>
      <c r="Q1021" s="11">
        <v>1916.71</v>
      </c>
      <c r="R1021" s="11">
        <v>241.61</v>
      </c>
      <c r="S1021" s="7">
        <v>0.1260545413755863</v>
      </c>
    </row>
    <row r="1022" spans="16:19" x14ac:dyDescent="0.3">
      <c r="P1022" s="10" t="s">
        <v>4004</v>
      </c>
      <c r="Q1022" s="11">
        <v>773.74</v>
      </c>
      <c r="R1022" s="11">
        <v>286.70999999999998</v>
      </c>
      <c r="S1022" s="7">
        <v>0.37055083102851083</v>
      </c>
    </row>
    <row r="1023" spans="16:19" x14ac:dyDescent="0.3">
      <c r="P1023" s="10" t="s">
        <v>6928</v>
      </c>
      <c r="Q1023" s="11">
        <v>551.9</v>
      </c>
      <c r="R1023" s="11">
        <v>89.98</v>
      </c>
      <c r="S1023" s="7">
        <v>0.16303678202572933</v>
      </c>
    </row>
    <row r="1024" spans="16:19" x14ac:dyDescent="0.3">
      <c r="P1024" s="10" t="s">
        <v>1077</v>
      </c>
      <c r="Q1024" s="11">
        <v>2879.82</v>
      </c>
      <c r="R1024" s="11">
        <v>763.15</v>
      </c>
      <c r="S1024" s="7">
        <v>0.26499920133897253</v>
      </c>
    </row>
    <row r="1025" spans="16:19" x14ac:dyDescent="0.3">
      <c r="P1025" s="10" t="s">
        <v>6290</v>
      </c>
      <c r="Q1025" s="11">
        <v>386.91</v>
      </c>
      <c r="R1025" s="11">
        <v>133.27000000000001</v>
      </c>
      <c r="S1025" s="7">
        <v>0.34444702902483781</v>
      </c>
    </row>
    <row r="1026" spans="16:19" x14ac:dyDescent="0.3">
      <c r="P1026" s="10" t="s">
        <v>1183</v>
      </c>
      <c r="Q1026" s="11">
        <v>2799.72</v>
      </c>
      <c r="R1026" s="11">
        <v>719.93</v>
      </c>
      <c r="S1026" s="7">
        <v>0.25714357150000716</v>
      </c>
    </row>
    <row r="1027" spans="16:19" x14ac:dyDescent="0.3">
      <c r="P1027" s="10" t="s">
        <v>4551</v>
      </c>
      <c r="Q1027" s="11">
        <v>1409.71</v>
      </c>
      <c r="R1027" s="11">
        <v>554.88</v>
      </c>
      <c r="S1027" s="7">
        <v>0.39361287073227824</v>
      </c>
    </row>
    <row r="1028" spans="16:19" x14ac:dyDescent="0.3">
      <c r="P1028" s="10" t="s">
        <v>2303</v>
      </c>
      <c r="Q1028" s="11">
        <v>1799.82</v>
      </c>
      <c r="R1028" s="11">
        <v>497.95</v>
      </c>
      <c r="S1028" s="7">
        <v>0.27666655554444336</v>
      </c>
    </row>
    <row r="1029" spans="16:19" x14ac:dyDescent="0.3">
      <c r="P1029" s="10" t="s">
        <v>2365</v>
      </c>
      <c r="Q1029" s="11">
        <v>364.85</v>
      </c>
      <c r="R1029" s="11">
        <v>53.73</v>
      </c>
      <c r="S1029" s="7">
        <v>0.14726599972591475</v>
      </c>
    </row>
    <row r="1030" spans="16:19" x14ac:dyDescent="0.3">
      <c r="P1030" s="10" t="s">
        <v>478</v>
      </c>
      <c r="Q1030" s="11">
        <v>2362.7199999999998</v>
      </c>
      <c r="R1030" s="11">
        <v>676.53</v>
      </c>
      <c r="S1030" s="7">
        <v>0.28633524073948668</v>
      </c>
    </row>
    <row r="1031" spans="16:19" x14ac:dyDescent="0.3">
      <c r="P1031" s="10" t="s">
        <v>2358</v>
      </c>
      <c r="Q1031" s="11">
        <v>1139.81</v>
      </c>
      <c r="R1031" s="11">
        <v>515.92999999999995</v>
      </c>
      <c r="S1031" s="7">
        <v>0.45264561637465889</v>
      </c>
    </row>
    <row r="1032" spans="16:19" x14ac:dyDescent="0.3">
      <c r="P1032" s="10" t="s">
        <v>390</v>
      </c>
      <c r="Q1032" s="11">
        <v>207.9</v>
      </c>
      <c r="R1032" s="11">
        <v>62.78</v>
      </c>
      <c r="S1032" s="7">
        <v>0.30197210197210195</v>
      </c>
    </row>
    <row r="1033" spans="16:19" x14ac:dyDescent="0.3">
      <c r="P1033" s="10" t="s">
        <v>2672</v>
      </c>
      <c r="Q1033" s="11">
        <v>789.82</v>
      </c>
      <c r="R1033" s="11">
        <v>211.82</v>
      </c>
      <c r="S1033" s="7">
        <v>0.26818768833405077</v>
      </c>
    </row>
    <row r="1034" spans="16:19" x14ac:dyDescent="0.3">
      <c r="P1034" s="10" t="s">
        <v>909</v>
      </c>
      <c r="Q1034" s="11">
        <v>10196.61</v>
      </c>
      <c r="R1034" s="11">
        <v>1645.39</v>
      </c>
      <c r="S1034" s="7">
        <v>0.16136637568760598</v>
      </c>
    </row>
    <row r="1035" spans="16:19" x14ac:dyDescent="0.3">
      <c r="P1035" s="10" t="s">
        <v>5447</v>
      </c>
      <c r="Q1035" s="11">
        <v>3743.8</v>
      </c>
      <c r="R1035" s="11">
        <v>21.59</v>
      </c>
      <c r="S1035" s="7">
        <v>5.7668678882418925E-3</v>
      </c>
    </row>
    <row r="1036" spans="16:19" x14ac:dyDescent="0.3">
      <c r="P1036" s="10" t="s">
        <v>8682</v>
      </c>
      <c r="Q1036" s="11">
        <v>383.04</v>
      </c>
      <c r="R1036" s="11">
        <v>148.96</v>
      </c>
      <c r="S1036" s="7">
        <v>0.3888888888888889</v>
      </c>
    </row>
    <row r="1037" spans="16:19" x14ac:dyDescent="0.3">
      <c r="P1037" s="10" t="s">
        <v>8233</v>
      </c>
      <c r="Q1037" s="11">
        <v>5609.83</v>
      </c>
      <c r="R1037" s="11">
        <v>2243.9299999999998</v>
      </c>
      <c r="S1037" s="7">
        <v>0.39999964348295758</v>
      </c>
    </row>
    <row r="1038" spans="16:19" x14ac:dyDescent="0.3">
      <c r="P1038" s="10" t="s">
        <v>259</v>
      </c>
      <c r="Q1038" s="11">
        <v>115.19</v>
      </c>
      <c r="R1038" s="11">
        <v>44.74</v>
      </c>
      <c r="S1038" s="7">
        <v>0.38840177098706485</v>
      </c>
    </row>
    <row r="1039" spans="16:19" x14ac:dyDescent="0.3">
      <c r="P1039" s="10" t="s">
        <v>4078</v>
      </c>
      <c r="Q1039" s="11">
        <v>18.25</v>
      </c>
      <c r="R1039" s="11">
        <v>8.58</v>
      </c>
      <c r="S1039" s="7">
        <v>0.47013698630136985</v>
      </c>
    </row>
    <row r="1040" spans="16:19" x14ac:dyDescent="0.3">
      <c r="P1040" s="10" t="s">
        <v>179</v>
      </c>
      <c r="Q1040" s="11">
        <v>171.39</v>
      </c>
      <c r="R1040" s="11">
        <v>55.37</v>
      </c>
      <c r="S1040" s="7">
        <v>0.32306435614679968</v>
      </c>
    </row>
    <row r="1041" spans="16:19" x14ac:dyDescent="0.3">
      <c r="P1041" s="10" t="s">
        <v>8343</v>
      </c>
      <c r="Q1041" s="11">
        <v>281.66000000000003</v>
      </c>
      <c r="R1041" s="11">
        <v>6.12</v>
      </c>
      <c r="S1041" s="7">
        <v>2.1728324930767592E-2</v>
      </c>
    </row>
    <row r="1042" spans="16:19" x14ac:dyDescent="0.3">
      <c r="P1042" s="10" t="s">
        <v>8248</v>
      </c>
      <c r="Q1042" s="11">
        <v>1545.82</v>
      </c>
      <c r="R1042" s="11">
        <v>362.47</v>
      </c>
      <c r="S1042" s="7">
        <v>0.23448396320399531</v>
      </c>
    </row>
    <row r="1043" spans="16:19" x14ac:dyDescent="0.3">
      <c r="P1043" s="10" t="s">
        <v>298</v>
      </c>
      <c r="Q1043" s="11">
        <v>338.98</v>
      </c>
      <c r="R1043" s="11">
        <v>94.92</v>
      </c>
      <c r="S1043" s="7">
        <v>0.28001652014868134</v>
      </c>
    </row>
    <row r="1044" spans="16:19" x14ac:dyDescent="0.3">
      <c r="P1044" s="10" t="s">
        <v>2912</v>
      </c>
      <c r="Q1044" s="11">
        <v>1329.9</v>
      </c>
      <c r="R1044" s="11">
        <v>345.78</v>
      </c>
      <c r="S1044" s="7">
        <v>0.26000451161741478</v>
      </c>
    </row>
    <row r="1045" spans="16:19" x14ac:dyDescent="0.3">
      <c r="P1045" s="10" t="s">
        <v>922</v>
      </c>
      <c r="Q1045" s="11">
        <v>3861.05</v>
      </c>
      <c r="R1045" s="11">
        <v>289.57</v>
      </c>
      <c r="S1045" s="7">
        <v>7.4997733777081355E-2</v>
      </c>
    </row>
    <row r="1046" spans="16:19" x14ac:dyDescent="0.3">
      <c r="P1046" s="10" t="s">
        <v>2243</v>
      </c>
      <c r="Q1046" s="11">
        <v>1268.92</v>
      </c>
      <c r="R1046" s="11">
        <v>106.09</v>
      </c>
      <c r="S1046" s="7">
        <v>8.3606531538631276E-2</v>
      </c>
    </row>
    <row r="1047" spans="16:19" x14ac:dyDescent="0.3">
      <c r="P1047" s="10" t="s">
        <v>5694</v>
      </c>
      <c r="Q1047" s="11">
        <v>279.63</v>
      </c>
      <c r="R1047" s="11">
        <v>-31.07</v>
      </c>
      <c r="S1047" s="7">
        <v>-0.11111111111111112</v>
      </c>
    </row>
    <row r="1048" spans="16:19" x14ac:dyDescent="0.3">
      <c r="P1048" s="10" t="s">
        <v>2996</v>
      </c>
      <c r="Q1048" s="11">
        <v>84.83</v>
      </c>
      <c r="R1048" s="11">
        <v>28.06</v>
      </c>
      <c r="S1048" s="7">
        <v>0.33077920546976303</v>
      </c>
    </row>
    <row r="1049" spans="16:19" x14ac:dyDescent="0.3">
      <c r="P1049" s="10" t="s">
        <v>483</v>
      </c>
      <c r="Q1049" s="11">
        <v>251.76</v>
      </c>
      <c r="R1049" s="11">
        <v>65.459999999999994</v>
      </c>
      <c r="S1049" s="7">
        <v>0.26000953288846518</v>
      </c>
    </row>
    <row r="1050" spans="16:19" x14ac:dyDescent="0.3">
      <c r="P1050" s="10" t="s">
        <v>5214</v>
      </c>
      <c r="Q1050" s="11">
        <v>88.16</v>
      </c>
      <c r="R1050" s="11">
        <v>27.97</v>
      </c>
      <c r="S1050" s="7">
        <v>0.31726406533575319</v>
      </c>
    </row>
    <row r="1051" spans="16:19" x14ac:dyDescent="0.3">
      <c r="P1051" s="10" t="s">
        <v>2341</v>
      </c>
      <c r="Q1051" s="11">
        <v>125.17</v>
      </c>
      <c r="R1051" s="11">
        <v>52.37</v>
      </c>
      <c r="S1051" s="7">
        <v>0.41839098825597187</v>
      </c>
    </row>
    <row r="1052" spans="16:19" x14ac:dyDescent="0.3">
      <c r="P1052" s="10" t="s">
        <v>1805</v>
      </c>
      <c r="Q1052" s="11">
        <v>16656.21</v>
      </c>
      <c r="R1052" s="11">
        <v>-1299.19</v>
      </c>
      <c r="S1052" s="7">
        <v>-7.80003374116921E-2</v>
      </c>
    </row>
    <row r="1053" spans="16:19" x14ac:dyDescent="0.3">
      <c r="P1053" s="10" t="s">
        <v>1964</v>
      </c>
      <c r="Q1053" s="11">
        <v>236.99</v>
      </c>
      <c r="R1053" s="11">
        <v>-12.88</v>
      </c>
      <c r="S1053" s="7">
        <v>-5.4348284737752647E-2</v>
      </c>
    </row>
    <row r="1054" spans="16:19" x14ac:dyDescent="0.3">
      <c r="P1054" s="10" t="s">
        <v>4939</v>
      </c>
      <c r="Q1054" s="11">
        <v>152.06</v>
      </c>
      <c r="R1054" s="11">
        <v>42.77</v>
      </c>
      <c r="S1054" s="7">
        <v>0.28127055109825072</v>
      </c>
    </row>
    <row r="1055" spans="16:19" x14ac:dyDescent="0.3">
      <c r="P1055" s="10" t="s">
        <v>2074</v>
      </c>
      <c r="Q1055" s="11">
        <v>176.79</v>
      </c>
      <c r="R1055" s="11">
        <v>49.39</v>
      </c>
      <c r="S1055" s="7">
        <v>0.27937100514734997</v>
      </c>
    </row>
    <row r="1056" spans="16:19" x14ac:dyDescent="0.3">
      <c r="P1056" s="10" t="s">
        <v>6549</v>
      </c>
      <c r="Q1056" s="11">
        <v>47.75</v>
      </c>
      <c r="R1056" s="11">
        <v>14.22</v>
      </c>
      <c r="S1056" s="7">
        <v>0.29780104712041888</v>
      </c>
    </row>
    <row r="1057" spans="16:19" x14ac:dyDescent="0.3">
      <c r="P1057" s="10" t="s">
        <v>7608</v>
      </c>
      <c r="Q1057" s="11">
        <v>59.7</v>
      </c>
      <c r="R1057" s="11">
        <v>14.56</v>
      </c>
      <c r="S1057" s="7">
        <v>0.24388609715242882</v>
      </c>
    </row>
    <row r="1058" spans="16:19" x14ac:dyDescent="0.3">
      <c r="P1058" s="10" t="s">
        <v>4073</v>
      </c>
      <c r="Q1058" s="11">
        <v>154.34</v>
      </c>
      <c r="R1058" s="11">
        <v>42.29</v>
      </c>
      <c r="S1058" s="7">
        <v>0.27400544252948034</v>
      </c>
    </row>
    <row r="1059" spans="16:19" x14ac:dyDescent="0.3">
      <c r="P1059" s="10" t="s">
        <v>2186</v>
      </c>
      <c r="Q1059" s="11">
        <v>83.49</v>
      </c>
      <c r="R1059" s="11">
        <v>31.57</v>
      </c>
      <c r="S1059" s="7">
        <v>0.37812911725955206</v>
      </c>
    </row>
    <row r="1060" spans="16:19" x14ac:dyDescent="0.3">
      <c r="P1060" s="10" t="s">
        <v>5965</v>
      </c>
      <c r="Q1060" s="11">
        <v>11.69</v>
      </c>
      <c r="R1060" s="11">
        <v>4.5999999999999996</v>
      </c>
      <c r="S1060" s="7">
        <v>0.39349871685201027</v>
      </c>
    </row>
    <row r="1061" spans="16:19" x14ac:dyDescent="0.3">
      <c r="P1061" s="10" t="s">
        <v>3097</v>
      </c>
      <c r="Q1061" s="11">
        <v>264.44</v>
      </c>
      <c r="R1061" s="11">
        <v>88.41</v>
      </c>
      <c r="S1061" s="7">
        <v>0.33432914838904854</v>
      </c>
    </row>
    <row r="1062" spans="16:19" x14ac:dyDescent="0.3">
      <c r="P1062" s="10" t="s">
        <v>2822</v>
      </c>
      <c r="Q1062" s="11">
        <v>1231.69</v>
      </c>
      <c r="R1062" s="11">
        <v>411.23</v>
      </c>
      <c r="S1062" s="7">
        <v>0.33387459506856432</v>
      </c>
    </row>
    <row r="1063" spans="16:19" x14ac:dyDescent="0.3">
      <c r="P1063" s="10" t="s">
        <v>5939</v>
      </c>
      <c r="Q1063" s="11">
        <v>19</v>
      </c>
      <c r="R1063" s="11">
        <v>7.37</v>
      </c>
      <c r="S1063" s="7">
        <v>0.38789473684210529</v>
      </c>
    </row>
    <row r="1064" spans="16:19" x14ac:dyDescent="0.3">
      <c r="P1064" s="10" t="s">
        <v>5625</v>
      </c>
      <c r="Q1064" s="11">
        <v>146.56</v>
      </c>
      <c r="R1064" s="11">
        <v>41.42</v>
      </c>
      <c r="S1064" s="7">
        <v>0.28261462882096072</v>
      </c>
    </row>
    <row r="1065" spans="16:19" x14ac:dyDescent="0.3">
      <c r="P1065" s="10" t="s">
        <v>3567</v>
      </c>
      <c r="Q1065" s="11">
        <v>503.28</v>
      </c>
      <c r="R1065" s="11">
        <v>181.19</v>
      </c>
      <c r="S1065" s="7">
        <v>0.36001828008265779</v>
      </c>
    </row>
    <row r="1066" spans="16:19" x14ac:dyDescent="0.3">
      <c r="P1066" s="10" t="s">
        <v>7045</v>
      </c>
      <c r="Q1066" s="11">
        <v>232.76</v>
      </c>
      <c r="R1066" s="11">
        <v>72.569999999999993</v>
      </c>
      <c r="S1066" s="7">
        <v>0.31178037463481695</v>
      </c>
    </row>
    <row r="1067" spans="16:19" x14ac:dyDescent="0.3">
      <c r="P1067" s="10" t="s">
        <v>9967</v>
      </c>
      <c r="Q1067" s="11">
        <v>15.76</v>
      </c>
      <c r="R1067" s="11">
        <v>3.7</v>
      </c>
      <c r="S1067" s="7">
        <v>0.23477157360406092</v>
      </c>
    </row>
    <row r="1068" spans="16:19" x14ac:dyDescent="0.3">
      <c r="P1068" s="10" t="s">
        <v>2641</v>
      </c>
      <c r="Q1068" s="11">
        <v>296.64</v>
      </c>
      <c r="R1068" s="11">
        <v>127.55</v>
      </c>
      <c r="S1068" s="7">
        <v>0.42998247033441211</v>
      </c>
    </row>
    <row r="1069" spans="16:19" x14ac:dyDescent="0.3">
      <c r="P1069" s="10" t="s">
        <v>6825</v>
      </c>
      <c r="Q1069" s="11">
        <v>374.07</v>
      </c>
      <c r="R1069" s="11">
        <v>122.36</v>
      </c>
      <c r="S1069" s="7">
        <v>0.32710455262384047</v>
      </c>
    </row>
    <row r="1070" spans="16:19" x14ac:dyDescent="0.3">
      <c r="P1070" s="10" t="s">
        <v>2800</v>
      </c>
      <c r="Q1070" s="11">
        <v>2755.4</v>
      </c>
      <c r="R1070" s="11">
        <v>1184.83</v>
      </c>
      <c r="S1070" s="7">
        <v>0.43000290338970742</v>
      </c>
    </row>
    <row r="1071" spans="16:19" x14ac:dyDescent="0.3">
      <c r="P1071" s="10" t="s">
        <v>4524</v>
      </c>
      <c r="Q1071" s="11">
        <v>1086.01</v>
      </c>
      <c r="R1071" s="11">
        <v>156.44999999999999</v>
      </c>
      <c r="S1071" s="7">
        <v>0.14405944696641834</v>
      </c>
    </row>
    <row r="1072" spans="16:19" x14ac:dyDescent="0.3">
      <c r="P1072" s="10" t="s">
        <v>7373</v>
      </c>
      <c r="Q1072" s="11">
        <v>54.47</v>
      </c>
      <c r="R1072" s="11">
        <v>-3.89</v>
      </c>
      <c r="S1072" s="7">
        <v>-7.141545805030293E-2</v>
      </c>
    </row>
    <row r="1073" spans="16:19" x14ac:dyDescent="0.3">
      <c r="P1073" s="10" t="s">
        <v>4558</v>
      </c>
      <c r="Q1073" s="11">
        <v>257.75</v>
      </c>
      <c r="R1073" s="11">
        <v>-38.950000000000003</v>
      </c>
      <c r="S1073" s="7">
        <v>-0.15111542192046556</v>
      </c>
    </row>
    <row r="1074" spans="16:19" x14ac:dyDescent="0.3">
      <c r="P1074" s="10" t="s">
        <v>3723</v>
      </c>
      <c r="Q1074" s="11">
        <v>76.84</v>
      </c>
      <c r="R1074" s="11">
        <v>36.4</v>
      </c>
      <c r="S1074" s="7">
        <v>0.47371160853722016</v>
      </c>
    </row>
    <row r="1075" spans="16:19" x14ac:dyDescent="0.3">
      <c r="P1075" s="10" t="s">
        <v>7153</v>
      </c>
      <c r="Q1075" s="11">
        <v>373.79</v>
      </c>
      <c r="R1075" s="11">
        <v>24.81</v>
      </c>
      <c r="S1075" s="7">
        <v>6.6374167313197244E-2</v>
      </c>
    </row>
    <row r="1076" spans="16:19" x14ac:dyDescent="0.3">
      <c r="P1076" s="10" t="s">
        <v>6810</v>
      </c>
      <c r="Q1076" s="11">
        <v>472.86</v>
      </c>
      <c r="R1076" s="11">
        <v>-32.26</v>
      </c>
      <c r="S1076" s="7">
        <v>-6.8223152730194983E-2</v>
      </c>
    </row>
    <row r="1077" spans="16:19" x14ac:dyDescent="0.3">
      <c r="P1077" s="10" t="s">
        <v>3565</v>
      </c>
      <c r="Q1077" s="11">
        <v>136.28</v>
      </c>
      <c r="R1077" s="11">
        <v>42.42</v>
      </c>
      <c r="S1077" s="7">
        <v>0.31127091282653363</v>
      </c>
    </row>
    <row r="1078" spans="16:19" x14ac:dyDescent="0.3">
      <c r="P1078" s="10" t="s">
        <v>3646</v>
      </c>
      <c r="Q1078" s="11">
        <v>536.04999999999995</v>
      </c>
      <c r="R1078" s="11">
        <v>189.59</v>
      </c>
      <c r="S1078" s="7">
        <v>0.35367969405839011</v>
      </c>
    </row>
    <row r="1079" spans="16:19" x14ac:dyDescent="0.3">
      <c r="P1079" s="10" t="s">
        <v>4392</v>
      </c>
      <c r="Q1079" s="11">
        <v>556.45000000000005</v>
      </c>
      <c r="R1079" s="11">
        <v>126.16</v>
      </c>
      <c r="S1079" s="7">
        <v>0.22672297600862609</v>
      </c>
    </row>
    <row r="1080" spans="16:19" x14ac:dyDescent="0.3">
      <c r="P1080" s="10" t="s">
        <v>5387</v>
      </c>
      <c r="Q1080" s="11">
        <v>379.71</v>
      </c>
      <c r="R1080" s="11">
        <v>129.97</v>
      </c>
      <c r="S1080" s="7">
        <v>0.34228753522425009</v>
      </c>
    </row>
    <row r="1081" spans="16:19" x14ac:dyDescent="0.3">
      <c r="P1081" s="10" t="s">
        <v>7429</v>
      </c>
      <c r="Q1081" s="11">
        <v>103.88</v>
      </c>
      <c r="R1081" s="11">
        <v>37.42</v>
      </c>
      <c r="S1081" s="7">
        <v>0.36022333461686562</v>
      </c>
    </row>
    <row r="1082" spans="16:19" x14ac:dyDescent="0.3">
      <c r="P1082" s="10" t="s">
        <v>846</v>
      </c>
      <c r="Q1082" s="11">
        <v>299</v>
      </c>
      <c r="R1082" s="11">
        <v>113.1</v>
      </c>
      <c r="S1082" s="7">
        <v>0.37826086956521737</v>
      </c>
    </row>
    <row r="1083" spans="16:19" x14ac:dyDescent="0.3">
      <c r="P1083" s="10" t="s">
        <v>1585</v>
      </c>
      <c r="Q1083" s="11">
        <v>718.65</v>
      </c>
      <c r="R1083" s="11">
        <v>280.27</v>
      </c>
      <c r="S1083" s="7">
        <v>0.38999512975718359</v>
      </c>
    </row>
    <row r="1084" spans="16:19" x14ac:dyDescent="0.3">
      <c r="P1084" s="10" t="s">
        <v>9611</v>
      </c>
      <c r="Q1084" s="11">
        <v>280</v>
      </c>
      <c r="R1084" s="11">
        <v>109.2</v>
      </c>
      <c r="S1084" s="7">
        <v>0.39</v>
      </c>
    </row>
    <row r="1085" spans="16:19" x14ac:dyDescent="0.3">
      <c r="P1085" s="10" t="s">
        <v>4388</v>
      </c>
      <c r="Q1085" s="11">
        <v>13.62</v>
      </c>
      <c r="R1085" s="11">
        <v>3.57</v>
      </c>
      <c r="S1085" s="7">
        <v>0.2621145374449339</v>
      </c>
    </row>
    <row r="1086" spans="16:19" x14ac:dyDescent="0.3">
      <c r="P1086" s="10" t="s">
        <v>6518</v>
      </c>
      <c r="Q1086" s="11">
        <v>543.6</v>
      </c>
      <c r="R1086" s="11">
        <v>228.3</v>
      </c>
      <c r="S1086" s="7">
        <v>0.41997792494481234</v>
      </c>
    </row>
    <row r="1087" spans="16:19" x14ac:dyDescent="0.3">
      <c r="P1087" s="10" t="s">
        <v>468</v>
      </c>
      <c r="Q1087" s="11">
        <v>194.55</v>
      </c>
      <c r="R1087" s="11">
        <v>53.26</v>
      </c>
      <c r="S1087" s="7">
        <v>0.27375995887946541</v>
      </c>
    </row>
    <row r="1088" spans="16:19" x14ac:dyDescent="0.3">
      <c r="P1088" s="10" t="s">
        <v>5060</v>
      </c>
      <c r="Q1088" s="11">
        <v>119.21</v>
      </c>
      <c r="R1088" s="11">
        <v>52.01</v>
      </c>
      <c r="S1088" s="7">
        <v>0.43628890193775688</v>
      </c>
    </row>
    <row r="1089" spans="16:19" x14ac:dyDescent="0.3">
      <c r="P1089" s="10" t="s">
        <v>2870</v>
      </c>
      <c r="Q1089" s="11">
        <v>51.36</v>
      </c>
      <c r="R1089" s="11">
        <v>24.14</v>
      </c>
      <c r="S1089" s="7">
        <v>0.47001557632398755</v>
      </c>
    </row>
    <row r="1090" spans="16:19" x14ac:dyDescent="0.3">
      <c r="P1090" s="10" t="s">
        <v>6630</v>
      </c>
      <c r="Q1090" s="11">
        <v>152.16</v>
      </c>
      <c r="R1090" s="11">
        <v>54.06</v>
      </c>
      <c r="S1090" s="7">
        <v>0.3552839116719243</v>
      </c>
    </row>
    <row r="1091" spans="16:19" x14ac:dyDescent="0.3">
      <c r="P1091" s="10" t="s">
        <v>5174</v>
      </c>
      <c r="Q1091" s="11">
        <v>685.59</v>
      </c>
      <c r="R1091" s="11">
        <v>115.73</v>
      </c>
      <c r="S1091" s="7">
        <v>0.16880351230327162</v>
      </c>
    </row>
    <row r="1092" spans="16:19" x14ac:dyDescent="0.3">
      <c r="P1092" s="10" t="s">
        <v>4267</v>
      </c>
      <c r="Q1092" s="11">
        <v>440</v>
      </c>
      <c r="R1092" s="11">
        <v>84.5</v>
      </c>
      <c r="S1092" s="7">
        <v>0.19204545454545455</v>
      </c>
    </row>
    <row r="1093" spans="16:19" x14ac:dyDescent="0.3">
      <c r="P1093" s="10" t="s">
        <v>7054</v>
      </c>
      <c r="Q1093" s="11">
        <v>107.96</v>
      </c>
      <c r="R1093" s="11">
        <v>9.6</v>
      </c>
      <c r="S1093" s="7">
        <v>8.8921822897369399E-2</v>
      </c>
    </row>
    <row r="1094" spans="16:19" x14ac:dyDescent="0.3">
      <c r="P1094" s="10" t="s">
        <v>3178</v>
      </c>
      <c r="Q1094" s="11">
        <v>291.85000000000002</v>
      </c>
      <c r="R1094" s="11">
        <v>66.959999999999994</v>
      </c>
      <c r="S1094" s="7">
        <v>0.22943292787390779</v>
      </c>
    </row>
    <row r="1095" spans="16:19" x14ac:dyDescent="0.3">
      <c r="P1095" s="10" t="s">
        <v>1058</v>
      </c>
      <c r="Q1095" s="11">
        <v>359.7</v>
      </c>
      <c r="R1095" s="11">
        <v>91.12</v>
      </c>
      <c r="S1095" s="7">
        <v>0.25332221295524049</v>
      </c>
    </row>
    <row r="1096" spans="16:19" x14ac:dyDescent="0.3">
      <c r="P1096" s="10" t="s">
        <v>2470</v>
      </c>
      <c r="Q1096" s="11">
        <v>557.80999999999995</v>
      </c>
      <c r="R1096" s="11">
        <v>107.66</v>
      </c>
      <c r="S1096" s="7">
        <v>0.19300478657607431</v>
      </c>
    </row>
    <row r="1097" spans="16:19" x14ac:dyDescent="0.3">
      <c r="P1097" s="10" t="s">
        <v>1319</v>
      </c>
      <c r="Q1097" s="11">
        <v>1497</v>
      </c>
      <c r="R1097" s="11">
        <v>20.96</v>
      </c>
      <c r="S1097" s="7">
        <v>1.4001336005344022E-2</v>
      </c>
    </row>
    <row r="1098" spans="16:19" x14ac:dyDescent="0.3">
      <c r="P1098" s="10" t="s">
        <v>995</v>
      </c>
      <c r="Q1098" s="11">
        <v>1574.03</v>
      </c>
      <c r="R1098" s="11">
        <v>634.4</v>
      </c>
      <c r="S1098" s="7">
        <v>0.40304187340774955</v>
      </c>
    </row>
    <row r="1099" spans="16:19" x14ac:dyDescent="0.3">
      <c r="P1099" s="10" t="s">
        <v>4943</v>
      </c>
      <c r="Q1099" s="11">
        <v>591.85</v>
      </c>
      <c r="R1099" s="11">
        <v>183.95</v>
      </c>
      <c r="S1099" s="7">
        <v>0.31080510264425104</v>
      </c>
    </row>
    <row r="1100" spans="16:19" x14ac:dyDescent="0.3">
      <c r="P1100" s="10" t="s">
        <v>2069</v>
      </c>
      <c r="Q1100" s="11">
        <v>1465.75</v>
      </c>
      <c r="R1100" s="11">
        <v>287.92</v>
      </c>
      <c r="S1100" s="7">
        <v>0.19643186082210473</v>
      </c>
    </row>
    <row r="1101" spans="16:19" x14ac:dyDescent="0.3">
      <c r="P1101" s="10" t="s">
        <v>72</v>
      </c>
      <c r="Q1101" s="11">
        <v>2116.6799999999998</v>
      </c>
      <c r="R1101" s="11">
        <v>211.68</v>
      </c>
      <c r="S1101" s="7">
        <v>0.10000566925562675</v>
      </c>
    </row>
    <row r="1102" spans="16:19" x14ac:dyDescent="0.3">
      <c r="P1102" s="10" t="s">
        <v>3509</v>
      </c>
      <c r="Q1102" s="11">
        <v>7699.73</v>
      </c>
      <c r="R1102" s="11">
        <v>780.96</v>
      </c>
      <c r="S1102" s="7">
        <v>0.10142693315220146</v>
      </c>
    </row>
    <row r="1103" spans="16:19" x14ac:dyDescent="0.3">
      <c r="P1103" s="10" t="s">
        <v>5026</v>
      </c>
      <c r="Q1103" s="11">
        <v>449.66</v>
      </c>
      <c r="R1103" s="11">
        <v>90.63</v>
      </c>
      <c r="S1103" s="7">
        <v>0.2015522839478717</v>
      </c>
    </row>
    <row r="1104" spans="16:19" x14ac:dyDescent="0.3">
      <c r="P1104" s="10" t="s">
        <v>2531</v>
      </c>
      <c r="Q1104" s="11">
        <v>402.98</v>
      </c>
      <c r="R1104" s="11">
        <v>92.11</v>
      </c>
      <c r="S1104" s="7">
        <v>0.22857213757506575</v>
      </c>
    </row>
    <row r="1105" spans="16:19" x14ac:dyDescent="0.3">
      <c r="P1105" s="10" t="s">
        <v>2009</v>
      </c>
      <c r="Q1105" s="11">
        <v>1583.81</v>
      </c>
      <c r="R1105" s="11">
        <v>201.57</v>
      </c>
      <c r="S1105" s="7">
        <v>0.12726905373750638</v>
      </c>
    </row>
    <row r="1106" spans="16:19" x14ac:dyDescent="0.3">
      <c r="P1106" s="10" t="s">
        <v>5065</v>
      </c>
      <c r="Q1106" s="11">
        <v>419.23</v>
      </c>
      <c r="R1106" s="11">
        <v>122.61</v>
      </c>
      <c r="S1106" s="7">
        <v>0.29246475681606754</v>
      </c>
    </row>
    <row r="1107" spans="16:19" x14ac:dyDescent="0.3">
      <c r="P1107" s="10" t="s">
        <v>6529</v>
      </c>
      <c r="Q1107" s="11">
        <v>2609.8200000000002</v>
      </c>
      <c r="R1107" s="11">
        <v>341.98</v>
      </c>
      <c r="S1107" s="7">
        <v>0.13103585687901848</v>
      </c>
    </row>
    <row r="1108" spans="16:19" x14ac:dyDescent="0.3">
      <c r="P1108" s="10" t="s">
        <v>1787</v>
      </c>
      <c r="Q1108" s="11">
        <v>832.24</v>
      </c>
      <c r="R1108" s="11">
        <v>-91.49</v>
      </c>
      <c r="S1108" s="7">
        <v>-0.10993223108718637</v>
      </c>
    </row>
    <row r="1109" spans="16:19" x14ac:dyDescent="0.3">
      <c r="P1109" s="10" t="s">
        <v>9203</v>
      </c>
      <c r="Q1109" s="11">
        <v>4211.7299999999996</v>
      </c>
      <c r="R1109" s="11">
        <v>467.98</v>
      </c>
      <c r="S1109" s="7">
        <v>0.11111348543235204</v>
      </c>
    </row>
    <row r="1110" spans="16:19" x14ac:dyDescent="0.3">
      <c r="P1110" s="10" t="s">
        <v>2025</v>
      </c>
      <c r="Q1110" s="11">
        <v>607.05999999999995</v>
      </c>
      <c r="R1110" s="11">
        <v>-13.33</v>
      </c>
      <c r="S1110" s="7">
        <v>-2.1958290778506244E-2</v>
      </c>
    </row>
    <row r="1111" spans="16:19" x14ac:dyDescent="0.3">
      <c r="P1111" s="10" t="s">
        <v>4797</v>
      </c>
      <c r="Q1111" s="11">
        <v>1631.95</v>
      </c>
      <c r="R1111" s="11">
        <v>142.80000000000001</v>
      </c>
      <c r="S1111" s="7">
        <v>8.7502680841937561E-2</v>
      </c>
    </row>
    <row r="1112" spans="16:19" x14ac:dyDescent="0.3">
      <c r="P1112" s="10" t="s">
        <v>4302</v>
      </c>
      <c r="Q1112" s="11">
        <v>1887.3</v>
      </c>
      <c r="R1112" s="11">
        <v>851.38</v>
      </c>
      <c r="S1112" s="7">
        <v>0.45111005139617444</v>
      </c>
    </row>
    <row r="1113" spans="16:19" x14ac:dyDescent="0.3">
      <c r="P1113" s="10" t="s">
        <v>7591</v>
      </c>
      <c r="Q1113" s="11">
        <v>325.86</v>
      </c>
      <c r="R1113" s="11">
        <v>149.9</v>
      </c>
      <c r="S1113" s="7">
        <v>0.46001350273123426</v>
      </c>
    </row>
    <row r="1114" spans="16:19" x14ac:dyDescent="0.3">
      <c r="P1114" s="10" t="s">
        <v>4642</v>
      </c>
      <c r="Q1114" s="11">
        <v>368.46</v>
      </c>
      <c r="R1114" s="11">
        <v>93.16</v>
      </c>
      <c r="S1114" s="7">
        <v>0.25283612875210337</v>
      </c>
    </row>
    <row r="1115" spans="16:19" x14ac:dyDescent="0.3">
      <c r="P1115" s="10" t="s">
        <v>4085</v>
      </c>
      <c r="Q1115" s="11">
        <v>276.64999999999998</v>
      </c>
      <c r="R1115" s="11">
        <v>58.03</v>
      </c>
      <c r="S1115" s="7">
        <v>0.20975962407373941</v>
      </c>
    </row>
    <row r="1116" spans="16:19" x14ac:dyDescent="0.3">
      <c r="P1116" s="10" t="s">
        <v>9211</v>
      </c>
      <c r="Q1116" s="11">
        <v>479.99</v>
      </c>
      <c r="R1116" s="11">
        <v>56</v>
      </c>
      <c r="S1116" s="7">
        <v>0.11666909727285985</v>
      </c>
    </row>
    <row r="1117" spans="16:19" x14ac:dyDescent="0.3">
      <c r="P1117" s="10" t="s">
        <v>1315</v>
      </c>
      <c r="Q1117" s="11">
        <v>2623.84</v>
      </c>
      <c r="R1117" s="11">
        <v>723.16</v>
      </c>
      <c r="S1117" s="7">
        <v>0.27561131776327824</v>
      </c>
    </row>
    <row r="1118" spans="16:19" x14ac:dyDescent="0.3">
      <c r="P1118" s="10" t="s">
        <v>1171</v>
      </c>
      <c r="Q1118" s="11">
        <v>1890</v>
      </c>
      <c r="R1118" s="11">
        <v>622.79999999999995</v>
      </c>
      <c r="S1118" s="7">
        <v>0.3295238095238095</v>
      </c>
    </row>
    <row r="1119" spans="16:19" x14ac:dyDescent="0.3">
      <c r="P1119" s="10" t="s">
        <v>9668</v>
      </c>
      <c r="Q1119" s="11">
        <v>59.98</v>
      </c>
      <c r="R1119" s="11">
        <v>12</v>
      </c>
      <c r="S1119" s="7">
        <v>0.20006668889629878</v>
      </c>
    </row>
    <row r="1120" spans="16:19" x14ac:dyDescent="0.3">
      <c r="P1120" s="10" t="s">
        <v>313</v>
      </c>
      <c r="Q1120" s="11">
        <v>1112.79</v>
      </c>
      <c r="R1120" s="11">
        <v>430.41</v>
      </c>
      <c r="S1120" s="7">
        <v>0.38678456851697091</v>
      </c>
    </row>
    <row r="1121" spans="16:19" x14ac:dyDescent="0.3">
      <c r="P1121" s="10" t="s">
        <v>4238</v>
      </c>
      <c r="Q1121" s="11">
        <v>19.29</v>
      </c>
      <c r="R1121" s="11">
        <v>3.57</v>
      </c>
      <c r="S1121" s="7">
        <v>0.18506998444790046</v>
      </c>
    </row>
    <row r="1122" spans="16:19" x14ac:dyDescent="0.3">
      <c r="P1122" s="10" t="s">
        <v>5022</v>
      </c>
      <c r="Q1122" s="11">
        <v>8.4</v>
      </c>
      <c r="R1122" s="11">
        <v>2.1</v>
      </c>
      <c r="S1122" s="7">
        <v>0.25</v>
      </c>
    </row>
    <row r="1123" spans="16:19" x14ac:dyDescent="0.3">
      <c r="P1123" s="10" t="s">
        <v>4720</v>
      </c>
      <c r="Q1123" s="11">
        <v>196.35</v>
      </c>
      <c r="R1123" s="11">
        <v>34.67</v>
      </c>
      <c r="S1123" s="7">
        <v>0.17657244716068246</v>
      </c>
    </row>
    <row r="1124" spans="16:19" x14ac:dyDescent="0.3">
      <c r="P1124" s="10" t="s">
        <v>6815</v>
      </c>
      <c r="Q1124" s="11">
        <v>94.99</v>
      </c>
      <c r="R1124" s="11">
        <v>23.63</v>
      </c>
      <c r="S1124" s="7">
        <v>0.24876302768712497</v>
      </c>
    </row>
    <row r="1125" spans="16:19" x14ac:dyDescent="0.3">
      <c r="P1125" s="10" t="s">
        <v>4132</v>
      </c>
      <c r="Q1125" s="11">
        <v>38.72</v>
      </c>
      <c r="R1125" s="11">
        <v>7.49</v>
      </c>
      <c r="S1125" s="7">
        <v>0.19344008264462811</v>
      </c>
    </row>
    <row r="1126" spans="16:19" x14ac:dyDescent="0.3">
      <c r="P1126" s="10" t="s">
        <v>641</v>
      </c>
      <c r="Q1126" s="11">
        <v>61.44</v>
      </c>
      <c r="R1126" s="11">
        <v>13.04</v>
      </c>
      <c r="S1126" s="7">
        <v>0.21223958333333331</v>
      </c>
    </row>
    <row r="1127" spans="16:19" x14ac:dyDescent="0.3">
      <c r="P1127" s="10" t="s">
        <v>1992</v>
      </c>
      <c r="Q1127" s="11">
        <v>234.77</v>
      </c>
      <c r="R1127" s="11">
        <v>34.46</v>
      </c>
      <c r="S1127" s="7">
        <v>0.14678195680879158</v>
      </c>
    </row>
    <row r="1128" spans="16:19" x14ac:dyDescent="0.3">
      <c r="P1128" s="10" t="s">
        <v>5567</v>
      </c>
      <c r="Q1128" s="11">
        <v>28.21</v>
      </c>
      <c r="R1128" s="11">
        <v>4.2699999999999996</v>
      </c>
      <c r="S1128" s="7">
        <v>0.15136476426799006</v>
      </c>
    </row>
    <row r="1129" spans="16:19" x14ac:dyDescent="0.3">
      <c r="P1129" s="10" t="s">
        <v>1235</v>
      </c>
      <c r="Q1129" s="11">
        <v>118.3</v>
      </c>
      <c r="R1129" s="11">
        <v>17.87</v>
      </c>
      <c r="S1129" s="7">
        <v>0.1510566356720203</v>
      </c>
    </row>
    <row r="1130" spans="16:19" x14ac:dyDescent="0.3">
      <c r="P1130" s="10" t="s">
        <v>3431</v>
      </c>
      <c r="Q1130" s="11">
        <v>145.91</v>
      </c>
      <c r="R1130" s="11">
        <v>33.81</v>
      </c>
      <c r="S1130" s="7">
        <v>0.23171818244123091</v>
      </c>
    </row>
    <row r="1131" spans="16:19" x14ac:dyDescent="0.3">
      <c r="P1131" s="10" t="s">
        <v>7508</v>
      </c>
      <c r="Q1131" s="11">
        <v>46.94</v>
      </c>
      <c r="R1131" s="11">
        <v>8.2200000000000006</v>
      </c>
      <c r="S1131" s="7">
        <v>0.17511717085641246</v>
      </c>
    </row>
    <row r="1132" spans="16:19" x14ac:dyDescent="0.3">
      <c r="P1132" s="10" t="s">
        <v>1763</v>
      </c>
      <c r="Q1132" s="11">
        <v>79.97</v>
      </c>
      <c r="R1132" s="11">
        <v>13.17</v>
      </c>
      <c r="S1132" s="7">
        <v>0.16468675753407527</v>
      </c>
    </row>
    <row r="1133" spans="16:19" x14ac:dyDescent="0.3">
      <c r="P1133" s="10" t="s">
        <v>139</v>
      </c>
      <c r="Q1133" s="11">
        <v>61.72</v>
      </c>
      <c r="R1133" s="11">
        <v>14.41</v>
      </c>
      <c r="S1133" s="7">
        <v>0.23347375243033053</v>
      </c>
    </row>
    <row r="1134" spans="16:19" x14ac:dyDescent="0.3">
      <c r="P1134" s="10" t="s">
        <v>4141</v>
      </c>
      <c r="Q1134" s="11">
        <v>511.87</v>
      </c>
      <c r="R1134" s="11">
        <v>123.01</v>
      </c>
      <c r="S1134" s="7">
        <v>0.24031492371109853</v>
      </c>
    </row>
    <row r="1135" spans="16:19" x14ac:dyDescent="0.3">
      <c r="P1135" s="10" t="s">
        <v>2541</v>
      </c>
      <c r="Q1135" s="11">
        <v>47.23</v>
      </c>
      <c r="R1135" s="11">
        <v>11.99</v>
      </c>
      <c r="S1135" s="7">
        <v>0.25386406944738515</v>
      </c>
    </row>
    <row r="1136" spans="16:19" x14ac:dyDescent="0.3">
      <c r="P1136" s="10" t="s">
        <v>3959</v>
      </c>
      <c r="Q1136" s="11">
        <v>81.319999999999993</v>
      </c>
      <c r="R1136" s="11">
        <v>9.4700000000000006</v>
      </c>
      <c r="S1136" s="7">
        <v>0.11645351696999511</v>
      </c>
    </row>
    <row r="1137" spans="16:19" x14ac:dyDescent="0.3">
      <c r="P1137" s="10" t="s">
        <v>4851</v>
      </c>
      <c r="Q1137" s="11">
        <v>65.599999999999994</v>
      </c>
      <c r="R1137" s="11">
        <v>14.37</v>
      </c>
      <c r="S1137" s="7">
        <v>0.21905487804878049</v>
      </c>
    </row>
    <row r="1138" spans="16:19" x14ac:dyDescent="0.3">
      <c r="P1138" s="10" t="s">
        <v>68</v>
      </c>
      <c r="Q1138" s="11">
        <v>30.58</v>
      </c>
      <c r="R1138" s="11">
        <v>6.65</v>
      </c>
      <c r="S1138" s="7">
        <v>0.21746239372138654</v>
      </c>
    </row>
    <row r="1139" spans="16:19" x14ac:dyDescent="0.3">
      <c r="P1139" s="10" t="s">
        <v>7349</v>
      </c>
      <c r="Q1139" s="11">
        <v>21.17</v>
      </c>
      <c r="R1139" s="11">
        <v>3.76</v>
      </c>
      <c r="S1139" s="7">
        <v>0.1776098252243741</v>
      </c>
    </row>
    <row r="1140" spans="16:19" x14ac:dyDescent="0.3">
      <c r="P1140" s="10" t="s">
        <v>1317</v>
      </c>
      <c r="Q1140" s="11">
        <v>263.33999999999997</v>
      </c>
      <c r="R1140" s="11">
        <v>72.069999999999993</v>
      </c>
      <c r="S1140" s="7">
        <v>0.27367661578187896</v>
      </c>
    </row>
    <row r="1141" spans="16:19" x14ac:dyDescent="0.3">
      <c r="P1141" s="10" t="s">
        <v>4062</v>
      </c>
      <c r="Q1141" s="11">
        <v>128.03</v>
      </c>
      <c r="R1141" s="11">
        <v>29.74</v>
      </c>
      <c r="S1141" s="7">
        <v>0.23228930719362648</v>
      </c>
    </row>
    <row r="1142" spans="16:19" x14ac:dyDescent="0.3">
      <c r="P1142" s="10" t="s">
        <v>3237</v>
      </c>
      <c r="Q1142" s="11">
        <v>36.6</v>
      </c>
      <c r="R1142" s="11">
        <v>7.87</v>
      </c>
      <c r="S1142" s="7">
        <v>0.21502732240437158</v>
      </c>
    </row>
    <row r="1143" spans="16:19" x14ac:dyDescent="0.3">
      <c r="P1143" s="10" t="s">
        <v>1761</v>
      </c>
      <c r="Q1143" s="11">
        <v>39.78</v>
      </c>
      <c r="R1143" s="11">
        <v>10.74</v>
      </c>
      <c r="S1143" s="7">
        <v>0.26998491704374056</v>
      </c>
    </row>
    <row r="1144" spans="16:19" x14ac:dyDescent="0.3">
      <c r="P1144" s="10" t="s">
        <v>3183</v>
      </c>
      <c r="Q1144" s="11">
        <v>75.92</v>
      </c>
      <c r="R1144" s="11">
        <v>19.739999999999998</v>
      </c>
      <c r="S1144" s="7">
        <v>0.26001053740779767</v>
      </c>
    </row>
    <row r="1145" spans="16:19" x14ac:dyDescent="0.3">
      <c r="P1145" s="10" t="s">
        <v>3789</v>
      </c>
      <c r="Q1145" s="11">
        <v>24.27</v>
      </c>
      <c r="R1145" s="11">
        <v>4.8499999999999996</v>
      </c>
      <c r="S1145" s="7">
        <v>0.19983518747424803</v>
      </c>
    </row>
    <row r="1146" spans="16:19" x14ac:dyDescent="0.3">
      <c r="P1146" s="10" t="s">
        <v>5099</v>
      </c>
      <c r="Q1146" s="11">
        <v>47.99</v>
      </c>
      <c r="R1146" s="11">
        <v>8.3699999999999992</v>
      </c>
      <c r="S1146" s="7">
        <v>0.17441133569493641</v>
      </c>
    </row>
    <row r="1147" spans="16:19" x14ac:dyDescent="0.3">
      <c r="P1147" s="10" t="s">
        <v>1033</v>
      </c>
      <c r="Q1147" s="11">
        <v>59.8</v>
      </c>
      <c r="R1147" s="11">
        <v>11.11</v>
      </c>
      <c r="S1147" s="7">
        <v>0.18578595317725752</v>
      </c>
    </row>
    <row r="1148" spans="16:19" x14ac:dyDescent="0.3">
      <c r="P1148" s="10" t="s">
        <v>2195</v>
      </c>
      <c r="Q1148" s="11">
        <v>75.31</v>
      </c>
      <c r="R1148" s="11">
        <v>14.62</v>
      </c>
      <c r="S1148" s="7">
        <v>0.19413092550790065</v>
      </c>
    </row>
    <row r="1149" spans="16:19" x14ac:dyDescent="0.3">
      <c r="P1149" s="10" t="s">
        <v>1947</v>
      </c>
      <c r="Q1149" s="11">
        <v>67.03</v>
      </c>
      <c r="R1149" s="11">
        <v>15.53</v>
      </c>
      <c r="S1149" s="7">
        <v>0.23168730419215275</v>
      </c>
    </row>
    <row r="1150" spans="16:19" x14ac:dyDescent="0.3">
      <c r="P1150" s="10" t="s">
        <v>1285</v>
      </c>
      <c r="Q1150" s="11">
        <v>86.74</v>
      </c>
      <c r="R1150" s="11">
        <v>18.84</v>
      </c>
      <c r="S1150" s="7">
        <v>0.2172008300668665</v>
      </c>
    </row>
    <row r="1151" spans="16:19" x14ac:dyDescent="0.3">
      <c r="P1151" s="10" t="s">
        <v>4678</v>
      </c>
      <c r="Q1151" s="11">
        <v>531.71</v>
      </c>
      <c r="R1151" s="11">
        <v>135.30000000000001</v>
      </c>
      <c r="S1151" s="7">
        <v>0.25446201876963004</v>
      </c>
    </row>
    <row r="1152" spans="16:19" x14ac:dyDescent="0.3">
      <c r="P1152" s="10" t="s">
        <v>2613</v>
      </c>
      <c r="Q1152" s="11">
        <v>34.56</v>
      </c>
      <c r="R1152" s="11">
        <v>10.029999999999999</v>
      </c>
      <c r="S1152" s="7">
        <v>0.29021990740740738</v>
      </c>
    </row>
    <row r="1153" spans="16:19" x14ac:dyDescent="0.3">
      <c r="P1153" s="10" t="s">
        <v>3087</v>
      </c>
      <c r="Q1153" s="11">
        <v>68.48</v>
      </c>
      <c r="R1153" s="11">
        <v>13.78</v>
      </c>
      <c r="S1153" s="7">
        <v>0.20122663551401868</v>
      </c>
    </row>
    <row r="1154" spans="16:19" x14ac:dyDescent="0.3">
      <c r="P1154" s="10" t="s">
        <v>2674</v>
      </c>
      <c r="Q1154" s="11">
        <v>10.5</v>
      </c>
      <c r="R1154" s="11">
        <v>1.18</v>
      </c>
      <c r="S1154" s="7">
        <v>0.11238095238095237</v>
      </c>
    </row>
    <row r="1155" spans="16:19" x14ac:dyDescent="0.3">
      <c r="P1155" s="10" t="s">
        <v>7257</v>
      </c>
      <c r="Q1155" s="11">
        <v>23.52</v>
      </c>
      <c r="R1155" s="11">
        <v>6.35</v>
      </c>
      <c r="S1155" s="7">
        <v>0.26998299319727892</v>
      </c>
    </row>
    <row r="1156" spans="16:19" x14ac:dyDescent="0.3">
      <c r="P1156" s="10" t="s">
        <v>6260</v>
      </c>
      <c r="Q1156" s="11">
        <v>26.69</v>
      </c>
      <c r="R1156" s="11">
        <v>6.11</v>
      </c>
      <c r="S1156" s="7">
        <v>0.22892469089546646</v>
      </c>
    </row>
    <row r="1157" spans="16:19" x14ac:dyDescent="0.3">
      <c r="P1157" s="10" t="s">
        <v>6388</v>
      </c>
      <c r="Q1157" s="11">
        <v>460.28</v>
      </c>
      <c r="R1157" s="11">
        <v>93.26</v>
      </c>
      <c r="S1157" s="7">
        <v>0.2026157990788216</v>
      </c>
    </row>
    <row r="1158" spans="16:19" x14ac:dyDescent="0.3">
      <c r="P1158" s="10" t="s">
        <v>3971</v>
      </c>
      <c r="Q1158" s="11">
        <v>25.92</v>
      </c>
      <c r="R1158" s="11">
        <v>7.52</v>
      </c>
      <c r="S1158" s="7">
        <v>0.29012345679012341</v>
      </c>
    </row>
    <row r="1159" spans="16:19" x14ac:dyDescent="0.3">
      <c r="P1159" s="10" t="s">
        <v>128</v>
      </c>
      <c r="Q1159" s="11">
        <v>96.73</v>
      </c>
      <c r="R1159" s="11">
        <v>26.83</v>
      </c>
      <c r="S1159" s="7">
        <v>0.27736999896619452</v>
      </c>
    </row>
    <row r="1160" spans="16:19" x14ac:dyDescent="0.3">
      <c r="P1160" s="10" t="s">
        <v>1574</v>
      </c>
      <c r="Q1160" s="11">
        <v>9.84</v>
      </c>
      <c r="R1160" s="11">
        <v>2.85</v>
      </c>
      <c r="S1160" s="7">
        <v>0.28963414634146345</v>
      </c>
    </row>
    <row r="1161" spans="16:19" x14ac:dyDescent="0.3">
      <c r="P1161" s="10" t="s">
        <v>587</v>
      </c>
      <c r="Q1161" s="11">
        <v>65.260000000000005</v>
      </c>
      <c r="R1161" s="11">
        <v>13.76</v>
      </c>
      <c r="S1161" s="7">
        <v>0.21084891204413114</v>
      </c>
    </row>
    <row r="1162" spans="16:19" x14ac:dyDescent="0.3">
      <c r="P1162" s="10" t="s">
        <v>1744</v>
      </c>
      <c r="Q1162" s="11">
        <v>45.59</v>
      </c>
      <c r="R1162" s="11">
        <v>8.57</v>
      </c>
      <c r="S1162" s="7">
        <v>0.18797982013599474</v>
      </c>
    </row>
    <row r="1163" spans="16:19" x14ac:dyDescent="0.3">
      <c r="P1163" s="10" t="s">
        <v>1566</v>
      </c>
      <c r="Q1163" s="11">
        <v>476.17</v>
      </c>
      <c r="R1163" s="11">
        <v>94.46</v>
      </c>
      <c r="S1163" s="7">
        <v>0.1983745301047945</v>
      </c>
    </row>
    <row r="1164" spans="16:19" x14ac:dyDescent="0.3">
      <c r="P1164" s="10" t="s">
        <v>3241</v>
      </c>
      <c r="Q1164" s="11">
        <v>31.1</v>
      </c>
      <c r="R1164" s="11">
        <v>8.6199999999999992</v>
      </c>
      <c r="S1164" s="7">
        <v>0.27717041800643083</v>
      </c>
    </row>
    <row r="1165" spans="16:19" x14ac:dyDescent="0.3">
      <c r="P1165" s="10" t="s">
        <v>4171</v>
      </c>
      <c r="Q1165" s="11">
        <v>127.54</v>
      </c>
      <c r="R1165" s="11">
        <v>30.32</v>
      </c>
      <c r="S1165" s="7">
        <v>0.23772933981496</v>
      </c>
    </row>
    <row r="1166" spans="16:19" x14ac:dyDescent="0.3">
      <c r="P1166" s="10" t="s">
        <v>7105</v>
      </c>
      <c r="Q1166" s="11">
        <v>65.599999999999994</v>
      </c>
      <c r="R1166" s="11">
        <v>9.7200000000000006</v>
      </c>
      <c r="S1166" s="7">
        <v>0.14817073170731709</v>
      </c>
    </row>
    <row r="1167" spans="16:19" x14ac:dyDescent="0.3">
      <c r="P1167" s="10" t="s">
        <v>5000</v>
      </c>
      <c r="Q1167" s="11">
        <v>42.64</v>
      </c>
      <c r="R1167" s="11">
        <v>10.039999999999999</v>
      </c>
      <c r="S1167" s="7">
        <v>0.23545966228893056</v>
      </c>
    </row>
    <row r="1168" spans="16:19" x14ac:dyDescent="0.3">
      <c r="P1168" s="10" t="s">
        <v>3725</v>
      </c>
      <c r="Q1168" s="11">
        <v>93.15</v>
      </c>
      <c r="R1168" s="11">
        <v>23.29</v>
      </c>
      <c r="S1168" s="7">
        <v>0.25002683843263551</v>
      </c>
    </row>
    <row r="1169" spans="16:19" x14ac:dyDescent="0.3">
      <c r="P1169" s="10" t="s">
        <v>1117</v>
      </c>
      <c r="Q1169" s="11">
        <v>62.32</v>
      </c>
      <c r="R1169" s="11">
        <v>15.74</v>
      </c>
      <c r="S1169" s="7">
        <v>0.25256739409499357</v>
      </c>
    </row>
    <row r="1170" spans="16:19" x14ac:dyDescent="0.3">
      <c r="P1170" s="10" t="s">
        <v>3276</v>
      </c>
      <c r="Q1170" s="11">
        <v>82.66</v>
      </c>
      <c r="R1170" s="11">
        <v>22.1</v>
      </c>
      <c r="S1170" s="7">
        <v>0.26736027098959597</v>
      </c>
    </row>
    <row r="1171" spans="16:19" x14ac:dyDescent="0.3">
      <c r="P1171" s="10" t="s">
        <v>4828</v>
      </c>
      <c r="Q1171" s="11">
        <v>51.18</v>
      </c>
      <c r="R1171" s="11">
        <v>3.66</v>
      </c>
      <c r="S1171" s="7">
        <v>7.1512309495896834E-2</v>
      </c>
    </row>
    <row r="1172" spans="16:19" x14ac:dyDescent="0.3">
      <c r="P1172" s="10" t="s">
        <v>472</v>
      </c>
      <c r="Q1172" s="11">
        <v>83.42</v>
      </c>
      <c r="R1172" s="11">
        <v>36.590000000000003</v>
      </c>
      <c r="S1172" s="7">
        <v>0.43862383121553589</v>
      </c>
    </row>
    <row r="1173" spans="16:19" x14ac:dyDescent="0.3">
      <c r="P1173" s="10" t="s">
        <v>10326</v>
      </c>
      <c r="Q1173" s="11">
        <v>1439.97</v>
      </c>
      <c r="R1173" s="11">
        <v>144</v>
      </c>
      <c r="S1173" s="7">
        <v>0.10000208337673701</v>
      </c>
    </row>
    <row r="1174" spans="16:19" x14ac:dyDescent="0.3">
      <c r="P1174" s="10" t="s">
        <v>741</v>
      </c>
      <c r="Q1174" s="11">
        <v>515.83000000000004</v>
      </c>
      <c r="R1174" s="11">
        <v>83.98</v>
      </c>
      <c r="S1174" s="7">
        <v>0.1628055754802939</v>
      </c>
    </row>
    <row r="1175" spans="16:19" x14ac:dyDescent="0.3">
      <c r="P1175" s="10" t="s">
        <v>6056</v>
      </c>
      <c r="Q1175" s="11">
        <v>1310.3</v>
      </c>
      <c r="R1175" s="11">
        <v>284.74</v>
      </c>
      <c r="S1175" s="7">
        <v>0.21730901320308327</v>
      </c>
    </row>
    <row r="1176" spans="16:19" x14ac:dyDescent="0.3">
      <c r="P1176" s="10" t="s">
        <v>5179</v>
      </c>
      <c r="Q1176" s="11">
        <v>42.94</v>
      </c>
      <c r="R1176" s="11">
        <v>18.23</v>
      </c>
      <c r="S1176" s="7">
        <v>0.42454587796925947</v>
      </c>
    </row>
    <row r="1177" spans="16:19" x14ac:dyDescent="0.3">
      <c r="P1177" s="10" t="s">
        <v>829</v>
      </c>
      <c r="Q1177" s="11">
        <v>1000.73</v>
      </c>
      <c r="R1177" s="11">
        <v>100.08</v>
      </c>
      <c r="S1177" s="7">
        <v>0.10000699489372758</v>
      </c>
    </row>
    <row r="1178" spans="16:19" x14ac:dyDescent="0.3">
      <c r="P1178" s="10" t="s">
        <v>1382</v>
      </c>
      <c r="Q1178" s="11">
        <v>4434.91</v>
      </c>
      <c r="R1178" s="11">
        <v>936.25</v>
      </c>
      <c r="S1178" s="7">
        <v>0.21110913186513369</v>
      </c>
    </row>
    <row r="1179" spans="16:19" x14ac:dyDescent="0.3">
      <c r="P1179" s="10" t="s">
        <v>5636</v>
      </c>
      <c r="Q1179" s="11">
        <v>2744.87</v>
      </c>
      <c r="R1179" s="11">
        <v>253.77</v>
      </c>
      <c r="S1179" s="7">
        <v>9.2452465872700715E-2</v>
      </c>
    </row>
    <row r="1180" spans="16:19" x14ac:dyDescent="0.3">
      <c r="P1180" s="10" t="s">
        <v>2752</v>
      </c>
      <c r="Q1180" s="11">
        <v>1876.52</v>
      </c>
      <c r="R1180" s="11">
        <v>397.75</v>
      </c>
      <c r="S1180" s="7">
        <v>0.211961503208066</v>
      </c>
    </row>
    <row r="1181" spans="16:19" x14ac:dyDescent="0.3">
      <c r="P1181" s="10" t="s">
        <v>4937</v>
      </c>
      <c r="Q1181" s="11">
        <v>1890.39</v>
      </c>
      <c r="R1181" s="11">
        <v>-131.13</v>
      </c>
      <c r="S1181" s="7">
        <v>-6.9366638630123933E-2</v>
      </c>
    </row>
    <row r="1182" spans="16:19" x14ac:dyDescent="0.3">
      <c r="P1182" s="10" t="s">
        <v>1450</v>
      </c>
      <c r="Q1182" s="11">
        <v>922.74</v>
      </c>
      <c r="R1182" s="11">
        <v>-133.44</v>
      </c>
      <c r="S1182" s="7">
        <v>-0.14461278366603811</v>
      </c>
    </row>
    <row r="1183" spans="16:19" x14ac:dyDescent="0.3">
      <c r="P1183" s="10" t="s">
        <v>384</v>
      </c>
      <c r="Q1183" s="11">
        <v>2913.92</v>
      </c>
      <c r="R1183" s="11">
        <v>-445.39</v>
      </c>
      <c r="S1183" s="7">
        <v>-0.15284908302218317</v>
      </c>
    </row>
    <row r="1184" spans="16:19" x14ac:dyDescent="0.3">
      <c r="P1184" s="10" t="s">
        <v>281</v>
      </c>
      <c r="Q1184" s="11">
        <v>1341.51</v>
      </c>
      <c r="R1184" s="11">
        <v>-32.659999999999997</v>
      </c>
      <c r="S1184" s="7">
        <v>-2.4345699994781998E-2</v>
      </c>
    </row>
    <row r="1185" spans="16:19" x14ac:dyDescent="0.3">
      <c r="P1185" s="10" t="s">
        <v>5371</v>
      </c>
      <c r="Q1185" s="11">
        <v>409.54</v>
      </c>
      <c r="R1185" s="11">
        <v>98.96</v>
      </c>
      <c r="S1185" s="7">
        <v>0.24163695853884842</v>
      </c>
    </row>
    <row r="1186" spans="16:19" x14ac:dyDescent="0.3">
      <c r="P1186" s="10" t="s">
        <v>9113</v>
      </c>
      <c r="Q1186" s="11">
        <v>19.7</v>
      </c>
      <c r="R1186" s="11">
        <v>0.79</v>
      </c>
      <c r="S1186" s="7">
        <v>4.0101522842639598E-2</v>
      </c>
    </row>
    <row r="1187" spans="16:19" x14ac:dyDescent="0.3">
      <c r="P1187" s="10" t="s">
        <v>4421</v>
      </c>
      <c r="Q1187" s="11">
        <v>170.63</v>
      </c>
      <c r="R1187" s="11">
        <v>56.03</v>
      </c>
      <c r="S1187" s="7">
        <v>0.32837132977788197</v>
      </c>
    </row>
    <row r="1188" spans="16:19" x14ac:dyDescent="0.3">
      <c r="P1188" s="10" t="s">
        <v>2394</v>
      </c>
      <c r="Q1188" s="11">
        <v>246.65</v>
      </c>
      <c r="R1188" s="11">
        <v>81.459999999999994</v>
      </c>
      <c r="S1188" s="7">
        <v>0.33026555848368128</v>
      </c>
    </row>
    <row r="1189" spans="16:19" x14ac:dyDescent="0.3">
      <c r="P1189" s="10" t="s">
        <v>7629</v>
      </c>
      <c r="Q1189" s="11">
        <v>151.65</v>
      </c>
      <c r="R1189" s="11">
        <v>35.450000000000003</v>
      </c>
      <c r="S1189" s="7">
        <v>0.23376195186284207</v>
      </c>
    </row>
    <row r="1190" spans="16:19" x14ac:dyDescent="0.3">
      <c r="P1190" s="10" t="s">
        <v>1330</v>
      </c>
      <c r="Q1190" s="11">
        <v>5801.82</v>
      </c>
      <c r="R1190" s="11">
        <v>-66.83</v>
      </c>
      <c r="S1190" s="7">
        <v>-1.1518799273331472E-2</v>
      </c>
    </row>
    <row r="1191" spans="16:19" x14ac:dyDescent="0.3">
      <c r="P1191" s="10" t="s">
        <v>2936</v>
      </c>
      <c r="Q1191" s="11">
        <v>3178.13</v>
      </c>
      <c r="R1191" s="11">
        <v>-167.27</v>
      </c>
      <c r="S1191" s="7">
        <v>-5.2631578947368425E-2</v>
      </c>
    </row>
    <row r="1192" spans="16:19" x14ac:dyDescent="0.3">
      <c r="P1192" s="10" t="s">
        <v>3504</v>
      </c>
      <c r="Q1192" s="11">
        <v>3989.73</v>
      </c>
      <c r="R1192" s="11">
        <v>425.76</v>
      </c>
      <c r="S1192" s="7">
        <v>0.10671398816461264</v>
      </c>
    </row>
    <row r="1193" spans="16:19" x14ac:dyDescent="0.3">
      <c r="P1193" s="10" t="s">
        <v>2487</v>
      </c>
      <c r="Q1193" s="11">
        <v>1842.26</v>
      </c>
      <c r="R1193" s="11">
        <v>155.37</v>
      </c>
      <c r="S1193" s="7">
        <v>8.4336630008793545E-2</v>
      </c>
    </row>
    <row r="1194" spans="16:19" x14ac:dyDescent="0.3">
      <c r="P1194" s="10" t="s">
        <v>8285</v>
      </c>
      <c r="Q1194" s="11">
        <v>694.2</v>
      </c>
      <c r="R1194" s="11">
        <v>-158.49</v>
      </c>
      <c r="S1194" s="7">
        <v>-0.22830596369922213</v>
      </c>
    </row>
    <row r="1195" spans="16:19" x14ac:dyDescent="0.3">
      <c r="P1195" s="10" t="s">
        <v>6964</v>
      </c>
      <c r="Q1195" s="11">
        <v>3680.53</v>
      </c>
      <c r="R1195" s="11">
        <v>-491.17</v>
      </c>
      <c r="S1195" s="7">
        <v>-0.1334508888665491</v>
      </c>
    </row>
    <row r="1196" spans="16:19" x14ac:dyDescent="0.3">
      <c r="P1196" s="10" t="s">
        <v>7674</v>
      </c>
      <c r="Q1196" s="11">
        <v>2207.96</v>
      </c>
      <c r="R1196" s="11">
        <v>231.65</v>
      </c>
      <c r="S1196" s="7">
        <v>0.10491584992481748</v>
      </c>
    </row>
    <row r="1197" spans="16:19" x14ac:dyDescent="0.3">
      <c r="P1197" s="10" t="s">
        <v>1553</v>
      </c>
      <c r="Q1197" s="11">
        <v>1311.88</v>
      </c>
      <c r="R1197" s="11">
        <v>-42.11</v>
      </c>
      <c r="S1197" s="7">
        <v>-3.2098972466993926E-2</v>
      </c>
    </row>
    <row r="1198" spans="16:19" x14ac:dyDescent="0.3">
      <c r="P1198" s="10" t="s">
        <v>2100</v>
      </c>
      <c r="Q1198" s="11">
        <v>2200.46</v>
      </c>
      <c r="R1198" s="11">
        <v>-130.97999999999999</v>
      </c>
      <c r="S1198" s="7">
        <v>-5.952391772629359E-2</v>
      </c>
    </row>
    <row r="1199" spans="16:19" x14ac:dyDescent="0.3">
      <c r="P1199" s="10" t="s">
        <v>6911</v>
      </c>
      <c r="Q1199" s="11">
        <v>4185.49</v>
      </c>
      <c r="R1199" s="11">
        <v>342.88</v>
      </c>
      <c r="S1199" s="7">
        <v>8.1921113179102098E-2</v>
      </c>
    </row>
    <row r="1200" spans="16:19" x14ac:dyDescent="0.3">
      <c r="P1200" s="10" t="s">
        <v>4528</v>
      </c>
      <c r="Q1200" s="11">
        <v>8774.5</v>
      </c>
      <c r="R1200" s="11">
        <v>1305.6600000000001</v>
      </c>
      <c r="S1200" s="7">
        <v>0.14880164111915209</v>
      </c>
    </row>
    <row r="1201" spans="16:19" x14ac:dyDescent="0.3">
      <c r="P1201" s="10" t="s">
        <v>10558</v>
      </c>
      <c r="Q1201" s="11">
        <v>600.46</v>
      </c>
      <c r="R1201" s="11">
        <v>47.31</v>
      </c>
      <c r="S1201" s="7">
        <v>7.878959464410619E-2</v>
      </c>
    </row>
    <row r="1202" spans="16:19" x14ac:dyDescent="0.3">
      <c r="P1202" s="10" t="s">
        <v>7959</v>
      </c>
      <c r="Q1202" s="11">
        <v>1947.18</v>
      </c>
      <c r="R1202" s="11">
        <v>413.64</v>
      </c>
      <c r="S1202" s="7">
        <v>0.21243028379502665</v>
      </c>
    </row>
    <row r="1203" spans="16:19" x14ac:dyDescent="0.3">
      <c r="P1203" s="10" t="s">
        <v>3554</v>
      </c>
      <c r="Q1203" s="11">
        <v>1775.67</v>
      </c>
      <c r="R1203" s="11">
        <v>-228.6</v>
      </c>
      <c r="S1203" s="7">
        <v>-0.12874013752555372</v>
      </c>
    </row>
    <row r="1204" spans="16:19" x14ac:dyDescent="0.3">
      <c r="P1204" s="10" t="s">
        <v>3392</v>
      </c>
      <c r="Q1204" s="11">
        <v>30.83</v>
      </c>
      <c r="R1204" s="11">
        <v>8.15</v>
      </c>
      <c r="S1204" s="7">
        <v>0.26435290301654235</v>
      </c>
    </row>
    <row r="1205" spans="16:19" x14ac:dyDescent="0.3">
      <c r="P1205" s="10" t="s">
        <v>1177</v>
      </c>
      <c r="Q1205" s="11">
        <v>128.16</v>
      </c>
      <c r="R1205" s="11">
        <v>60.14</v>
      </c>
      <c r="S1205" s="7">
        <v>0.46925717852684146</v>
      </c>
    </row>
    <row r="1206" spans="16:19" x14ac:dyDescent="0.3">
      <c r="P1206" s="10" t="s">
        <v>1232</v>
      </c>
      <c r="Q1206" s="11">
        <v>15.62</v>
      </c>
      <c r="R1206" s="11">
        <v>7.08</v>
      </c>
      <c r="S1206" s="7">
        <v>0.4532650448143406</v>
      </c>
    </row>
    <row r="1207" spans="16:19" x14ac:dyDescent="0.3">
      <c r="P1207" s="10" t="s">
        <v>869</v>
      </c>
      <c r="Q1207" s="11">
        <v>92.14</v>
      </c>
      <c r="R1207" s="11">
        <v>35.590000000000003</v>
      </c>
      <c r="S1207" s="7">
        <v>0.386260039070979</v>
      </c>
    </row>
    <row r="1208" spans="16:19" x14ac:dyDescent="0.3">
      <c r="P1208" s="10" t="s">
        <v>499</v>
      </c>
      <c r="Q1208" s="11">
        <v>139.62</v>
      </c>
      <c r="R1208" s="11">
        <v>59.28</v>
      </c>
      <c r="S1208" s="7">
        <v>0.42458100558659218</v>
      </c>
    </row>
    <row r="1209" spans="16:19" x14ac:dyDescent="0.3">
      <c r="P1209" s="10" t="s">
        <v>6599</v>
      </c>
      <c r="Q1209" s="11">
        <v>82.83</v>
      </c>
      <c r="R1209" s="11">
        <v>26.72</v>
      </c>
      <c r="S1209" s="7">
        <v>0.32258843414221899</v>
      </c>
    </row>
    <row r="1210" spans="16:19" x14ac:dyDescent="0.3">
      <c r="P1210" s="10" t="s">
        <v>7842</v>
      </c>
      <c r="Q1210" s="11">
        <v>12.99</v>
      </c>
      <c r="R1210" s="11">
        <v>5.15</v>
      </c>
      <c r="S1210" s="7">
        <v>0.39645881447267128</v>
      </c>
    </row>
    <row r="1211" spans="16:19" x14ac:dyDescent="0.3">
      <c r="P1211" s="10" t="s">
        <v>8669</v>
      </c>
      <c r="Q1211" s="11">
        <v>1029.5999999999999</v>
      </c>
      <c r="R1211" s="11">
        <v>115.83</v>
      </c>
      <c r="S1211" s="7">
        <v>0.1125</v>
      </c>
    </row>
    <row r="1212" spans="16:19" x14ac:dyDescent="0.3">
      <c r="P1212" s="10" t="s">
        <v>10338</v>
      </c>
      <c r="Q1212" s="11">
        <v>179.99</v>
      </c>
      <c r="R1212" s="11">
        <v>-251.99</v>
      </c>
      <c r="S1212" s="7">
        <v>-1.4000222234568587</v>
      </c>
    </row>
    <row r="1213" spans="16:19" x14ac:dyDescent="0.3">
      <c r="P1213" s="10" t="s">
        <v>6337</v>
      </c>
      <c r="Q1213" s="11">
        <v>3210.8</v>
      </c>
      <c r="R1213" s="11">
        <v>111.68</v>
      </c>
      <c r="S1213" s="7">
        <v>3.4782608695652174E-2</v>
      </c>
    </row>
    <row r="1214" spans="16:19" x14ac:dyDescent="0.3">
      <c r="P1214" s="10" t="s">
        <v>9088</v>
      </c>
      <c r="Q1214" s="11">
        <v>2011.9</v>
      </c>
      <c r="R1214" s="11">
        <v>-292.05</v>
      </c>
      <c r="S1214" s="7">
        <v>-0.14516129032258066</v>
      </c>
    </row>
    <row r="1215" spans="16:19" x14ac:dyDescent="0.3">
      <c r="P1215" s="10" t="s">
        <v>6756</v>
      </c>
      <c r="Q1215" s="11">
        <v>2844.3</v>
      </c>
      <c r="R1215" s="11">
        <v>-434.13</v>
      </c>
      <c r="S1215" s="7">
        <v>-0.1526315789473684</v>
      </c>
    </row>
    <row r="1216" spans="16:19" x14ac:dyDescent="0.3">
      <c r="P1216" s="10" t="s">
        <v>9837</v>
      </c>
      <c r="Q1216" s="11">
        <v>7834.4</v>
      </c>
      <c r="R1216" s="11">
        <v>881.37</v>
      </c>
      <c r="S1216" s="7">
        <v>0.1125</v>
      </c>
    </row>
    <row r="1217" spans="16:19" x14ac:dyDescent="0.3">
      <c r="P1217" s="10" t="s">
        <v>6744</v>
      </c>
      <c r="Q1217" s="11">
        <v>2015.83</v>
      </c>
      <c r="R1217" s="11">
        <v>314.98</v>
      </c>
      <c r="S1217" s="7">
        <v>0.15625325548285324</v>
      </c>
    </row>
    <row r="1218" spans="16:19" x14ac:dyDescent="0.3">
      <c r="P1218" s="10" t="s">
        <v>854</v>
      </c>
      <c r="Q1218" s="11">
        <v>4886.47</v>
      </c>
      <c r="R1218" s="11">
        <v>566.48</v>
      </c>
      <c r="S1218" s="7">
        <v>0.11592826723585738</v>
      </c>
    </row>
    <row r="1219" spans="16:19" x14ac:dyDescent="0.3">
      <c r="P1219" s="10" t="s">
        <v>4800</v>
      </c>
      <c r="Q1219" s="11">
        <v>723.85</v>
      </c>
      <c r="R1219" s="11">
        <v>-133.11000000000001</v>
      </c>
      <c r="S1219" s="7">
        <v>-0.18389169026732058</v>
      </c>
    </row>
    <row r="1220" spans="16:19" x14ac:dyDescent="0.3">
      <c r="P1220" s="10" t="s">
        <v>2615</v>
      </c>
      <c r="Q1220" s="11">
        <v>1119.2</v>
      </c>
      <c r="R1220" s="11">
        <v>147.09</v>
      </c>
      <c r="S1220" s="7">
        <v>0.13142423159399572</v>
      </c>
    </row>
    <row r="1221" spans="16:19" x14ac:dyDescent="0.3">
      <c r="P1221" s="10" t="s">
        <v>1448</v>
      </c>
      <c r="Q1221" s="11">
        <v>2740.2</v>
      </c>
      <c r="R1221" s="11">
        <v>-975.12</v>
      </c>
      <c r="S1221" s="7">
        <v>-0.35585723669805125</v>
      </c>
    </row>
    <row r="1222" spans="16:19" x14ac:dyDescent="0.3">
      <c r="P1222" s="10" t="s">
        <v>7291</v>
      </c>
      <c r="Q1222" s="11">
        <v>540.79999999999995</v>
      </c>
      <c r="R1222" s="11">
        <v>-12.29</v>
      </c>
      <c r="S1222" s="7">
        <v>-2.272559171597633E-2</v>
      </c>
    </row>
    <row r="1223" spans="16:19" x14ac:dyDescent="0.3">
      <c r="P1223" s="10" t="s">
        <v>7472</v>
      </c>
      <c r="Q1223" s="11">
        <v>1072.3399999999999</v>
      </c>
      <c r="R1223" s="11">
        <v>-78.36</v>
      </c>
      <c r="S1223" s="7">
        <v>-7.3073838521364495E-2</v>
      </c>
    </row>
    <row r="1224" spans="16:19" x14ac:dyDescent="0.3">
      <c r="P1224" s="10" t="s">
        <v>2360</v>
      </c>
      <c r="Q1224" s="11">
        <v>424.9</v>
      </c>
      <c r="R1224" s="11">
        <v>27.2</v>
      </c>
      <c r="S1224" s="7">
        <v>6.4015062367615908E-2</v>
      </c>
    </row>
    <row r="1225" spans="16:19" x14ac:dyDescent="0.3">
      <c r="P1225" s="10" t="s">
        <v>4892</v>
      </c>
      <c r="Q1225" s="11">
        <v>1912.31</v>
      </c>
      <c r="R1225" s="11">
        <v>-68.11</v>
      </c>
      <c r="S1225" s="7">
        <v>-3.5616610277622356E-2</v>
      </c>
    </row>
    <row r="1226" spans="16:19" x14ac:dyDescent="0.3">
      <c r="P1226" s="10" t="s">
        <v>1674</v>
      </c>
      <c r="Q1226" s="11">
        <v>2970.07</v>
      </c>
      <c r="R1226" s="11">
        <v>-78.64</v>
      </c>
      <c r="S1226" s="7">
        <v>-2.6477490429518497E-2</v>
      </c>
    </row>
    <row r="1227" spans="16:19" x14ac:dyDescent="0.3">
      <c r="P1227" s="10" t="s">
        <v>5666</v>
      </c>
      <c r="Q1227" s="11">
        <v>2904.16</v>
      </c>
      <c r="R1227" s="11">
        <v>-170.84</v>
      </c>
      <c r="S1227" s="7">
        <v>-5.8825960002203741E-2</v>
      </c>
    </row>
    <row r="1228" spans="16:19" x14ac:dyDescent="0.3">
      <c r="P1228" s="10" t="s">
        <v>2286</v>
      </c>
      <c r="Q1228" s="11">
        <v>3420.77</v>
      </c>
      <c r="R1228" s="11">
        <v>-755.76</v>
      </c>
      <c r="S1228" s="7">
        <v>-0.22093271397960107</v>
      </c>
    </row>
    <row r="1229" spans="16:19" x14ac:dyDescent="0.3">
      <c r="P1229" s="10" t="s">
        <v>4417</v>
      </c>
      <c r="Q1229" s="11">
        <v>1646.92</v>
      </c>
      <c r="R1229" s="11">
        <v>-285.95</v>
      </c>
      <c r="S1229" s="7">
        <v>-0.17362713428703275</v>
      </c>
    </row>
    <row r="1230" spans="16:19" x14ac:dyDescent="0.3">
      <c r="P1230" s="10" t="s">
        <v>5456</v>
      </c>
      <c r="Q1230" s="11">
        <v>2946.36</v>
      </c>
      <c r="R1230" s="11">
        <v>-767.75</v>
      </c>
      <c r="S1230" s="7">
        <v>-0.26057576127832305</v>
      </c>
    </row>
    <row r="1231" spans="16:19" x14ac:dyDescent="0.3">
      <c r="P1231" s="10" t="s">
        <v>2824</v>
      </c>
      <c r="Q1231" s="11">
        <v>285.87</v>
      </c>
      <c r="R1231" s="11">
        <v>102.92</v>
      </c>
      <c r="S1231" s="7">
        <v>0.36002378703606536</v>
      </c>
    </row>
    <row r="1232" spans="16:19" x14ac:dyDescent="0.3">
      <c r="P1232" s="10" t="s">
        <v>3036</v>
      </c>
      <c r="Q1232" s="11">
        <v>384.84</v>
      </c>
      <c r="R1232" s="11">
        <v>-55.98</v>
      </c>
      <c r="S1232" s="7">
        <v>-0.14546304957904585</v>
      </c>
    </row>
    <row r="1233" spans="16:19" x14ac:dyDescent="0.3">
      <c r="P1233" s="10" t="s">
        <v>3908</v>
      </c>
      <c r="Q1233" s="11">
        <v>133.13</v>
      </c>
      <c r="R1233" s="11">
        <v>3.69</v>
      </c>
      <c r="S1233" s="7">
        <v>2.7717268834973333E-2</v>
      </c>
    </row>
    <row r="1234" spans="16:19" x14ac:dyDescent="0.3">
      <c r="P1234" s="10" t="s">
        <v>3902</v>
      </c>
      <c r="Q1234" s="11">
        <v>689.78</v>
      </c>
      <c r="R1234" s="11">
        <v>122.97</v>
      </c>
      <c r="S1234" s="7">
        <v>0.17827423236394213</v>
      </c>
    </row>
    <row r="1235" spans="16:19" x14ac:dyDescent="0.3">
      <c r="P1235" s="10" t="s">
        <v>718</v>
      </c>
      <c r="Q1235" s="11">
        <v>1830.14</v>
      </c>
      <c r="R1235" s="11">
        <v>80.98</v>
      </c>
      <c r="S1235" s="7">
        <v>4.4247981028773753E-2</v>
      </c>
    </row>
    <row r="1236" spans="16:19" x14ac:dyDescent="0.3">
      <c r="P1236" s="10" t="s">
        <v>8353</v>
      </c>
      <c r="Q1236" s="11">
        <v>546.05999999999995</v>
      </c>
      <c r="R1236" s="11">
        <v>163.82</v>
      </c>
      <c r="S1236" s="7">
        <v>0.30000366260117939</v>
      </c>
    </row>
    <row r="1237" spans="16:19" x14ac:dyDescent="0.3">
      <c r="P1237" s="10" t="s">
        <v>3833</v>
      </c>
      <c r="Q1237" s="11">
        <v>573.65</v>
      </c>
      <c r="R1237" s="11">
        <v>126.81</v>
      </c>
      <c r="S1237" s="7">
        <v>0.22105813649437811</v>
      </c>
    </row>
    <row r="1238" spans="16:19" x14ac:dyDescent="0.3">
      <c r="P1238" s="10" t="s">
        <v>3679</v>
      </c>
      <c r="Q1238" s="11">
        <v>197.82</v>
      </c>
      <c r="R1238" s="11">
        <v>59.35</v>
      </c>
      <c r="S1238" s="7">
        <v>0.30002022040238602</v>
      </c>
    </row>
    <row r="1239" spans="16:19" x14ac:dyDescent="0.3">
      <c r="P1239" s="10" t="s">
        <v>5104</v>
      </c>
      <c r="Q1239" s="11">
        <v>124.49</v>
      </c>
      <c r="R1239" s="11">
        <v>26.28</v>
      </c>
      <c r="S1239" s="7">
        <v>0.21110129327656843</v>
      </c>
    </row>
    <row r="1240" spans="16:19" x14ac:dyDescent="0.3">
      <c r="P1240" s="10" t="s">
        <v>3561</v>
      </c>
      <c r="Q1240" s="11">
        <v>705.2</v>
      </c>
      <c r="R1240" s="11">
        <v>111.55</v>
      </c>
      <c r="S1240" s="7">
        <v>0.15818207600680656</v>
      </c>
    </row>
    <row r="1241" spans="16:19" x14ac:dyDescent="0.3">
      <c r="P1241" s="10" t="s">
        <v>4240</v>
      </c>
      <c r="Q1241" s="11">
        <v>234.24</v>
      </c>
      <c r="R1241" s="11">
        <v>67.94</v>
      </c>
      <c r="S1241" s="7">
        <v>0.29004439890710382</v>
      </c>
    </row>
    <row r="1242" spans="16:19" x14ac:dyDescent="0.3">
      <c r="P1242" s="10" t="s">
        <v>8864</v>
      </c>
      <c r="Q1242" s="11">
        <v>453.42</v>
      </c>
      <c r="R1242" s="11">
        <v>122.43</v>
      </c>
      <c r="S1242" s="7">
        <v>0.27001455604075691</v>
      </c>
    </row>
    <row r="1243" spans="16:19" x14ac:dyDescent="0.3">
      <c r="P1243" s="10" t="s">
        <v>5479</v>
      </c>
      <c r="Q1243" s="11">
        <v>2396.4</v>
      </c>
      <c r="R1243" s="11">
        <v>179.73</v>
      </c>
      <c r="S1243" s="7">
        <v>7.4999999999999997E-2</v>
      </c>
    </row>
    <row r="1244" spans="16:19" x14ac:dyDescent="0.3">
      <c r="P1244" s="10" t="s">
        <v>5720</v>
      </c>
      <c r="Q1244" s="11">
        <v>1619.82</v>
      </c>
      <c r="R1244" s="11">
        <v>-22.5</v>
      </c>
      <c r="S1244" s="7">
        <v>-1.3890432270252251E-2</v>
      </c>
    </row>
    <row r="1245" spans="16:19" x14ac:dyDescent="0.3">
      <c r="P1245" s="10" t="s">
        <v>3791</v>
      </c>
      <c r="Q1245" s="11">
        <v>659.93</v>
      </c>
      <c r="R1245" s="11">
        <v>75.989999999999995</v>
      </c>
      <c r="S1245" s="7">
        <v>0.11514857636415983</v>
      </c>
    </row>
    <row r="1246" spans="16:19" x14ac:dyDescent="0.3">
      <c r="P1246" s="10" t="s">
        <v>4770</v>
      </c>
      <c r="Q1246" s="11">
        <v>1259.58</v>
      </c>
      <c r="R1246" s="11">
        <v>134.96</v>
      </c>
      <c r="S1246" s="7">
        <v>0.1071468267200178</v>
      </c>
    </row>
    <row r="1247" spans="16:19" x14ac:dyDescent="0.3">
      <c r="P1247" s="10" t="s">
        <v>7706</v>
      </c>
      <c r="Q1247" s="11">
        <v>1283.54</v>
      </c>
      <c r="R1247" s="11">
        <v>154.81</v>
      </c>
      <c r="S1247" s="7">
        <v>0.12061174564096172</v>
      </c>
    </row>
    <row r="1248" spans="16:19" x14ac:dyDescent="0.3">
      <c r="P1248" s="10" t="s">
        <v>5604</v>
      </c>
      <c r="Q1248" s="11">
        <v>590.34</v>
      </c>
      <c r="R1248" s="11">
        <v>44.28</v>
      </c>
      <c r="S1248" s="7">
        <v>7.5007622725886777E-2</v>
      </c>
    </row>
    <row r="1249" spans="16:19" x14ac:dyDescent="0.3">
      <c r="P1249" s="10" t="s">
        <v>6356</v>
      </c>
      <c r="Q1249" s="11">
        <v>1665.8</v>
      </c>
      <c r="R1249" s="11">
        <v>178.49</v>
      </c>
      <c r="S1249" s="7">
        <v>0.10714971785328371</v>
      </c>
    </row>
    <row r="1250" spans="16:19" x14ac:dyDescent="0.3">
      <c r="P1250" s="10" t="s">
        <v>837</v>
      </c>
      <c r="Q1250" s="11">
        <v>1135.02</v>
      </c>
      <c r="R1250" s="11">
        <v>75.239999999999995</v>
      </c>
      <c r="S1250" s="7">
        <v>6.628958080033831E-2</v>
      </c>
    </row>
    <row r="1251" spans="16:19" x14ac:dyDescent="0.3">
      <c r="P1251" s="10" t="s">
        <v>1823</v>
      </c>
      <c r="Q1251" s="11">
        <v>4978.1499999999996</v>
      </c>
      <c r="R1251" s="11">
        <v>1168.1099999999999</v>
      </c>
      <c r="S1251" s="7">
        <v>0.23464740917810833</v>
      </c>
    </row>
    <row r="1252" spans="16:19" x14ac:dyDescent="0.3">
      <c r="P1252" s="10" t="s">
        <v>5462</v>
      </c>
      <c r="Q1252" s="11">
        <v>3059.8</v>
      </c>
      <c r="R1252" s="11">
        <v>1147.43</v>
      </c>
      <c r="S1252" s="7">
        <v>0.37500163409373161</v>
      </c>
    </row>
    <row r="1253" spans="16:19" x14ac:dyDescent="0.3">
      <c r="P1253" s="10" t="s">
        <v>212</v>
      </c>
      <c r="Q1253" s="11">
        <v>846.22</v>
      </c>
      <c r="R1253" s="11">
        <v>95.2</v>
      </c>
      <c r="S1253" s="7">
        <v>0.11250029543144809</v>
      </c>
    </row>
    <row r="1254" spans="16:19" x14ac:dyDescent="0.3">
      <c r="P1254" s="10" t="s">
        <v>7325</v>
      </c>
      <c r="Q1254" s="11">
        <v>62.28</v>
      </c>
      <c r="R1254" s="11">
        <v>29.27</v>
      </c>
      <c r="S1254" s="7">
        <v>0.46997430956968528</v>
      </c>
    </row>
    <row r="1255" spans="16:19" x14ac:dyDescent="0.3">
      <c r="P1255" s="10" t="s">
        <v>4174</v>
      </c>
      <c r="Q1255" s="11">
        <v>65.52</v>
      </c>
      <c r="R1255" s="11">
        <v>31.44</v>
      </c>
      <c r="S1255" s="7">
        <v>0.47985347985347993</v>
      </c>
    </row>
    <row r="1256" spans="16:19" x14ac:dyDescent="0.3">
      <c r="P1256" s="10" t="s">
        <v>6799</v>
      </c>
      <c r="Q1256" s="11">
        <v>199.8</v>
      </c>
      <c r="R1256" s="11">
        <v>17.48</v>
      </c>
      <c r="S1256" s="7">
        <v>8.7487487487487484E-2</v>
      </c>
    </row>
    <row r="1257" spans="16:19" x14ac:dyDescent="0.3">
      <c r="P1257" s="10" t="s">
        <v>3049</v>
      </c>
      <c r="Q1257" s="11">
        <v>62.86</v>
      </c>
      <c r="R1257" s="11">
        <v>26.53</v>
      </c>
      <c r="S1257" s="7">
        <v>0.4220489977728285</v>
      </c>
    </row>
    <row r="1258" spans="16:19" x14ac:dyDescent="0.3">
      <c r="P1258" s="10" t="s">
        <v>8063</v>
      </c>
      <c r="Q1258" s="11">
        <v>264.02</v>
      </c>
      <c r="R1258" s="11">
        <v>113.48</v>
      </c>
      <c r="S1258" s="7">
        <v>0.4298159230361337</v>
      </c>
    </row>
    <row r="1259" spans="16:19" x14ac:dyDescent="0.3">
      <c r="P1259" s="10" t="s">
        <v>3400</v>
      </c>
      <c r="Q1259" s="11">
        <v>38.020000000000003</v>
      </c>
      <c r="R1259" s="11">
        <v>4.3</v>
      </c>
      <c r="S1259" s="7">
        <v>0.11309836927932665</v>
      </c>
    </row>
    <row r="1260" spans="16:19" x14ac:dyDescent="0.3">
      <c r="P1260" s="10" t="s">
        <v>4254</v>
      </c>
      <c r="Q1260" s="11">
        <v>287.97000000000003</v>
      </c>
      <c r="R1260" s="11">
        <v>109.42</v>
      </c>
      <c r="S1260" s="7">
        <v>0.3799701357780324</v>
      </c>
    </row>
    <row r="1261" spans="16:19" x14ac:dyDescent="0.3">
      <c r="P1261" s="10" t="s">
        <v>3539</v>
      </c>
      <c r="Q1261" s="11">
        <v>29.34</v>
      </c>
      <c r="R1261" s="11">
        <v>3.76</v>
      </c>
      <c r="S1261" s="7">
        <v>0.12815269256987047</v>
      </c>
    </row>
    <row r="1262" spans="16:19" x14ac:dyDescent="0.3">
      <c r="P1262" s="10" t="s">
        <v>10643</v>
      </c>
      <c r="Q1262" s="11">
        <v>91.48</v>
      </c>
      <c r="R1262" s="11">
        <v>-1.83</v>
      </c>
      <c r="S1262" s="7">
        <v>-2.0004372540446E-2</v>
      </c>
    </row>
    <row r="1263" spans="16:19" x14ac:dyDescent="0.3">
      <c r="P1263" s="10" t="s">
        <v>3551</v>
      </c>
      <c r="Q1263" s="11">
        <v>611.04999999999995</v>
      </c>
      <c r="R1263" s="11">
        <v>106.53</v>
      </c>
      <c r="S1263" s="7">
        <v>0.17433925210702889</v>
      </c>
    </row>
    <row r="1264" spans="16:19" x14ac:dyDescent="0.3">
      <c r="P1264" s="10" t="s">
        <v>6285</v>
      </c>
      <c r="Q1264" s="11">
        <v>419.88</v>
      </c>
      <c r="R1264" s="11">
        <v>29.4</v>
      </c>
      <c r="S1264" s="7">
        <v>7.0020005715918834E-2</v>
      </c>
    </row>
    <row r="1265" spans="16:19" x14ac:dyDescent="0.3">
      <c r="P1265" s="10" t="s">
        <v>4812</v>
      </c>
      <c r="Q1265" s="11">
        <v>180.6</v>
      </c>
      <c r="R1265" s="11">
        <v>16.8</v>
      </c>
      <c r="S1265" s="7">
        <v>9.3023255813953501E-2</v>
      </c>
    </row>
    <row r="1266" spans="16:19" x14ac:dyDescent="0.3">
      <c r="P1266" s="10" t="s">
        <v>2778</v>
      </c>
      <c r="Q1266" s="11">
        <v>44.37</v>
      </c>
      <c r="R1266" s="11">
        <v>18.989999999999998</v>
      </c>
      <c r="S1266" s="7">
        <v>0.42799188640973629</v>
      </c>
    </row>
    <row r="1267" spans="16:19" x14ac:dyDescent="0.3">
      <c r="P1267" s="10" t="s">
        <v>7185</v>
      </c>
      <c r="Q1267" s="11">
        <v>153.72</v>
      </c>
      <c r="R1267" s="11">
        <v>55.07</v>
      </c>
      <c r="S1267" s="7">
        <v>0.35824876398646893</v>
      </c>
    </row>
    <row r="1268" spans="16:19" x14ac:dyDescent="0.3">
      <c r="P1268" s="10" t="s">
        <v>1930</v>
      </c>
      <c r="Q1268" s="11">
        <v>321.44</v>
      </c>
      <c r="R1268" s="11">
        <v>157.5</v>
      </c>
      <c r="S1268" s="7">
        <v>0.48998257839721254</v>
      </c>
    </row>
    <row r="1269" spans="16:19" x14ac:dyDescent="0.3">
      <c r="P1269" s="10" t="s">
        <v>1745</v>
      </c>
      <c r="Q1269" s="11">
        <v>177.61</v>
      </c>
      <c r="R1269" s="11">
        <v>37.409999999999997</v>
      </c>
      <c r="S1269" s="7">
        <v>0.21063003209278752</v>
      </c>
    </row>
    <row r="1270" spans="16:19" x14ac:dyDescent="0.3">
      <c r="P1270" s="10" t="s">
        <v>761</v>
      </c>
      <c r="Q1270" s="11">
        <v>459.09</v>
      </c>
      <c r="R1270" s="11">
        <v>112.9</v>
      </c>
      <c r="S1270" s="7">
        <v>0.24592127905203776</v>
      </c>
    </row>
    <row r="1271" spans="16:19" x14ac:dyDescent="0.3">
      <c r="P1271" s="10" t="s">
        <v>2353</v>
      </c>
      <c r="Q1271" s="11">
        <v>145.72999999999999</v>
      </c>
      <c r="R1271" s="11">
        <v>35.869999999999997</v>
      </c>
      <c r="S1271" s="7">
        <v>0.24614012214369038</v>
      </c>
    </row>
    <row r="1272" spans="16:19" x14ac:dyDescent="0.3">
      <c r="P1272" s="10" t="s">
        <v>3858</v>
      </c>
      <c r="Q1272" s="11">
        <v>231.85</v>
      </c>
      <c r="R1272" s="11">
        <v>94.36</v>
      </c>
      <c r="S1272" s="7">
        <v>0.40698727625620013</v>
      </c>
    </row>
    <row r="1273" spans="16:19" x14ac:dyDescent="0.3">
      <c r="P1273" s="10" t="s">
        <v>1301</v>
      </c>
      <c r="Q1273" s="11">
        <v>353.29</v>
      </c>
      <c r="R1273" s="11">
        <v>94.61</v>
      </c>
      <c r="S1273" s="7">
        <v>0.26779699397095869</v>
      </c>
    </row>
    <row r="1274" spans="16:19" x14ac:dyDescent="0.3">
      <c r="P1274" s="10" t="s">
        <v>3148</v>
      </c>
      <c r="Q1274" s="11">
        <v>844.67</v>
      </c>
      <c r="R1274" s="11">
        <v>112.18</v>
      </c>
      <c r="S1274" s="7">
        <v>0.13280926278901822</v>
      </c>
    </row>
    <row r="1275" spans="16:19" x14ac:dyDescent="0.3">
      <c r="P1275" s="10" t="s">
        <v>4956</v>
      </c>
      <c r="Q1275" s="11">
        <v>1619.68</v>
      </c>
      <c r="R1275" s="11">
        <v>514.9</v>
      </c>
      <c r="S1275" s="7">
        <v>0.31790230168922251</v>
      </c>
    </row>
    <row r="1276" spans="16:19" x14ac:dyDescent="0.3">
      <c r="P1276" s="10" t="s">
        <v>3883</v>
      </c>
      <c r="Q1276" s="11">
        <v>1913.13</v>
      </c>
      <c r="R1276" s="11">
        <v>587.13</v>
      </c>
      <c r="S1276" s="7">
        <v>0.30689498361324113</v>
      </c>
    </row>
    <row r="1277" spans="16:19" x14ac:dyDescent="0.3">
      <c r="P1277" s="10" t="s">
        <v>5712</v>
      </c>
      <c r="Q1277" s="11">
        <v>2508.67</v>
      </c>
      <c r="R1277" s="11">
        <v>505.66</v>
      </c>
      <c r="S1277" s="7">
        <v>0.20156497267476392</v>
      </c>
    </row>
    <row r="1278" spans="16:19" x14ac:dyDescent="0.3">
      <c r="P1278" s="10" t="s">
        <v>614</v>
      </c>
      <c r="Q1278" s="11">
        <v>908.7</v>
      </c>
      <c r="R1278" s="11">
        <v>219.83</v>
      </c>
      <c r="S1278" s="7">
        <v>0.24191702432045781</v>
      </c>
    </row>
    <row r="1279" spans="16:19" x14ac:dyDescent="0.3">
      <c r="P1279" s="10" t="s">
        <v>4973</v>
      </c>
      <c r="Q1279" s="11">
        <v>1468.68</v>
      </c>
      <c r="R1279" s="11">
        <v>178.16</v>
      </c>
      <c r="S1279" s="7">
        <v>0.1213062069341177</v>
      </c>
    </row>
    <row r="1280" spans="16:19" x14ac:dyDescent="0.3">
      <c r="P1280" s="10" t="s">
        <v>3000</v>
      </c>
      <c r="Q1280" s="11">
        <v>10822.36</v>
      </c>
      <c r="R1280" s="11">
        <v>3085.04</v>
      </c>
      <c r="S1280" s="7">
        <v>0.28506166861941384</v>
      </c>
    </row>
    <row r="1281" spans="16:19" x14ac:dyDescent="0.3">
      <c r="P1281" s="10" t="s">
        <v>6500</v>
      </c>
      <c r="Q1281" s="11">
        <v>746.17</v>
      </c>
      <c r="R1281" s="11">
        <v>163.63</v>
      </c>
      <c r="S1281" s="7">
        <v>0.21929319055979202</v>
      </c>
    </row>
    <row r="1282" spans="16:19" x14ac:dyDescent="0.3">
      <c r="P1282" s="10" t="s">
        <v>205</v>
      </c>
      <c r="Q1282" s="11">
        <v>2227.0100000000002</v>
      </c>
      <c r="R1282" s="11">
        <v>250.54</v>
      </c>
      <c r="S1282" s="7">
        <v>0.11250061741976909</v>
      </c>
    </row>
    <row r="1283" spans="16:19" x14ac:dyDescent="0.3">
      <c r="P1283" s="10" t="s">
        <v>5316</v>
      </c>
      <c r="Q1283" s="11">
        <v>618.48</v>
      </c>
      <c r="R1283" s="11">
        <v>-6.42</v>
      </c>
      <c r="S1283" s="7">
        <v>-1.0380287155607295E-2</v>
      </c>
    </row>
    <row r="1284" spans="16:19" x14ac:dyDescent="0.3">
      <c r="P1284" s="10" t="s">
        <v>2430</v>
      </c>
      <c r="Q1284" s="11">
        <v>2242.04</v>
      </c>
      <c r="R1284" s="11">
        <v>754.53</v>
      </c>
      <c r="S1284" s="7">
        <v>0.33653726070899714</v>
      </c>
    </row>
    <row r="1285" spans="16:19" x14ac:dyDescent="0.3">
      <c r="P1285" s="10" t="s">
        <v>4271</v>
      </c>
      <c r="Q1285" s="11">
        <v>9367.2900000000009</v>
      </c>
      <c r="R1285" s="11">
        <v>3696.28</v>
      </c>
      <c r="S1285" s="7">
        <v>0.39459438108567152</v>
      </c>
    </row>
    <row r="1286" spans="16:19" x14ac:dyDescent="0.3">
      <c r="P1286" s="10" t="s">
        <v>9563</v>
      </c>
      <c r="Q1286" s="11">
        <v>29.93</v>
      </c>
      <c r="R1286" s="11">
        <v>-21.95</v>
      </c>
      <c r="S1286" s="7">
        <v>-0.73337788172402274</v>
      </c>
    </row>
    <row r="1287" spans="16:19" x14ac:dyDescent="0.3">
      <c r="P1287" s="10" t="s">
        <v>5874</v>
      </c>
      <c r="Q1287" s="11">
        <v>1221.82</v>
      </c>
      <c r="R1287" s="11">
        <v>376.94</v>
      </c>
      <c r="S1287" s="7">
        <v>0.30850698138842059</v>
      </c>
    </row>
    <row r="1288" spans="16:19" x14ac:dyDescent="0.3">
      <c r="P1288" s="10" t="s">
        <v>2987</v>
      </c>
      <c r="Q1288" s="11">
        <v>1359.54</v>
      </c>
      <c r="R1288" s="11">
        <v>173.03</v>
      </c>
      <c r="S1288" s="7">
        <v>0.12727098871677187</v>
      </c>
    </row>
    <row r="1289" spans="16:19" x14ac:dyDescent="0.3">
      <c r="P1289" s="10" t="s">
        <v>285</v>
      </c>
      <c r="Q1289" s="11">
        <v>269.67</v>
      </c>
      <c r="R1289" s="11">
        <v>84.98</v>
      </c>
      <c r="S1289" s="7">
        <v>0.31512589461193308</v>
      </c>
    </row>
    <row r="1290" spans="16:19" x14ac:dyDescent="0.3">
      <c r="P1290" s="10" t="s">
        <v>5944</v>
      </c>
      <c r="Q1290" s="11">
        <v>35.71</v>
      </c>
      <c r="R1290" s="11">
        <v>2.67</v>
      </c>
      <c r="S1290" s="7">
        <v>7.4768972276673201E-2</v>
      </c>
    </row>
    <row r="1291" spans="16:19" x14ac:dyDescent="0.3">
      <c r="P1291" s="10" t="s">
        <v>4875</v>
      </c>
      <c r="Q1291" s="11">
        <v>77.239999999999995</v>
      </c>
      <c r="R1291" s="11">
        <v>-3.29</v>
      </c>
      <c r="S1291" s="7">
        <v>-4.259451061626101E-2</v>
      </c>
    </row>
    <row r="1292" spans="16:19" x14ac:dyDescent="0.3">
      <c r="P1292" s="10" t="s">
        <v>7862</v>
      </c>
      <c r="Q1292" s="11">
        <v>9.59</v>
      </c>
      <c r="R1292" s="11">
        <v>-2.08</v>
      </c>
      <c r="S1292" s="7">
        <v>-0.21689259645464026</v>
      </c>
    </row>
    <row r="1293" spans="16:19" x14ac:dyDescent="0.3">
      <c r="P1293" s="10" t="s">
        <v>1608</v>
      </c>
      <c r="Q1293" s="11">
        <v>451.97</v>
      </c>
      <c r="R1293" s="11">
        <v>106.34</v>
      </c>
      <c r="S1293" s="7">
        <v>0.23528110272805716</v>
      </c>
    </row>
    <row r="1294" spans="16:19" x14ac:dyDescent="0.3">
      <c r="P1294" s="10" t="s">
        <v>173</v>
      </c>
      <c r="Q1294" s="11">
        <v>68.13</v>
      </c>
      <c r="R1294" s="11">
        <v>30.29</v>
      </c>
      <c r="S1294" s="7">
        <v>0.44459122266255691</v>
      </c>
    </row>
    <row r="1295" spans="16:19" x14ac:dyDescent="0.3">
      <c r="P1295" s="10" t="s">
        <v>6390</v>
      </c>
      <c r="Q1295" s="11">
        <v>1679.88</v>
      </c>
      <c r="R1295" s="11">
        <v>60</v>
      </c>
      <c r="S1295" s="7">
        <v>3.5716836916922637E-2</v>
      </c>
    </row>
    <row r="1296" spans="16:19" x14ac:dyDescent="0.3">
      <c r="P1296" s="10" t="s">
        <v>2798</v>
      </c>
      <c r="Q1296" s="11">
        <v>4619.2299999999996</v>
      </c>
      <c r="R1296" s="11">
        <v>896.85</v>
      </c>
      <c r="S1296" s="7">
        <v>0.19415573591269544</v>
      </c>
    </row>
    <row r="1297" spans="16:19" x14ac:dyDescent="0.3">
      <c r="P1297" s="10" t="s">
        <v>3707</v>
      </c>
      <c r="Q1297" s="11">
        <v>3839.63</v>
      </c>
      <c r="R1297" s="11">
        <v>162.61000000000001</v>
      </c>
      <c r="S1297" s="7">
        <v>4.2350434807520522E-2</v>
      </c>
    </row>
    <row r="1298" spans="16:19" x14ac:dyDescent="0.3">
      <c r="P1298" s="10" t="s">
        <v>5166</v>
      </c>
      <c r="Q1298" s="11">
        <v>1903.84</v>
      </c>
      <c r="R1298" s="11">
        <v>276.05</v>
      </c>
      <c r="S1298" s="7">
        <v>0.14499642827128331</v>
      </c>
    </row>
    <row r="1299" spans="16:19" x14ac:dyDescent="0.3">
      <c r="P1299" s="10" t="s">
        <v>5024</v>
      </c>
      <c r="Q1299" s="11">
        <v>3968.51</v>
      </c>
      <c r="R1299" s="11">
        <v>518.34</v>
      </c>
      <c r="S1299" s="7">
        <v>0.13061325283292721</v>
      </c>
    </row>
    <row r="1300" spans="16:19" x14ac:dyDescent="0.3">
      <c r="P1300" s="10" t="s">
        <v>6652</v>
      </c>
      <c r="Q1300" s="11">
        <v>3657.38</v>
      </c>
      <c r="R1300" s="11">
        <v>339.21</v>
      </c>
      <c r="S1300" s="7">
        <v>9.2746720329853607E-2</v>
      </c>
    </row>
    <row r="1301" spans="16:19" x14ac:dyDescent="0.3">
      <c r="P1301" s="10" t="s">
        <v>4608</v>
      </c>
      <c r="Q1301" s="11">
        <v>6227.66</v>
      </c>
      <c r="R1301" s="11">
        <v>899.96</v>
      </c>
      <c r="S1301" s="7">
        <v>0.14451013703381368</v>
      </c>
    </row>
    <row r="1302" spans="16:19" x14ac:dyDescent="0.3">
      <c r="P1302" s="10" t="s">
        <v>2994</v>
      </c>
      <c r="Q1302" s="11">
        <v>224.66</v>
      </c>
      <c r="R1302" s="11">
        <v>55.31</v>
      </c>
      <c r="S1302" s="7">
        <v>0.24619424908751003</v>
      </c>
    </row>
    <row r="1303" spans="16:19" x14ac:dyDescent="0.3">
      <c r="P1303" s="10" t="s">
        <v>8369</v>
      </c>
      <c r="Q1303" s="11">
        <v>99.12</v>
      </c>
      <c r="R1303" s="11">
        <v>7.43</v>
      </c>
      <c r="S1303" s="7">
        <v>7.4959644874899103E-2</v>
      </c>
    </row>
    <row r="1304" spans="16:19" x14ac:dyDescent="0.3">
      <c r="P1304" s="10" t="s">
        <v>1038</v>
      </c>
      <c r="Q1304" s="11">
        <v>62.61</v>
      </c>
      <c r="R1304" s="11">
        <v>28.54</v>
      </c>
      <c r="S1304" s="7">
        <v>0.45583772560293884</v>
      </c>
    </row>
    <row r="1305" spans="16:19" x14ac:dyDescent="0.3">
      <c r="P1305" s="10" t="s">
        <v>3350</v>
      </c>
      <c r="Q1305" s="11">
        <v>127.87</v>
      </c>
      <c r="R1305" s="11">
        <v>52.36</v>
      </c>
      <c r="S1305" s="7">
        <v>0.40947837647610852</v>
      </c>
    </row>
    <row r="1306" spans="16:19" x14ac:dyDescent="0.3">
      <c r="P1306" s="10" t="s">
        <v>1655</v>
      </c>
      <c r="Q1306" s="11">
        <v>90.56</v>
      </c>
      <c r="R1306" s="11">
        <v>38.840000000000003</v>
      </c>
      <c r="S1306" s="7">
        <v>0.42888692579505305</v>
      </c>
    </row>
    <row r="1307" spans="16:19" x14ac:dyDescent="0.3">
      <c r="P1307" s="10" t="s">
        <v>4232</v>
      </c>
      <c r="Q1307" s="11">
        <v>100.08</v>
      </c>
      <c r="R1307" s="11">
        <v>27.06</v>
      </c>
      <c r="S1307" s="7">
        <v>0.27038369304556353</v>
      </c>
    </row>
    <row r="1308" spans="16:19" x14ac:dyDescent="0.3">
      <c r="P1308" s="10" t="s">
        <v>287</v>
      </c>
      <c r="Q1308" s="11">
        <v>38.97</v>
      </c>
      <c r="R1308" s="11">
        <v>18.809999999999999</v>
      </c>
      <c r="S1308" s="7">
        <v>0.48267898383371821</v>
      </c>
    </row>
    <row r="1309" spans="16:19" x14ac:dyDescent="0.3">
      <c r="P1309" s="10" t="s">
        <v>1068</v>
      </c>
      <c r="Q1309" s="11">
        <v>2836.36</v>
      </c>
      <c r="R1309" s="11">
        <v>-427.86</v>
      </c>
      <c r="S1309" s="7">
        <v>-0.15084827031829529</v>
      </c>
    </row>
    <row r="1310" spans="16:19" x14ac:dyDescent="0.3">
      <c r="P1310" s="10" t="s">
        <v>1610</v>
      </c>
      <c r="Q1310" s="11">
        <v>2641.62</v>
      </c>
      <c r="R1310" s="11">
        <v>0.01</v>
      </c>
      <c r="S1310" s="7">
        <v>3.7855558331629835E-6</v>
      </c>
    </row>
    <row r="1311" spans="16:19" x14ac:dyDescent="0.3">
      <c r="P1311" s="10" t="s">
        <v>1834</v>
      </c>
      <c r="Q1311" s="11">
        <v>526.61</v>
      </c>
      <c r="R1311" s="11">
        <v>-201.51</v>
      </c>
      <c r="S1311" s="7">
        <v>-0.38265509580144696</v>
      </c>
    </row>
    <row r="1312" spans="16:19" x14ac:dyDescent="0.3">
      <c r="P1312" s="10" t="s">
        <v>2105</v>
      </c>
      <c r="Q1312" s="11">
        <v>753.19</v>
      </c>
      <c r="R1312" s="11">
        <v>284.06</v>
      </c>
      <c r="S1312" s="7">
        <v>0.37714255367171629</v>
      </c>
    </row>
    <row r="1313" spans="16:19" x14ac:dyDescent="0.3">
      <c r="P1313" s="10" t="s">
        <v>6817</v>
      </c>
      <c r="Q1313" s="11">
        <v>698.04</v>
      </c>
      <c r="R1313" s="11">
        <v>90.75</v>
      </c>
      <c r="S1313" s="7">
        <v>0.13000687639676811</v>
      </c>
    </row>
    <row r="1314" spans="16:19" x14ac:dyDescent="0.3">
      <c r="P1314" s="10" t="s">
        <v>366</v>
      </c>
      <c r="Q1314" s="11">
        <v>81.650000000000006</v>
      </c>
      <c r="R1314" s="11">
        <v>19.440000000000001</v>
      </c>
      <c r="S1314" s="7">
        <v>0.23808940600122475</v>
      </c>
    </row>
    <row r="1315" spans="16:19" x14ac:dyDescent="0.3">
      <c r="P1315" s="10" t="s">
        <v>796</v>
      </c>
      <c r="Q1315" s="11">
        <v>102.62</v>
      </c>
      <c r="R1315" s="11">
        <v>-11.87</v>
      </c>
      <c r="S1315" s="7">
        <v>-0.11566946014422139</v>
      </c>
    </row>
    <row r="1316" spans="16:19" x14ac:dyDescent="0.3">
      <c r="P1316" s="10" t="s">
        <v>3777</v>
      </c>
      <c r="Q1316" s="11">
        <v>33.11</v>
      </c>
      <c r="R1316" s="11">
        <v>7.16</v>
      </c>
      <c r="S1316" s="7">
        <v>0.21624886741165811</v>
      </c>
    </row>
    <row r="1317" spans="16:19" x14ac:dyDescent="0.3">
      <c r="P1317" s="10" t="s">
        <v>3433</v>
      </c>
      <c r="Q1317" s="11">
        <v>99.32</v>
      </c>
      <c r="R1317" s="11">
        <v>22.91</v>
      </c>
      <c r="S1317" s="7">
        <v>0.23066854611357232</v>
      </c>
    </row>
    <row r="1318" spans="16:19" x14ac:dyDescent="0.3">
      <c r="P1318" s="10" t="s">
        <v>4746</v>
      </c>
      <c r="Q1318" s="11">
        <v>112.68</v>
      </c>
      <c r="R1318" s="11">
        <v>-10.130000000000001</v>
      </c>
      <c r="S1318" s="7">
        <v>-8.9900603478878238E-2</v>
      </c>
    </row>
    <row r="1319" spans="16:19" x14ac:dyDescent="0.3">
      <c r="P1319" s="10" t="s">
        <v>1025</v>
      </c>
      <c r="Q1319" s="11">
        <v>92.83</v>
      </c>
      <c r="R1319" s="11">
        <v>24.58</v>
      </c>
      <c r="S1319" s="7">
        <v>0.26478509102660774</v>
      </c>
    </row>
    <row r="1320" spans="16:19" x14ac:dyDescent="0.3">
      <c r="P1320" s="10" t="s">
        <v>2043</v>
      </c>
      <c r="Q1320" s="11">
        <v>85.73</v>
      </c>
      <c r="R1320" s="11">
        <v>18.04</v>
      </c>
      <c r="S1320" s="7">
        <v>0.21042808818383293</v>
      </c>
    </row>
    <row r="1321" spans="16:19" x14ac:dyDescent="0.3">
      <c r="P1321" s="10" t="s">
        <v>6854</v>
      </c>
      <c r="Q1321" s="11">
        <v>436.47</v>
      </c>
      <c r="R1321" s="11">
        <v>155.55000000000001</v>
      </c>
      <c r="S1321" s="7">
        <v>0.35638188191628289</v>
      </c>
    </row>
    <row r="1322" spans="16:19" x14ac:dyDescent="0.3">
      <c r="P1322" s="10" t="s">
        <v>3023</v>
      </c>
      <c r="Q1322" s="11">
        <v>193.61</v>
      </c>
      <c r="R1322" s="11">
        <v>44.2</v>
      </c>
      <c r="S1322" s="7">
        <v>0.22829399307886988</v>
      </c>
    </row>
    <row r="1323" spans="16:19" x14ac:dyDescent="0.3">
      <c r="P1323" s="10" t="s">
        <v>926</v>
      </c>
      <c r="Q1323" s="11">
        <v>571.71</v>
      </c>
      <c r="R1323" s="11">
        <v>218.29</v>
      </c>
      <c r="S1323" s="7">
        <v>0.3818194539189449</v>
      </c>
    </row>
    <row r="1324" spans="16:19" x14ac:dyDescent="0.3">
      <c r="P1324" s="10" t="s">
        <v>2590</v>
      </c>
      <c r="Q1324" s="11">
        <v>3590.02</v>
      </c>
      <c r="R1324" s="11">
        <v>576.9</v>
      </c>
      <c r="S1324" s="7">
        <v>0.16069548359062066</v>
      </c>
    </row>
    <row r="1325" spans="16:19" x14ac:dyDescent="0.3">
      <c r="P1325" s="10" t="s">
        <v>4210</v>
      </c>
      <c r="Q1325" s="11">
        <v>201.57</v>
      </c>
      <c r="R1325" s="11">
        <v>22.68</v>
      </c>
      <c r="S1325" s="7">
        <v>0.11251674356303022</v>
      </c>
    </row>
    <row r="1326" spans="16:19" x14ac:dyDescent="0.3">
      <c r="P1326" s="10" t="s">
        <v>5042</v>
      </c>
      <c r="Q1326" s="11">
        <v>240.77</v>
      </c>
      <c r="R1326" s="11">
        <v>88.2</v>
      </c>
      <c r="S1326" s="7">
        <v>0.36632470822776925</v>
      </c>
    </row>
    <row r="1327" spans="16:19" x14ac:dyDescent="0.3">
      <c r="P1327" s="10" t="s">
        <v>3104</v>
      </c>
      <c r="Q1327" s="11">
        <v>15.47</v>
      </c>
      <c r="R1327" s="11">
        <v>6.1</v>
      </c>
      <c r="S1327" s="7">
        <v>0.394311570782159</v>
      </c>
    </row>
    <row r="1328" spans="16:19" x14ac:dyDescent="0.3">
      <c r="P1328" s="10" t="s">
        <v>1001</v>
      </c>
      <c r="Q1328" s="11">
        <v>80.59</v>
      </c>
      <c r="R1328" s="11">
        <v>34.159999999999997</v>
      </c>
      <c r="S1328" s="7">
        <v>0.42387392976796123</v>
      </c>
    </row>
    <row r="1329" spans="16:19" x14ac:dyDescent="0.3">
      <c r="P1329" s="10" t="s">
        <v>4349</v>
      </c>
      <c r="Q1329" s="11">
        <v>79.23</v>
      </c>
      <c r="R1329" s="11">
        <v>29.55</v>
      </c>
      <c r="S1329" s="7">
        <v>0.37296478606588412</v>
      </c>
    </row>
    <row r="1330" spans="16:19" x14ac:dyDescent="0.3">
      <c r="P1330" s="10" t="s">
        <v>5483</v>
      </c>
      <c r="Q1330" s="11">
        <v>2619.7399999999998</v>
      </c>
      <c r="R1330" s="11">
        <v>995.91</v>
      </c>
      <c r="S1330" s="7">
        <v>0.38015604601983405</v>
      </c>
    </row>
    <row r="1331" spans="16:19" x14ac:dyDescent="0.3">
      <c r="P1331" s="10" t="s">
        <v>2570</v>
      </c>
      <c r="Q1331" s="11">
        <v>2159.73</v>
      </c>
      <c r="R1331" s="11">
        <v>479.94</v>
      </c>
      <c r="S1331" s="7">
        <v>0.22222222222222221</v>
      </c>
    </row>
    <row r="1332" spans="16:19" x14ac:dyDescent="0.3">
      <c r="P1332" s="10" t="s">
        <v>2549</v>
      </c>
      <c r="Q1332" s="11">
        <v>5119.74</v>
      </c>
      <c r="R1332" s="11">
        <v>2155.9</v>
      </c>
      <c r="S1332" s="7">
        <v>0.42109560251106504</v>
      </c>
    </row>
    <row r="1333" spans="16:19" x14ac:dyDescent="0.3">
      <c r="P1333" s="10" t="s">
        <v>8303</v>
      </c>
      <c r="Q1333" s="11">
        <v>239.97</v>
      </c>
      <c r="R1333" s="11">
        <v>2.4</v>
      </c>
      <c r="S1333" s="7">
        <v>1.0001250156269533E-2</v>
      </c>
    </row>
    <row r="1334" spans="16:19" x14ac:dyDescent="0.3">
      <c r="P1334" s="10" t="s">
        <v>7094</v>
      </c>
      <c r="Q1334" s="11">
        <v>159.97999999999999</v>
      </c>
      <c r="R1334" s="11">
        <v>14</v>
      </c>
      <c r="S1334" s="7">
        <v>8.7510938867358432E-2</v>
      </c>
    </row>
    <row r="1335" spans="16:19" x14ac:dyDescent="0.3">
      <c r="P1335" s="10" t="s">
        <v>10687</v>
      </c>
      <c r="Q1335" s="11">
        <v>323.98</v>
      </c>
      <c r="R1335" s="11">
        <v>36.450000000000003</v>
      </c>
      <c r="S1335" s="7">
        <v>0.11250694487314032</v>
      </c>
    </row>
    <row r="1336" spans="16:19" x14ac:dyDescent="0.3">
      <c r="P1336" s="10" t="s">
        <v>8534</v>
      </c>
      <c r="Q1336" s="11">
        <v>727.95</v>
      </c>
      <c r="R1336" s="11">
        <v>91</v>
      </c>
      <c r="S1336" s="7">
        <v>0.12500858575451609</v>
      </c>
    </row>
    <row r="1337" spans="16:19" x14ac:dyDescent="0.3">
      <c r="P1337" s="10" t="s">
        <v>4330</v>
      </c>
      <c r="Q1337" s="11">
        <v>1085.24</v>
      </c>
      <c r="R1337" s="11">
        <v>130.63999999999999</v>
      </c>
      <c r="S1337" s="7">
        <v>0.12037890236261102</v>
      </c>
    </row>
    <row r="1338" spans="16:19" x14ac:dyDescent="0.3">
      <c r="P1338" s="10" t="s">
        <v>2325</v>
      </c>
      <c r="Q1338" s="11">
        <v>1857.26</v>
      </c>
      <c r="R1338" s="11">
        <v>414.93</v>
      </c>
      <c r="S1338" s="7">
        <v>0.22340975415396874</v>
      </c>
    </row>
    <row r="1339" spans="16:19" x14ac:dyDescent="0.3">
      <c r="P1339" s="10" t="s">
        <v>1642</v>
      </c>
      <c r="Q1339" s="11">
        <v>268.5</v>
      </c>
      <c r="R1339" s="11">
        <v>123.53</v>
      </c>
      <c r="S1339" s="7">
        <v>0.46007448789571698</v>
      </c>
    </row>
    <row r="1340" spans="16:19" x14ac:dyDescent="0.3">
      <c r="P1340" s="10" t="s">
        <v>2052</v>
      </c>
      <c r="Q1340" s="11">
        <v>308.83</v>
      </c>
      <c r="R1340" s="11">
        <v>21.64</v>
      </c>
      <c r="S1340" s="7">
        <v>7.0070912799922294E-2</v>
      </c>
    </row>
    <row r="1341" spans="16:19" x14ac:dyDescent="0.3">
      <c r="P1341" s="10" t="s">
        <v>2245</v>
      </c>
      <c r="Q1341" s="11">
        <v>235.78</v>
      </c>
      <c r="R1341" s="11">
        <v>58.96</v>
      </c>
      <c r="S1341" s="7">
        <v>0.25006361862753412</v>
      </c>
    </row>
    <row r="1342" spans="16:19" x14ac:dyDescent="0.3">
      <c r="P1342" s="10" t="s">
        <v>3253</v>
      </c>
      <c r="Q1342" s="11">
        <v>68.28</v>
      </c>
      <c r="R1342" s="11">
        <v>23.05</v>
      </c>
      <c r="S1342" s="7">
        <v>0.33758055067369652</v>
      </c>
    </row>
    <row r="1343" spans="16:19" x14ac:dyDescent="0.3">
      <c r="P1343" s="10" t="s">
        <v>1013</v>
      </c>
      <c r="Q1343" s="11">
        <v>259.10000000000002</v>
      </c>
      <c r="R1343" s="11">
        <v>115.16</v>
      </c>
      <c r="S1343" s="7">
        <v>0.44446159783867228</v>
      </c>
    </row>
    <row r="1344" spans="16:19" x14ac:dyDescent="0.3">
      <c r="P1344" s="10" t="s">
        <v>5438</v>
      </c>
      <c r="Q1344" s="11">
        <v>110.02</v>
      </c>
      <c r="R1344" s="11">
        <v>39.880000000000003</v>
      </c>
      <c r="S1344" s="7">
        <v>0.36247954917287767</v>
      </c>
    </row>
    <row r="1345" spans="16:19" x14ac:dyDescent="0.3">
      <c r="P1345" s="10" t="s">
        <v>1971</v>
      </c>
      <c r="Q1345" s="11">
        <v>69.77</v>
      </c>
      <c r="R1345" s="11">
        <v>13.77</v>
      </c>
      <c r="S1345" s="7">
        <v>0.19736276336534328</v>
      </c>
    </row>
    <row r="1346" spans="16:19" x14ac:dyDescent="0.3">
      <c r="P1346" s="10" t="s">
        <v>5206</v>
      </c>
      <c r="Q1346" s="11">
        <v>1053.03</v>
      </c>
      <c r="R1346" s="11">
        <v>151.66999999999999</v>
      </c>
      <c r="S1346" s="7">
        <v>0.14403198389409608</v>
      </c>
    </row>
    <row r="1347" spans="16:19" x14ac:dyDescent="0.3">
      <c r="P1347" s="10" t="s">
        <v>4504</v>
      </c>
      <c r="Q1347" s="11">
        <v>1072.6300000000001</v>
      </c>
      <c r="R1347" s="11">
        <v>254.33</v>
      </c>
      <c r="S1347" s="7">
        <v>0.23710878867829538</v>
      </c>
    </row>
    <row r="1348" spans="16:19" x14ac:dyDescent="0.3">
      <c r="P1348" s="10" t="s">
        <v>5355</v>
      </c>
      <c r="Q1348" s="11">
        <v>281.89</v>
      </c>
      <c r="R1348" s="11">
        <v>127.6</v>
      </c>
      <c r="S1348" s="7">
        <v>0.45265883855404593</v>
      </c>
    </row>
    <row r="1349" spans="16:19" x14ac:dyDescent="0.3">
      <c r="P1349" s="10" t="s">
        <v>3709</v>
      </c>
      <c r="Q1349" s="11">
        <v>196.98</v>
      </c>
      <c r="R1349" s="11">
        <v>94.55</v>
      </c>
      <c r="S1349" s="7">
        <v>0.47999796933698852</v>
      </c>
    </row>
    <row r="1350" spans="16:19" x14ac:dyDescent="0.3">
      <c r="P1350" s="10" t="s">
        <v>1952</v>
      </c>
      <c r="Q1350" s="11">
        <v>19.920000000000002</v>
      </c>
      <c r="R1350" s="11">
        <v>9.76</v>
      </c>
      <c r="S1350" s="7">
        <v>0.48995983935742965</v>
      </c>
    </row>
    <row r="1351" spans="16:19" x14ac:dyDescent="0.3">
      <c r="P1351" s="10" t="s">
        <v>4413</v>
      </c>
      <c r="Q1351" s="11">
        <v>29.2</v>
      </c>
      <c r="R1351" s="11">
        <v>12.16</v>
      </c>
      <c r="S1351" s="7">
        <v>0.41643835616438357</v>
      </c>
    </row>
    <row r="1352" spans="16:19" x14ac:dyDescent="0.3">
      <c r="P1352" s="10" t="s">
        <v>3247</v>
      </c>
      <c r="Q1352" s="11">
        <v>110.01</v>
      </c>
      <c r="R1352" s="11">
        <v>43.77</v>
      </c>
      <c r="S1352" s="7">
        <v>0.39787292064357788</v>
      </c>
    </row>
    <row r="1353" spans="16:19" x14ac:dyDescent="0.3">
      <c r="P1353" s="10" t="s">
        <v>501</v>
      </c>
      <c r="Q1353" s="11">
        <v>93.22</v>
      </c>
      <c r="R1353" s="11">
        <v>39.520000000000003</v>
      </c>
      <c r="S1353" s="7">
        <v>0.42394335979403563</v>
      </c>
    </row>
    <row r="1354" spans="16:19" x14ac:dyDescent="0.3">
      <c r="P1354" s="10" t="s">
        <v>1023</v>
      </c>
      <c r="Q1354" s="11">
        <v>35.9</v>
      </c>
      <c r="R1354" s="11">
        <v>15.21</v>
      </c>
      <c r="S1354" s="7">
        <v>0.42367688022284128</v>
      </c>
    </row>
    <row r="1355" spans="16:19" x14ac:dyDescent="0.3">
      <c r="P1355" s="10" t="s">
        <v>3804</v>
      </c>
      <c r="Q1355" s="11">
        <v>48</v>
      </c>
      <c r="R1355" s="11">
        <v>-5.71</v>
      </c>
      <c r="S1355" s="7">
        <v>-0.11895833333333333</v>
      </c>
    </row>
    <row r="1356" spans="16:19" x14ac:dyDescent="0.3">
      <c r="P1356" s="10" t="s">
        <v>9033</v>
      </c>
      <c r="Q1356" s="11">
        <v>465.65</v>
      </c>
      <c r="R1356" s="11">
        <v>36.909999999999997</v>
      </c>
      <c r="S1356" s="7">
        <v>7.9265542789648868E-2</v>
      </c>
    </row>
    <row r="1357" spans="16:19" x14ac:dyDescent="0.3">
      <c r="P1357" s="10" t="s">
        <v>7067</v>
      </c>
      <c r="Q1357" s="11">
        <v>136.82</v>
      </c>
      <c r="R1357" s="11">
        <v>55.33</v>
      </c>
      <c r="S1357" s="7">
        <v>0.40439994152901626</v>
      </c>
    </row>
    <row r="1358" spans="16:19" x14ac:dyDescent="0.3">
      <c r="P1358" s="10" t="s">
        <v>2887</v>
      </c>
      <c r="Q1358" s="11">
        <v>4446.18</v>
      </c>
      <c r="R1358" s="11">
        <v>-1147.4100000000001</v>
      </c>
      <c r="S1358" s="7">
        <v>-0.25806647504149632</v>
      </c>
    </row>
    <row r="1359" spans="16:19" x14ac:dyDescent="0.3">
      <c r="P1359" s="10" t="s">
        <v>7532</v>
      </c>
      <c r="Q1359" s="11">
        <v>917.92</v>
      </c>
      <c r="R1359" s="11">
        <v>-415.93</v>
      </c>
      <c r="S1359" s="7">
        <v>-0.45312227645110686</v>
      </c>
    </row>
    <row r="1360" spans="16:19" x14ac:dyDescent="0.3">
      <c r="P1360" s="10" t="s">
        <v>166</v>
      </c>
      <c r="Q1360" s="11">
        <v>15610.97</v>
      </c>
      <c r="R1360" s="11">
        <v>-669.53</v>
      </c>
      <c r="S1360" s="7">
        <v>-4.2888430379406275E-2</v>
      </c>
    </row>
    <row r="1361" spans="16:19" x14ac:dyDescent="0.3">
      <c r="P1361" s="10" t="s">
        <v>887</v>
      </c>
      <c r="Q1361" s="11">
        <v>444</v>
      </c>
      <c r="R1361" s="11">
        <v>-34.72</v>
      </c>
      <c r="S1361" s="7">
        <v>-7.8198198198198191E-2</v>
      </c>
    </row>
    <row r="1362" spans="16:19" x14ac:dyDescent="0.3">
      <c r="P1362" s="10" t="s">
        <v>1742</v>
      </c>
      <c r="Q1362" s="11">
        <v>75.63</v>
      </c>
      <c r="R1362" s="11">
        <v>15.63</v>
      </c>
      <c r="S1362" s="7">
        <v>0.20666402221340741</v>
      </c>
    </row>
    <row r="1363" spans="16:19" x14ac:dyDescent="0.3">
      <c r="P1363" s="10" t="s">
        <v>4098</v>
      </c>
      <c r="Q1363" s="11">
        <v>317.77</v>
      </c>
      <c r="R1363" s="11">
        <v>-4.88</v>
      </c>
      <c r="S1363" s="7">
        <v>-1.5357019227743338E-2</v>
      </c>
    </row>
    <row r="1364" spans="16:19" x14ac:dyDescent="0.3">
      <c r="P1364" s="10" t="s">
        <v>8530</v>
      </c>
      <c r="Q1364" s="11">
        <v>518.94000000000005</v>
      </c>
      <c r="R1364" s="11">
        <v>4.7</v>
      </c>
      <c r="S1364" s="7">
        <v>9.0569237291401698E-3</v>
      </c>
    </row>
    <row r="1365" spans="16:19" x14ac:dyDescent="0.3">
      <c r="P1365" s="10" t="s">
        <v>6781</v>
      </c>
      <c r="Q1365" s="11">
        <v>105.14</v>
      </c>
      <c r="R1365" s="11">
        <v>0.81</v>
      </c>
      <c r="S1365" s="7">
        <v>7.7040136960243493E-3</v>
      </c>
    </row>
    <row r="1366" spans="16:19" x14ac:dyDescent="0.3">
      <c r="P1366" s="10" t="s">
        <v>1047</v>
      </c>
      <c r="Q1366" s="11">
        <v>29.95</v>
      </c>
      <c r="R1366" s="11">
        <v>-0.92</v>
      </c>
      <c r="S1366" s="7">
        <v>-3.0717863105175294E-2</v>
      </c>
    </row>
    <row r="1367" spans="16:19" x14ac:dyDescent="0.3">
      <c r="P1367" s="10" t="s">
        <v>1200</v>
      </c>
      <c r="Q1367" s="11">
        <v>421.01</v>
      </c>
      <c r="R1367" s="11">
        <v>162.01</v>
      </c>
      <c r="S1367" s="7">
        <v>0.38481271228711905</v>
      </c>
    </row>
    <row r="1368" spans="16:19" x14ac:dyDescent="0.3">
      <c r="P1368" s="10" t="s">
        <v>2848</v>
      </c>
      <c r="Q1368" s="11">
        <v>89.4</v>
      </c>
      <c r="R1368" s="11">
        <v>38.24</v>
      </c>
      <c r="S1368" s="7">
        <v>0.42774049217002236</v>
      </c>
    </row>
    <row r="1369" spans="16:19" x14ac:dyDescent="0.3">
      <c r="P1369" s="10" t="s">
        <v>4076</v>
      </c>
      <c r="Q1369" s="11">
        <v>58.34</v>
      </c>
      <c r="R1369" s="11">
        <v>-0.31</v>
      </c>
      <c r="S1369" s="7">
        <v>-5.3136784367500854E-3</v>
      </c>
    </row>
    <row r="1370" spans="16:19" x14ac:dyDescent="0.3">
      <c r="P1370" s="10" t="s">
        <v>5408</v>
      </c>
      <c r="Q1370" s="11">
        <v>2064.2199999999998</v>
      </c>
      <c r="R1370" s="11">
        <v>-173.14</v>
      </c>
      <c r="S1370" s="7">
        <v>-8.3876718566819428E-2</v>
      </c>
    </row>
    <row r="1371" spans="16:19" x14ac:dyDescent="0.3">
      <c r="P1371" s="10" t="s">
        <v>6567</v>
      </c>
      <c r="Q1371" s="11">
        <v>2487.7600000000002</v>
      </c>
      <c r="R1371" s="11">
        <v>410.36</v>
      </c>
      <c r="S1371" s="7">
        <v>0.16495160304852557</v>
      </c>
    </row>
    <row r="1372" spans="16:19" x14ac:dyDescent="0.3">
      <c r="P1372" s="10" t="s">
        <v>7228</v>
      </c>
      <c r="Q1372" s="11">
        <v>489.38</v>
      </c>
      <c r="R1372" s="11">
        <v>-70.83</v>
      </c>
      <c r="S1372" s="7">
        <v>-0.14473415341861129</v>
      </c>
    </row>
    <row r="1373" spans="16:19" x14ac:dyDescent="0.3">
      <c r="P1373" s="10" t="s">
        <v>970</v>
      </c>
      <c r="Q1373" s="11">
        <v>96.42</v>
      </c>
      <c r="R1373" s="11">
        <v>29.2</v>
      </c>
      <c r="S1373" s="7">
        <v>0.30284173408006637</v>
      </c>
    </row>
    <row r="1374" spans="16:19" x14ac:dyDescent="0.3">
      <c r="P1374" s="10" t="s">
        <v>688</v>
      </c>
      <c r="Q1374" s="11">
        <v>11572.78</v>
      </c>
      <c r="R1374" s="11">
        <v>1179.3699999999999</v>
      </c>
      <c r="S1374" s="7">
        <v>0.10190896223724981</v>
      </c>
    </row>
    <row r="1375" spans="16:19" x14ac:dyDescent="0.3">
      <c r="P1375" s="10" t="s">
        <v>1634</v>
      </c>
      <c r="Q1375" s="11">
        <v>4704.71</v>
      </c>
      <c r="R1375" s="11">
        <v>-470.47</v>
      </c>
      <c r="S1375" s="7">
        <v>-9.9999787447047753E-2</v>
      </c>
    </row>
    <row r="1376" spans="16:19" x14ac:dyDescent="0.3">
      <c r="P1376" s="10" t="s">
        <v>6175</v>
      </c>
      <c r="Q1376" s="11">
        <v>881.19</v>
      </c>
      <c r="R1376" s="11">
        <v>170.85</v>
      </c>
      <c r="S1376" s="7">
        <v>0.19388554114322676</v>
      </c>
    </row>
    <row r="1377" spans="16:19" x14ac:dyDescent="0.3">
      <c r="P1377" s="10" t="s">
        <v>1011</v>
      </c>
      <c r="Q1377" s="11">
        <v>483.71</v>
      </c>
      <c r="R1377" s="11">
        <v>-7.44</v>
      </c>
      <c r="S1377" s="7">
        <v>-1.5381116784850428E-2</v>
      </c>
    </row>
    <row r="1378" spans="16:19" x14ac:dyDescent="0.3">
      <c r="P1378" s="10" t="s">
        <v>3332</v>
      </c>
      <c r="Q1378" s="11">
        <v>1445.26</v>
      </c>
      <c r="R1378" s="11">
        <v>-24.5</v>
      </c>
      <c r="S1378" s="7">
        <v>-1.6951967120102957E-2</v>
      </c>
    </row>
    <row r="1379" spans="16:19" x14ac:dyDescent="0.3">
      <c r="P1379" s="10" t="s">
        <v>3697</v>
      </c>
      <c r="Q1379" s="11">
        <v>4199.45</v>
      </c>
      <c r="R1379" s="11">
        <v>-635.45000000000005</v>
      </c>
      <c r="S1379" s="7">
        <v>-0.15131743442593676</v>
      </c>
    </row>
    <row r="1380" spans="16:19" x14ac:dyDescent="0.3">
      <c r="P1380" s="10" t="s">
        <v>1812</v>
      </c>
      <c r="Q1380" s="11">
        <v>5697.76</v>
      </c>
      <c r="R1380" s="11">
        <v>870.16</v>
      </c>
      <c r="S1380" s="7">
        <v>0.15271966527196651</v>
      </c>
    </row>
    <row r="1381" spans="16:19" x14ac:dyDescent="0.3">
      <c r="P1381" s="10" t="s">
        <v>4686</v>
      </c>
      <c r="Q1381" s="11">
        <v>638.82000000000005</v>
      </c>
      <c r="R1381" s="11">
        <v>34.06</v>
      </c>
      <c r="S1381" s="7">
        <v>5.3317053317053317E-2</v>
      </c>
    </row>
    <row r="1382" spans="16:19" x14ac:dyDescent="0.3">
      <c r="P1382" s="10" t="s">
        <v>6961</v>
      </c>
      <c r="Q1382" s="11">
        <v>705.32</v>
      </c>
      <c r="R1382" s="11">
        <v>151.33000000000001</v>
      </c>
      <c r="S1382" s="7">
        <v>0.21455509555946237</v>
      </c>
    </row>
    <row r="1383" spans="16:19" x14ac:dyDescent="0.3">
      <c r="P1383" s="10" t="s">
        <v>972</v>
      </c>
      <c r="Q1383" s="11">
        <v>827.12</v>
      </c>
      <c r="R1383" s="11">
        <v>-104.12</v>
      </c>
      <c r="S1383" s="7">
        <v>-0.1258825805203598</v>
      </c>
    </row>
    <row r="1384" spans="16:19" x14ac:dyDescent="0.3">
      <c r="P1384" s="10" t="s">
        <v>379</v>
      </c>
      <c r="Q1384" s="11">
        <v>1363.06</v>
      </c>
      <c r="R1384" s="11">
        <v>-126.7</v>
      </c>
      <c r="S1384" s="7">
        <v>-9.2952621307939493E-2</v>
      </c>
    </row>
    <row r="1385" spans="16:19" x14ac:dyDescent="0.3">
      <c r="P1385" s="10" t="s">
        <v>340</v>
      </c>
      <c r="Q1385" s="11">
        <v>2511.04</v>
      </c>
      <c r="R1385" s="11">
        <v>-218.36</v>
      </c>
      <c r="S1385" s="7">
        <v>-8.6959984707531551E-2</v>
      </c>
    </row>
    <row r="1386" spans="16:19" x14ac:dyDescent="0.3">
      <c r="P1386" s="10" t="s">
        <v>5565</v>
      </c>
      <c r="Q1386" s="11">
        <v>1240.04</v>
      </c>
      <c r="R1386" s="11">
        <v>259.14</v>
      </c>
      <c r="S1386" s="7">
        <v>0.2089771297700074</v>
      </c>
    </row>
    <row r="1387" spans="16:19" x14ac:dyDescent="0.3">
      <c r="P1387" s="10" t="s">
        <v>5758</v>
      </c>
      <c r="Q1387" s="11">
        <v>245.09</v>
      </c>
      <c r="R1387" s="11">
        <v>14.91</v>
      </c>
      <c r="S1387" s="7">
        <v>6.0834795381288505E-2</v>
      </c>
    </row>
    <row r="1388" spans="16:19" x14ac:dyDescent="0.3">
      <c r="P1388" s="10" t="s">
        <v>8324</v>
      </c>
      <c r="Q1388" s="11">
        <v>2979.01</v>
      </c>
      <c r="R1388" s="11">
        <v>54.72</v>
      </c>
      <c r="S1388" s="7">
        <v>1.8368518400408186E-2</v>
      </c>
    </row>
    <row r="1389" spans="16:19" x14ac:dyDescent="0.3">
      <c r="P1389" s="10" t="s">
        <v>4438</v>
      </c>
      <c r="Q1389" s="11">
        <v>3739.12</v>
      </c>
      <c r="R1389" s="11">
        <v>608.04</v>
      </c>
      <c r="S1389" s="7">
        <v>0.16261580264875158</v>
      </c>
    </row>
    <row r="1390" spans="16:19" x14ac:dyDescent="0.3">
      <c r="P1390" s="10" t="s">
        <v>936</v>
      </c>
      <c r="Q1390" s="11">
        <v>683.55</v>
      </c>
      <c r="R1390" s="11">
        <v>120.87</v>
      </c>
      <c r="S1390" s="7">
        <v>0.17682685977616855</v>
      </c>
    </row>
    <row r="1391" spans="16:19" x14ac:dyDescent="0.3">
      <c r="P1391" s="10" t="s">
        <v>2468</v>
      </c>
      <c r="Q1391" s="11">
        <v>858.86</v>
      </c>
      <c r="R1391" s="11">
        <v>-9.9499999999999993</v>
      </c>
      <c r="S1391" s="7">
        <v>-1.158512446731714E-2</v>
      </c>
    </row>
    <row r="1392" spans="16:19" x14ac:dyDescent="0.3">
      <c r="P1392" s="10" t="s">
        <v>7329</v>
      </c>
      <c r="Q1392" s="11">
        <v>802.07</v>
      </c>
      <c r="R1392" s="11">
        <v>106.47</v>
      </c>
      <c r="S1392" s="7">
        <v>0.13274402483573752</v>
      </c>
    </row>
    <row r="1393" spans="16:19" x14ac:dyDescent="0.3">
      <c r="P1393" s="10" t="s">
        <v>3793</v>
      </c>
      <c r="Q1393" s="11">
        <v>406.78</v>
      </c>
      <c r="R1393" s="11">
        <v>14.31</v>
      </c>
      <c r="S1393" s="7">
        <v>3.5178720684399437E-2</v>
      </c>
    </row>
    <row r="1394" spans="16:19" x14ac:dyDescent="0.3">
      <c r="P1394" s="10" t="s">
        <v>7996</v>
      </c>
      <c r="Q1394" s="11">
        <v>688.14</v>
      </c>
      <c r="R1394" s="11">
        <v>-31.08</v>
      </c>
      <c r="S1394" s="7">
        <v>-4.5165228005929023E-2</v>
      </c>
    </row>
    <row r="1395" spans="16:19" x14ac:dyDescent="0.3">
      <c r="P1395" s="10" t="s">
        <v>6154</v>
      </c>
      <c r="Q1395" s="11">
        <v>13943.67</v>
      </c>
      <c r="R1395" s="11">
        <v>1822.75</v>
      </c>
      <c r="S1395" s="7">
        <v>0.13072239948306291</v>
      </c>
    </row>
    <row r="1396" spans="16:19" x14ac:dyDescent="0.3">
      <c r="P1396" s="10" t="s">
        <v>3442</v>
      </c>
      <c r="Q1396" s="11">
        <v>4507.8999999999996</v>
      </c>
      <c r="R1396" s="11">
        <v>-128.80000000000001</v>
      </c>
      <c r="S1396" s="7">
        <v>-2.857206237937843E-2</v>
      </c>
    </row>
    <row r="1397" spans="16:19" x14ac:dyDescent="0.3">
      <c r="P1397" s="10" t="s">
        <v>1638</v>
      </c>
      <c r="Q1397" s="11">
        <v>2155.9</v>
      </c>
      <c r="R1397" s="11">
        <v>154</v>
      </c>
      <c r="S1397" s="7">
        <v>7.143188459576047E-2</v>
      </c>
    </row>
    <row r="1398" spans="16:19" x14ac:dyDescent="0.3">
      <c r="P1398" s="10" t="s">
        <v>2958</v>
      </c>
      <c r="Q1398" s="11">
        <v>7139.8</v>
      </c>
      <c r="R1398" s="11">
        <v>83.99</v>
      </c>
      <c r="S1398" s="7">
        <v>1.1763634835709682E-2</v>
      </c>
    </row>
    <row r="1399" spans="16:19" x14ac:dyDescent="0.3">
      <c r="P1399" s="10" t="s">
        <v>7951</v>
      </c>
      <c r="Q1399" s="11">
        <v>6134.7</v>
      </c>
      <c r="R1399" s="11">
        <v>438.2</v>
      </c>
      <c r="S1399" s="7">
        <v>7.1429735765400099E-2</v>
      </c>
    </row>
    <row r="1400" spans="16:19" x14ac:dyDescent="0.3">
      <c r="P1400" s="10" t="s">
        <v>6895</v>
      </c>
      <c r="Q1400" s="11">
        <v>3999.92</v>
      </c>
      <c r="R1400" s="11">
        <v>1039.98</v>
      </c>
      <c r="S1400" s="7">
        <v>0.26000020000400009</v>
      </c>
    </row>
    <row r="1401" spans="16:19" x14ac:dyDescent="0.3">
      <c r="P1401" s="10" t="s">
        <v>4598</v>
      </c>
      <c r="Q1401" s="11">
        <v>6109.87</v>
      </c>
      <c r="R1401" s="11">
        <v>1104.49</v>
      </c>
      <c r="S1401" s="7">
        <v>0.18077144030887729</v>
      </c>
    </row>
    <row r="1402" spans="16:19" x14ac:dyDescent="0.3">
      <c r="P1402" s="10" t="s">
        <v>6464</v>
      </c>
      <c r="Q1402" s="11">
        <v>491.68</v>
      </c>
      <c r="R1402" s="11">
        <v>195.38</v>
      </c>
      <c r="S1402" s="7">
        <v>0.39737227465017894</v>
      </c>
    </row>
    <row r="1403" spans="16:19" x14ac:dyDescent="0.3">
      <c r="P1403" s="10" t="s">
        <v>3483</v>
      </c>
      <c r="Q1403" s="11">
        <v>104.5</v>
      </c>
      <c r="R1403" s="11">
        <v>17.89</v>
      </c>
      <c r="S1403" s="7">
        <v>0.17119617224880385</v>
      </c>
    </row>
    <row r="1404" spans="16:19" x14ac:dyDescent="0.3">
      <c r="P1404" s="10" t="s">
        <v>3862</v>
      </c>
      <c r="Q1404" s="11">
        <v>1385.8</v>
      </c>
      <c r="R1404" s="11">
        <v>229.65</v>
      </c>
      <c r="S1404" s="7">
        <v>0.16571655361524029</v>
      </c>
    </row>
    <row r="1405" spans="16:19" x14ac:dyDescent="0.3">
      <c r="P1405" s="10" t="s">
        <v>7690</v>
      </c>
      <c r="Q1405" s="11">
        <v>107.91</v>
      </c>
      <c r="R1405" s="11">
        <v>14.93</v>
      </c>
      <c r="S1405" s="7">
        <v>0.13835603743860625</v>
      </c>
    </row>
    <row r="1406" spans="16:19" x14ac:dyDescent="0.3">
      <c r="P1406" s="10" t="s">
        <v>1755</v>
      </c>
      <c r="Q1406" s="11">
        <v>361.38</v>
      </c>
      <c r="R1406" s="11">
        <v>102.7</v>
      </c>
      <c r="S1406" s="7">
        <v>0.28418838895345622</v>
      </c>
    </row>
    <row r="1407" spans="16:19" x14ac:dyDescent="0.3">
      <c r="P1407" s="10" t="s">
        <v>7736</v>
      </c>
      <c r="Q1407" s="11">
        <v>25.96</v>
      </c>
      <c r="R1407" s="11">
        <v>5.52</v>
      </c>
      <c r="S1407" s="7">
        <v>0.21263482280431431</v>
      </c>
    </row>
    <row r="1408" spans="16:19" x14ac:dyDescent="0.3">
      <c r="P1408" s="10" t="s">
        <v>1859</v>
      </c>
      <c r="Q1408" s="11">
        <v>1184.03</v>
      </c>
      <c r="R1408" s="11">
        <v>319.61</v>
      </c>
      <c r="S1408" s="7">
        <v>0.2699340388334755</v>
      </c>
    </row>
    <row r="1409" spans="16:19" x14ac:dyDescent="0.3">
      <c r="P1409" s="10" t="s">
        <v>5915</v>
      </c>
      <c r="Q1409" s="11">
        <v>27.17</v>
      </c>
      <c r="R1409" s="11">
        <v>-1.36</v>
      </c>
      <c r="S1409" s="7">
        <v>-5.0055207949944794E-2</v>
      </c>
    </row>
    <row r="1410" spans="16:19" x14ac:dyDescent="0.3">
      <c r="P1410" s="10" t="s">
        <v>5904</v>
      </c>
      <c r="Q1410" s="11">
        <v>329.94</v>
      </c>
      <c r="R1410" s="11">
        <v>-48.59</v>
      </c>
      <c r="S1410" s="7">
        <v>-0.14726920046068984</v>
      </c>
    </row>
    <row r="1411" spans="16:19" x14ac:dyDescent="0.3">
      <c r="P1411" s="10" t="s">
        <v>755</v>
      </c>
      <c r="Q1411" s="11">
        <v>884</v>
      </c>
      <c r="R1411" s="11">
        <v>38.020000000000003</v>
      </c>
      <c r="S1411" s="7">
        <v>4.3009049773755657E-2</v>
      </c>
    </row>
    <row r="1412" spans="16:19" x14ac:dyDescent="0.3">
      <c r="P1412" s="10" t="s">
        <v>444</v>
      </c>
      <c r="Q1412" s="11">
        <v>927.78</v>
      </c>
      <c r="R1412" s="11">
        <v>37.97</v>
      </c>
      <c r="S1412" s="7">
        <v>4.0925650477483887E-2</v>
      </c>
    </row>
    <row r="1413" spans="16:19" x14ac:dyDescent="0.3">
      <c r="P1413" s="10" t="s">
        <v>3480</v>
      </c>
      <c r="Q1413" s="11">
        <v>565.39</v>
      </c>
      <c r="R1413" s="11">
        <v>140.94</v>
      </c>
      <c r="S1413" s="7">
        <v>0.24927925856488442</v>
      </c>
    </row>
    <row r="1414" spans="16:19" x14ac:dyDescent="0.3">
      <c r="P1414" s="10" t="s">
        <v>572</v>
      </c>
      <c r="Q1414" s="11">
        <v>73.150000000000006</v>
      </c>
      <c r="R1414" s="11">
        <v>20.74</v>
      </c>
      <c r="S1414" s="7">
        <v>0.28352699931647296</v>
      </c>
    </row>
    <row r="1415" spans="16:19" x14ac:dyDescent="0.3">
      <c r="P1415" s="10" t="s">
        <v>725</v>
      </c>
      <c r="Q1415" s="11">
        <v>45.92</v>
      </c>
      <c r="R1415" s="11">
        <v>17.87</v>
      </c>
      <c r="S1415" s="7">
        <v>0.38915505226480834</v>
      </c>
    </row>
    <row r="1416" spans="16:19" x14ac:dyDescent="0.3">
      <c r="P1416" s="10" t="s">
        <v>5057</v>
      </c>
      <c r="Q1416" s="11">
        <v>47.08</v>
      </c>
      <c r="R1416" s="11">
        <v>14.59</v>
      </c>
      <c r="S1416" s="7">
        <v>0.30989804587935432</v>
      </c>
    </row>
    <row r="1417" spans="16:19" x14ac:dyDescent="0.3">
      <c r="P1417" s="10" t="s">
        <v>7853</v>
      </c>
      <c r="Q1417" s="11">
        <v>29.4</v>
      </c>
      <c r="R1417" s="11">
        <v>8.24</v>
      </c>
      <c r="S1417" s="7">
        <v>0.28027210884353743</v>
      </c>
    </row>
    <row r="1418" spans="16:19" x14ac:dyDescent="0.3">
      <c r="P1418" s="10" t="s">
        <v>690</v>
      </c>
      <c r="Q1418" s="11">
        <v>149.63</v>
      </c>
      <c r="R1418" s="11">
        <v>48.62</v>
      </c>
      <c r="S1418" s="7">
        <v>0.32493483927019984</v>
      </c>
    </row>
    <row r="1419" spans="16:19" x14ac:dyDescent="0.3">
      <c r="P1419" s="10" t="s">
        <v>3456</v>
      </c>
      <c r="Q1419" s="11">
        <v>14.2</v>
      </c>
      <c r="R1419" s="11">
        <v>4.4000000000000004</v>
      </c>
      <c r="S1419" s="7">
        <v>0.3098591549295775</v>
      </c>
    </row>
    <row r="1420" spans="16:19" x14ac:dyDescent="0.3">
      <c r="P1420" s="10" t="s">
        <v>7482</v>
      </c>
      <c r="Q1420" s="11">
        <v>209.57</v>
      </c>
      <c r="R1420" s="11">
        <v>77.87</v>
      </c>
      <c r="S1420" s="7">
        <v>0.37157035835281771</v>
      </c>
    </row>
    <row r="1421" spans="16:19" x14ac:dyDescent="0.3">
      <c r="P1421" s="10" t="s">
        <v>3506</v>
      </c>
      <c r="Q1421" s="11">
        <v>22.4</v>
      </c>
      <c r="R1421" s="11">
        <v>9.64</v>
      </c>
      <c r="S1421" s="7">
        <v>0.43035714285714288</v>
      </c>
    </row>
    <row r="1422" spans="16:19" x14ac:dyDescent="0.3">
      <c r="P1422" s="10" t="s">
        <v>2843</v>
      </c>
      <c r="Q1422" s="11">
        <v>209.66</v>
      </c>
      <c r="R1422" s="11">
        <v>49.8</v>
      </c>
      <c r="S1422" s="7">
        <v>0.23752742535533719</v>
      </c>
    </row>
    <row r="1423" spans="16:19" x14ac:dyDescent="0.3">
      <c r="P1423" s="10" t="s">
        <v>883</v>
      </c>
      <c r="Q1423" s="11">
        <v>30.8</v>
      </c>
      <c r="R1423" s="11">
        <v>13.55</v>
      </c>
      <c r="S1423" s="7">
        <v>0.43993506493506496</v>
      </c>
    </row>
    <row r="1424" spans="16:19" x14ac:dyDescent="0.3">
      <c r="P1424" s="10" t="s">
        <v>1913</v>
      </c>
      <c r="Q1424" s="11">
        <v>13</v>
      </c>
      <c r="R1424" s="11">
        <v>1.3</v>
      </c>
      <c r="S1424" s="7">
        <v>0.1</v>
      </c>
    </row>
    <row r="1425" spans="16:19" x14ac:dyDescent="0.3">
      <c r="P1425" s="10" t="s">
        <v>3395</v>
      </c>
      <c r="Q1425" s="11">
        <v>13.86</v>
      </c>
      <c r="R1425" s="11">
        <v>2.29</v>
      </c>
      <c r="S1425" s="7">
        <v>0.16522366522366524</v>
      </c>
    </row>
    <row r="1426" spans="16:19" x14ac:dyDescent="0.3">
      <c r="P1426" s="10" t="s">
        <v>598</v>
      </c>
      <c r="Q1426" s="11">
        <v>4476.96</v>
      </c>
      <c r="R1426" s="11">
        <v>956.96</v>
      </c>
      <c r="S1426" s="7">
        <v>0.21375218898538295</v>
      </c>
    </row>
    <row r="1427" spans="16:19" x14ac:dyDescent="0.3">
      <c r="P1427" s="10" t="s">
        <v>8245</v>
      </c>
      <c r="Q1427" s="11">
        <v>5906.52</v>
      </c>
      <c r="R1427" s="11">
        <v>1653.83</v>
      </c>
      <c r="S1427" s="7">
        <v>0.28000074493949056</v>
      </c>
    </row>
    <row r="1428" spans="16:19" x14ac:dyDescent="0.3">
      <c r="P1428" s="10" t="s">
        <v>5382</v>
      </c>
      <c r="Q1428" s="11">
        <v>1219.83</v>
      </c>
      <c r="R1428" s="11">
        <v>329.03</v>
      </c>
      <c r="S1428" s="7">
        <v>0.26973430723953334</v>
      </c>
    </row>
    <row r="1429" spans="16:19" x14ac:dyDescent="0.3">
      <c r="P1429" s="10" t="s">
        <v>1263</v>
      </c>
      <c r="Q1429" s="11">
        <v>754.73</v>
      </c>
      <c r="R1429" s="11">
        <v>-294.77</v>
      </c>
      <c r="S1429" s="7">
        <v>-0.39056351277940454</v>
      </c>
    </row>
    <row r="1430" spans="16:19" x14ac:dyDescent="0.3">
      <c r="P1430" s="10" t="s">
        <v>4481</v>
      </c>
      <c r="Q1430" s="11">
        <v>1064.6199999999999</v>
      </c>
      <c r="R1430" s="11">
        <v>24.19</v>
      </c>
      <c r="S1430" s="7">
        <v>2.2721722304672093E-2</v>
      </c>
    </row>
    <row r="1431" spans="16:19" x14ac:dyDescent="0.3">
      <c r="P1431" s="10" t="s">
        <v>4485</v>
      </c>
      <c r="Q1431" s="11">
        <v>1909.82</v>
      </c>
      <c r="R1431" s="11">
        <v>-78.2</v>
      </c>
      <c r="S1431" s="7">
        <v>-4.0946267187483641E-2</v>
      </c>
    </row>
    <row r="1432" spans="16:19" x14ac:dyDescent="0.3">
      <c r="P1432" s="10" t="s">
        <v>7666</v>
      </c>
      <c r="Q1432" s="11">
        <v>1368.26</v>
      </c>
      <c r="R1432" s="11">
        <v>-103.49</v>
      </c>
      <c r="S1432" s="7">
        <v>-7.5636209492347936E-2</v>
      </c>
    </row>
    <row r="1433" spans="16:19" x14ac:dyDescent="0.3">
      <c r="P1433" s="10" t="s">
        <v>3617</v>
      </c>
      <c r="Q1433" s="11">
        <v>322.19</v>
      </c>
      <c r="R1433" s="11">
        <v>-81.17</v>
      </c>
      <c r="S1433" s="7">
        <v>-0.2519320897607002</v>
      </c>
    </row>
    <row r="1434" spans="16:19" x14ac:dyDescent="0.3">
      <c r="P1434" s="10" t="s">
        <v>4426</v>
      </c>
      <c r="Q1434" s="11">
        <v>1427.69</v>
      </c>
      <c r="R1434" s="11">
        <v>-8.5500000000000007</v>
      </c>
      <c r="S1434" s="7">
        <v>-5.9886950248303206E-3</v>
      </c>
    </row>
    <row r="1435" spans="16:19" x14ac:dyDescent="0.3">
      <c r="P1435" s="10" t="s">
        <v>3423</v>
      </c>
      <c r="Q1435" s="11">
        <v>1706.51</v>
      </c>
      <c r="R1435" s="11">
        <v>222.59</v>
      </c>
      <c r="S1435" s="7">
        <v>0.13043580172398639</v>
      </c>
    </row>
    <row r="1436" spans="16:19" x14ac:dyDescent="0.3">
      <c r="P1436" s="10" t="s">
        <v>4657</v>
      </c>
      <c r="Q1436" s="11">
        <v>1014.18</v>
      </c>
      <c r="R1436" s="11">
        <v>-418.55</v>
      </c>
      <c r="S1436" s="7">
        <v>-0.41269794316590747</v>
      </c>
    </row>
    <row r="1437" spans="16:19" x14ac:dyDescent="0.3">
      <c r="P1437" s="10" t="s">
        <v>5544</v>
      </c>
      <c r="Q1437" s="11">
        <v>1875.04</v>
      </c>
      <c r="R1437" s="11">
        <v>-70.5</v>
      </c>
      <c r="S1437" s="7">
        <v>-3.7599197883778482E-2</v>
      </c>
    </row>
    <row r="1438" spans="16:19" x14ac:dyDescent="0.3">
      <c r="P1438" s="10" t="s">
        <v>4218</v>
      </c>
      <c r="Q1438" s="11">
        <v>2154.35</v>
      </c>
      <c r="R1438" s="11">
        <v>311.18</v>
      </c>
      <c r="S1438" s="7">
        <v>0.14444263931116114</v>
      </c>
    </row>
    <row r="1439" spans="16:19" x14ac:dyDescent="0.3">
      <c r="P1439" s="10" t="s">
        <v>1636</v>
      </c>
      <c r="Q1439" s="11">
        <v>935.2</v>
      </c>
      <c r="R1439" s="11">
        <v>-125.74</v>
      </c>
      <c r="S1439" s="7">
        <v>-0.13445252352437981</v>
      </c>
    </row>
    <row r="1440" spans="16:19" x14ac:dyDescent="0.3">
      <c r="P1440" s="10" t="s">
        <v>2582</v>
      </c>
      <c r="Q1440" s="11">
        <v>163.49</v>
      </c>
      <c r="R1440" s="11">
        <v>73.88</v>
      </c>
      <c r="S1440" s="7">
        <v>0.45189308214569696</v>
      </c>
    </row>
    <row r="1441" spans="16:19" x14ac:dyDescent="0.3">
      <c r="P1441" s="10" t="s">
        <v>7555</v>
      </c>
      <c r="Q1441" s="11">
        <v>272.89999999999998</v>
      </c>
      <c r="R1441" s="11">
        <v>27.29</v>
      </c>
      <c r="S1441" s="7">
        <v>0.1</v>
      </c>
    </row>
    <row r="1442" spans="16:19" x14ac:dyDescent="0.3">
      <c r="P1442" s="10" t="s">
        <v>47</v>
      </c>
      <c r="Q1442" s="11">
        <v>153.51</v>
      </c>
      <c r="R1442" s="11">
        <v>64.41</v>
      </c>
      <c r="S1442" s="7">
        <v>0.41958178620285325</v>
      </c>
    </row>
    <row r="1443" spans="16:19" x14ac:dyDescent="0.3">
      <c r="P1443" s="10" t="s">
        <v>10498</v>
      </c>
      <c r="Q1443" s="11">
        <v>26.56</v>
      </c>
      <c r="R1443" s="11">
        <v>8.9600000000000009</v>
      </c>
      <c r="S1443" s="7">
        <v>0.33734939759036148</v>
      </c>
    </row>
    <row r="1444" spans="16:19" x14ac:dyDescent="0.3">
      <c r="P1444" s="10" t="s">
        <v>1445</v>
      </c>
      <c r="Q1444" s="11">
        <v>110.25</v>
      </c>
      <c r="R1444" s="11">
        <v>52.92</v>
      </c>
      <c r="S1444" s="7">
        <v>0.48000000000000004</v>
      </c>
    </row>
    <row r="1445" spans="16:19" x14ac:dyDescent="0.3">
      <c r="P1445" s="10" t="s">
        <v>2559</v>
      </c>
      <c r="Q1445" s="11">
        <v>22.88</v>
      </c>
      <c r="R1445" s="11">
        <v>2.36</v>
      </c>
      <c r="S1445" s="7">
        <v>0.10314685314685315</v>
      </c>
    </row>
    <row r="1446" spans="16:19" x14ac:dyDescent="0.3">
      <c r="P1446" s="10" t="s">
        <v>4158</v>
      </c>
      <c r="Q1446" s="11">
        <v>2484.31</v>
      </c>
      <c r="R1446" s="11">
        <v>-78.06</v>
      </c>
      <c r="S1446" s="7">
        <v>-3.1421199447733979E-2</v>
      </c>
    </row>
    <row r="1447" spans="16:19" x14ac:dyDescent="0.3">
      <c r="P1447" s="10" t="s">
        <v>6993</v>
      </c>
      <c r="Q1447" s="11">
        <v>23.86</v>
      </c>
      <c r="R1447" s="11">
        <v>-4.12</v>
      </c>
      <c r="S1447" s="7">
        <v>-0.1726739312657167</v>
      </c>
    </row>
    <row r="1448" spans="16:19" x14ac:dyDescent="0.3">
      <c r="P1448" s="10" t="s">
        <v>3643</v>
      </c>
      <c r="Q1448" s="11">
        <v>390.66</v>
      </c>
      <c r="R1448" s="11">
        <v>132.83000000000001</v>
      </c>
      <c r="S1448" s="7">
        <v>0.34001433471560949</v>
      </c>
    </row>
    <row r="1449" spans="16:19" x14ac:dyDescent="0.3">
      <c r="P1449" s="10" t="s">
        <v>412</v>
      </c>
      <c r="Q1449" s="11">
        <v>316.48</v>
      </c>
      <c r="R1449" s="11">
        <v>71.13</v>
      </c>
      <c r="S1449" s="7">
        <v>0.22475353892821029</v>
      </c>
    </row>
    <row r="1450" spans="16:19" x14ac:dyDescent="0.3">
      <c r="P1450" s="10" t="s">
        <v>4592</v>
      </c>
      <c r="Q1450" s="11">
        <v>467.07</v>
      </c>
      <c r="R1450" s="11">
        <v>162.05000000000001</v>
      </c>
      <c r="S1450" s="7">
        <v>0.34695013595392554</v>
      </c>
    </row>
    <row r="1451" spans="16:19" x14ac:dyDescent="0.3">
      <c r="P1451" s="10" t="s">
        <v>608</v>
      </c>
      <c r="Q1451" s="11">
        <v>357.95</v>
      </c>
      <c r="R1451" s="11">
        <v>94.77</v>
      </c>
      <c r="S1451" s="7">
        <v>0.26475764771616145</v>
      </c>
    </row>
    <row r="1452" spans="16:19" x14ac:dyDescent="0.3">
      <c r="P1452" s="10" t="s">
        <v>2330</v>
      </c>
      <c r="Q1452" s="11">
        <v>441.73</v>
      </c>
      <c r="R1452" s="11">
        <v>28.26</v>
      </c>
      <c r="S1452" s="7">
        <v>6.3975731781857698E-2</v>
      </c>
    </row>
    <row r="1453" spans="16:19" x14ac:dyDescent="0.3">
      <c r="P1453" s="10" t="s">
        <v>6340</v>
      </c>
      <c r="Q1453" s="11">
        <v>210.91</v>
      </c>
      <c r="R1453" s="11">
        <v>59.22</v>
      </c>
      <c r="S1453" s="7">
        <v>0.28078327248589446</v>
      </c>
    </row>
    <row r="1454" spans="16:19" x14ac:dyDescent="0.3">
      <c r="P1454" s="10" t="s">
        <v>6861</v>
      </c>
      <c r="Q1454" s="11">
        <v>4399.91</v>
      </c>
      <c r="R1454" s="11">
        <v>1649.98</v>
      </c>
      <c r="S1454" s="7">
        <v>0.37500312506392181</v>
      </c>
    </row>
    <row r="1455" spans="16:19" x14ac:dyDescent="0.3">
      <c r="P1455" s="10" t="s">
        <v>1437</v>
      </c>
      <c r="Q1455" s="11">
        <v>6399.88</v>
      </c>
      <c r="R1455" s="11">
        <v>2064.96</v>
      </c>
      <c r="S1455" s="7">
        <v>0.32265604980093376</v>
      </c>
    </row>
    <row r="1456" spans="16:19" x14ac:dyDescent="0.3">
      <c r="P1456" s="10" t="s">
        <v>3318</v>
      </c>
      <c r="Q1456" s="11">
        <v>63.51</v>
      </c>
      <c r="R1456" s="11">
        <v>-10.07</v>
      </c>
      <c r="S1456" s="7">
        <v>-0.15855770744764605</v>
      </c>
    </row>
    <row r="1457" spans="16:19" x14ac:dyDescent="0.3">
      <c r="P1457" s="10" t="s">
        <v>3853</v>
      </c>
      <c r="Q1457" s="11">
        <v>2906.62</v>
      </c>
      <c r="R1457" s="11">
        <v>422.47</v>
      </c>
      <c r="S1457" s="7">
        <v>0.14534751704729207</v>
      </c>
    </row>
    <row r="1458" spans="16:19" x14ac:dyDescent="0.3">
      <c r="P1458" s="10" t="s">
        <v>349</v>
      </c>
      <c r="Q1458" s="11">
        <v>347.31</v>
      </c>
      <c r="R1458" s="11">
        <v>85.8</v>
      </c>
      <c r="S1458" s="7">
        <v>0.24704154789669169</v>
      </c>
    </row>
    <row r="1459" spans="16:19" x14ac:dyDescent="0.3">
      <c r="P1459" s="10" t="s">
        <v>1844</v>
      </c>
      <c r="Q1459" s="11">
        <v>3641.26</v>
      </c>
      <c r="R1459" s="11">
        <v>234.24</v>
      </c>
      <c r="S1459" s="7">
        <v>6.4329380489171334E-2</v>
      </c>
    </row>
    <row r="1460" spans="16:19" x14ac:dyDescent="0.3">
      <c r="P1460" s="10" t="s">
        <v>4736</v>
      </c>
      <c r="Q1460" s="11">
        <v>56.16</v>
      </c>
      <c r="R1460" s="11">
        <v>13</v>
      </c>
      <c r="S1460" s="7">
        <v>0.23148148148148148</v>
      </c>
    </row>
    <row r="1461" spans="16:19" x14ac:dyDescent="0.3">
      <c r="P1461" s="10" t="s">
        <v>6235</v>
      </c>
      <c r="Q1461" s="11">
        <v>117.59</v>
      </c>
      <c r="R1461" s="11">
        <v>5.7</v>
      </c>
      <c r="S1461" s="7">
        <v>4.8473509652181307E-2</v>
      </c>
    </row>
    <row r="1462" spans="16:19" x14ac:dyDescent="0.3">
      <c r="P1462" s="10" t="s">
        <v>7886</v>
      </c>
      <c r="Q1462" s="11">
        <v>75.5</v>
      </c>
      <c r="R1462" s="11">
        <v>10.06</v>
      </c>
      <c r="S1462" s="7">
        <v>0.13324503311258279</v>
      </c>
    </row>
    <row r="1463" spans="16:19" x14ac:dyDescent="0.3">
      <c r="P1463" s="10" t="s">
        <v>4282</v>
      </c>
      <c r="Q1463" s="11">
        <v>4778.7700000000004</v>
      </c>
      <c r="R1463" s="11">
        <v>1106.6600000000001</v>
      </c>
      <c r="S1463" s="7">
        <v>0.23157841871443907</v>
      </c>
    </row>
    <row r="1464" spans="16:19" x14ac:dyDescent="0.3">
      <c r="P1464" s="10" t="s">
        <v>6739</v>
      </c>
      <c r="Q1464" s="11">
        <v>71.25</v>
      </c>
      <c r="R1464" s="11">
        <v>32.25</v>
      </c>
      <c r="S1464" s="7">
        <v>0.45263157894736844</v>
      </c>
    </row>
    <row r="1465" spans="16:19" x14ac:dyDescent="0.3">
      <c r="P1465" s="10" t="s">
        <v>2506</v>
      </c>
      <c r="Q1465" s="11">
        <v>48.05</v>
      </c>
      <c r="R1465" s="11">
        <v>22.43</v>
      </c>
      <c r="S1465" s="7">
        <v>0.46680541103017692</v>
      </c>
    </row>
    <row r="1466" spans="16:19" x14ac:dyDescent="0.3">
      <c r="P1466" s="10" t="s">
        <v>320</v>
      </c>
      <c r="Q1466" s="11">
        <v>1016.79</v>
      </c>
      <c r="R1466" s="11">
        <v>453.76</v>
      </c>
      <c r="S1466" s="7">
        <v>0.44626717414608719</v>
      </c>
    </row>
    <row r="1467" spans="16:19" x14ac:dyDescent="0.3">
      <c r="P1467" s="10" t="s">
        <v>10228</v>
      </c>
      <c r="Q1467" s="11">
        <v>93.25</v>
      </c>
      <c r="R1467" s="11">
        <v>31.47</v>
      </c>
      <c r="S1467" s="7">
        <v>0.33747989276139406</v>
      </c>
    </row>
    <row r="1468" spans="16:19" x14ac:dyDescent="0.3">
      <c r="P1468" s="10" t="s">
        <v>8648</v>
      </c>
      <c r="Q1468" s="11">
        <v>506.28</v>
      </c>
      <c r="R1468" s="11">
        <v>177.2</v>
      </c>
      <c r="S1468" s="7">
        <v>0.35000395038318716</v>
      </c>
    </row>
    <row r="1469" spans="16:19" x14ac:dyDescent="0.3">
      <c r="P1469" s="10" t="s">
        <v>2154</v>
      </c>
      <c r="Q1469" s="11">
        <v>190.77</v>
      </c>
      <c r="R1469" s="11">
        <v>5.15</v>
      </c>
      <c r="S1469" s="7">
        <v>2.6995858887665775E-2</v>
      </c>
    </row>
    <row r="1470" spans="16:19" x14ac:dyDescent="0.3">
      <c r="P1470" s="10" t="s">
        <v>1351</v>
      </c>
      <c r="Q1470" s="11">
        <v>251.4</v>
      </c>
      <c r="R1470" s="11">
        <v>52.8</v>
      </c>
      <c r="S1470" s="7">
        <v>0.21002386634844866</v>
      </c>
    </row>
    <row r="1471" spans="16:19" x14ac:dyDescent="0.3">
      <c r="P1471" s="10" t="s">
        <v>1418</v>
      </c>
      <c r="Q1471" s="11">
        <v>899.75</v>
      </c>
      <c r="R1471" s="11">
        <v>132.09</v>
      </c>
      <c r="S1471" s="7">
        <v>0.14680744651292027</v>
      </c>
    </row>
    <row r="1472" spans="16:19" x14ac:dyDescent="0.3">
      <c r="P1472" s="10" t="s">
        <v>10646</v>
      </c>
      <c r="Q1472" s="11">
        <v>27.19</v>
      </c>
      <c r="R1472" s="11">
        <v>0.34</v>
      </c>
      <c r="S1472" s="7">
        <v>1.2504597278411181E-2</v>
      </c>
    </row>
    <row r="1473" spans="16:19" x14ac:dyDescent="0.3">
      <c r="P1473" s="10" t="s">
        <v>858</v>
      </c>
      <c r="Q1473" s="11">
        <v>1489.33</v>
      </c>
      <c r="R1473" s="11">
        <v>255.32</v>
      </c>
      <c r="S1473" s="7">
        <v>0.17143279192657102</v>
      </c>
    </row>
    <row r="1474" spans="16:19" x14ac:dyDescent="0.3">
      <c r="P1474" s="10" t="s">
        <v>8728</v>
      </c>
      <c r="Q1474" s="11">
        <v>250.92</v>
      </c>
      <c r="R1474" s="11">
        <v>35.130000000000003</v>
      </c>
      <c r="S1474" s="7">
        <v>0.14000478240076519</v>
      </c>
    </row>
    <row r="1475" spans="16:19" x14ac:dyDescent="0.3">
      <c r="P1475" s="10" t="s">
        <v>1701</v>
      </c>
      <c r="Q1475" s="11">
        <v>582.67999999999995</v>
      </c>
      <c r="R1475" s="11">
        <v>57.33</v>
      </c>
      <c r="S1475" s="7">
        <v>9.839019702066315E-2</v>
      </c>
    </row>
    <row r="1476" spans="16:19" x14ac:dyDescent="0.3">
      <c r="P1476" s="10" t="s">
        <v>368</v>
      </c>
      <c r="Q1476" s="11">
        <v>483.42</v>
      </c>
      <c r="R1476" s="11">
        <v>118.93</v>
      </c>
      <c r="S1476" s="7">
        <v>0.2460179554011005</v>
      </c>
    </row>
    <row r="1477" spans="16:19" x14ac:dyDescent="0.3">
      <c r="P1477" s="10" t="s">
        <v>2702</v>
      </c>
      <c r="Q1477" s="11">
        <v>151.54</v>
      </c>
      <c r="R1477" s="11">
        <v>65.44</v>
      </c>
      <c r="S1477" s="7">
        <v>0.43183317935858517</v>
      </c>
    </row>
    <row r="1478" spans="16:19" x14ac:dyDescent="0.3">
      <c r="P1478" s="10" t="s">
        <v>2202</v>
      </c>
      <c r="Q1478" s="11">
        <v>262.97000000000003</v>
      </c>
      <c r="R1478" s="11">
        <v>113.2</v>
      </c>
      <c r="S1478" s="7">
        <v>0.43046735369053502</v>
      </c>
    </row>
    <row r="1479" spans="16:19" x14ac:dyDescent="0.3">
      <c r="P1479" s="10" t="s">
        <v>632</v>
      </c>
      <c r="Q1479" s="11">
        <v>200.16</v>
      </c>
      <c r="R1479" s="11">
        <v>80.91</v>
      </c>
      <c r="S1479" s="7">
        <v>0.40422661870503596</v>
      </c>
    </row>
    <row r="1480" spans="16:19" x14ac:dyDescent="0.3">
      <c r="P1480" s="10" t="s">
        <v>3073</v>
      </c>
      <c r="Q1480" s="11">
        <v>37.94</v>
      </c>
      <c r="R1480" s="11">
        <v>13.21</v>
      </c>
      <c r="S1480" s="7">
        <v>0.34818133895624676</v>
      </c>
    </row>
    <row r="1481" spans="16:19" x14ac:dyDescent="0.3">
      <c r="P1481" s="10" t="s">
        <v>804</v>
      </c>
      <c r="Q1481" s="11">
        <v>166.7</v>
      </c>
      <c r="R1481" s="11">
        <v>67.05</v>
      </c>
      <c r="S1481" s="7">
        <v>0.40221955608878224</v>
      </c>
    </row>
    <row r="1482" spans="16:19" x14ac:dyDescent="0.3">
      <c r="P1482" s="10" t="s">
        <v>7578</v>
      </c>
      <c r="Q1482" s="11">
        <v>527.47</v>
      </c>
      <c r="R1482" s="11">
        <v>236.56</v>
      </c>
      <c r="S1482" s="7">
        <v>0.44848048230231102</v>
      </c>
    </row>
    <row r="1483" spans="16:19" x14ac:dyDescent="0.3">
      <c r="P1483" s="10" t="s">
        <v>4904</v>
      </c>
      <c r="Q1483" s="11">
        <v>83.72</v>
      </c>
      <c r="R1483" s="11">
        <v>30.74</v>
      </c>
      <c r="S1483" s="7">
        <v>0.36717630195891066</v>
      </c>
    </row>
    <row r="1484" spans="16:19" x14ac:dyDescent="0.3">
      <c r="P1484" s="10" t="s">
        <v>1344</v>
      </c>
      <c r="Q1484" s="11">
        <v>72.8</v>
      </c>
      <c r="R1484" s="11">
        <v>36.4</v>
      </c>
      <c r="S1484" s="7">
        <v>0.5</v>
      </c>
    </row>
    <row r="1485" spans="16:19" x14ac:dyDescent="0.3">
      <c r="P1485" s="10" t="s">
        <v>2169</v>
      </c>
      <c r="Q1485" s="11">
        <v>1952.43</v>
      </c>
      <c r="R1485" s="11">
        <v>-74.33</v>
      </c>
      <c r="S1485" s="7">
        <v>-3.8070507009214154E-2</v>
      </c>
    </row>
    <row r="1486" spans="16:19" x14ac:dyDescent="0.3">
      <c r="P1486" s="10" t="s">
        <v>686</v>
      </c>
      <c r="Q1486" s="11">
        <v>3035.21</v>
      </c>
      <c r="R1486" s="11">
        <v>24.16</v>
      </c>
      <c r="S1486" s="7">
        <v>7.9599105168999835E-3</v>
      </c>
    </row>
    <row r="1487" spans="16:19" x14ac:dyDescent="0.3">
      <c r="P1487" s="10" t="s">
        <v>9479</v>
      </c>
      <c r="Q1487" s="11">
        <v>520.08000000000004</v>
      </c>
      <c r="R1487" s="11">
        <v>-20.49</v>
      </c>
      <c r="S1487" s="7">
        <v>-3.9397784956160586E-2</v>
      </c>
    </row>
    <row r="1488" spans="16:19" x14ac:dyDescent="0.3">
      <c r="P1488" s="10" t="s">
        <v>470</v>
      </c>
      <c r="Q1488" s="11">
        <v>188.94</v>
      </c>
      <c r="R1488" s="11">
        <v>-18.2</v>
      </c>
      <c r="S1488" s="7">
        <v>-9.6326876257012806E-2</v>
      </c>
    </row>
    <row r="1489" spans="16:19" x14ac:dyDescent="0.3">
      <c r="P1489" s="10" t="s">
        <v>6659</v>
      </c>
      <c r="Q1489" s="11">
        <v>181.46</v>
      </c>
      <c r="R1489" s="11">
        <v>77.64</v>
      </c>
      <c r="S1489" s="7">
        <v>0.42786288989308935</v>
      </c>
    </row>
    <row r="1490" spans="16:19" x14ac:dyDescent="0.3">
      <c r="P1490" s="10" t="s">
        <v>5083</v>
      </c>
      <c r="Q1490" s="11">
        <v>234.46</v>
      </c>
      <c r="R1490" s="11">
        <v>45.88</v>
      </c>
      <c r="S1490" s="7">
        <v>0.19568369871193381</v>
      </c>
    </row>
    <row r="1491" spans="16:19" x14ac:dyDescent="0.3">
      <c r="P1491" s="10" t="s">
        <v>5397</v>
      </c>
      <c r="Q1491" s="11">
        <v>110.59</v>
      </c>
      <c r="R1491" s="11">
        <v>6.05</v>
      </c>
      <c r="S1491" s="7">
        <v>5.4706573831268646E-2</v>
      </c>
    </row>
    <row r="1492" spans="16:19" x14ac:dyDescent="0.3">
      <c r="P1492" s="10" t="s">
        <v>4213</v>
      </c>
      <c r="Q1492" s="11">
        <v>60.03</v>
      </c>
      <c r="R1492" s="11">
        <v>25.76</v>
      </c>
      <c r="S1492" s="7">
        <v>0.42911877394636017</v>
      </c>
    </row>
    <row r="1493" spans="16:19" x14ac:dyDescent="0.3">
      <c r="P1493" s="10" t="s">
        <v>1687</v>
      </c>
      <c r="Q1493" s="11">
        <v>173.82</v>
      </c>
      <c r="R1493" s="11">
        <v>11.19</v>
      </c>
      <c r="S1493" s="7">
        <v>6.4376941663790127E-2</v>
      </c>
    </row>
    <row r="1494" spans="16:19" x14ac:dyDescent="0.3">
      <c r="P1494" s="10" t="s">
        <v>1237</v>
      </c>
      <c r="Q1494" s="11">
        <v>197.8</v>
      </c>
      <c r="R1494" s="11">
        <v>54.85</v>
      </c>
      <c r="S1494" s="7">
        <v>0.27730030333670375</v>
      </c>
    </row>
    <row r="1495" spans="16:19" x14ac:dyDescent="0.3">
      <c r="P1495" s="10" t="s">
        <v>1346</v>
      </c>
      <c r="Q1495" s="11">
        <v>334.37</v>
      </c>
      <c r="R1495" s="11">
        <v>98.26</v>
      </c>
      <c r="S1495" s="7">
        <v>0.29386607650207852</v>
      </c>
    </row>
    <row r="1496" spans="16:19" x14ac:dyDescent="0.3">
      <c r="P1496" s="10" t="s">
        <v>5761</v>
      </c>
      <c r="Q1496" s="11">
        <v>65.3</v>
      </c>
      <c r="R1496" s="11">
        <v>17.13</v>
      </c>
      <c r="S1496" s="7">
        <v>0.26232771822358347</v>
      </c>
    </row>
    <row r="1497" spans="16:19" x14ac:dyDescent="0.3">
      <c r="P1497" s="10" t="s">
        <v>4279</v>
      </c>
      <c r="Q1497" s="11">
        <v>46.59</v>
      </c>
      <c r="R1497" s="11">
        <v>-2.86</v>
      </c>
      <c r="S1497" s="7">
        <v>-6.1386563640266144E-2</v>
      </c>
    </row>
    <row r="1498" spans="16:19" x14ac:dyDescent="0.3">
      <c r="P1498" s="10" t="s">
        <v>6199</v>
      </c>
      <c r="Q1498" s="11">
        <v>72.7</v>
      </c>
      <c r="R1498" s="11">
        <v>9.32</v>
      </c>
      <c r="S1498" s="7">
        <v>0.12819807427785421</v>
      </c>
    </row>
    <row r="1499" spans="16:19" x14ac:dyDescent="0.3">
      <c r="P1499" s="10" t="s">
        <v>8214</v>
      </c>
      <c r="Q1499" s="11">
        <v>211.01</v>
      </c>
      <c r="R1499" s="11">
        <v>80.44</v>
      </c>
      <c r="S1499" s="7">
        <v>0.38121416046632861</v>
      </c>
    </row>
    <row r="1500" spans="16:19" x14ac:dyDescent="0.3">
      <c r="P1500" s="10" t="s">
        <v>2877</v>
      </c>
      <c r="Q1500" s="11">
        <v>6594.96</v>
      </c>
      <c r="R1500" s="11">
        <v>1261.3399999999999</v>
      </c>
      <c r="S1500" s="7">
        <v>0.19125817290779623</v>
      </c>
    </row>
    <row r="1501" spans="16:19" x14ac:dyDescent="0.3">
      <c r="P1501" s="10" t="s">
        <v>877</v>
      </c>
      <c r="Q1501" s="11">
        <v>275.08</v>
      </c>
      <c r="R1501" s="11">
        <v>42.79</v>
      </c>
      <c r="S1501" s="7">
        <v>0.15555474770975716</v>
      </c>
    </row>
    <row r="1502" spans="16:19" x14ac:dyDescent="0.3">
      <c r="P1502" s="10" t="s">
        <v>3214</v>
      </c>
      <c r="Q1502" s="11">
        <v>293.7</v>
      </c>
      <c r="R1502" s="11">
        <v>63.01</v>
      </c>
      <c r="S1502" s="7">
        <v>0.21453864487572352</v>
      </c>
    </row>
    <row r="1503" spans="16:19" x14ac:dyDescent="0.3">
      <c r="P1503" s="10" t="s">
        <v>670</v>
      </c>
      <c r="Q1503" s="11">
        <v>1686.79</v>
      </c>
      <c r="R1503" s="11">
        <v>751.6</v>
      </c>
      <c r="S1503" s="7">
        <v>0.44558006627973845</v>
      </c>
    </row>
    <row r="1504" spans="16:19" x14ac:dyDescent="0.3">
      <c r="P1504" s="10" t="s">
        <v>1432</v>
      </c>
      <c r="Q1504" s="11">
        <v>528.78</v>
      </c>
      <c r="R1504" s="11">
        <v>118.01</v>
      </c>
      <c r="S1504" s="7">
        <v>0.22317409886909492</v>
      </c>
    </row>
    <row r="1505" spans="16:19" x14ac:dyDescent="0.3">
      <c r="P1505" s="10" t="s">
        <v>2660</v>
      </c>
      <c r="Q1505" s="11">
        <v>272.89999999999998</v>
      </c>
      <c r="R1505" s="11">
        <v>44.8</v>
      </c>
      <c r="S1505" s="7">
        <v>0.1641626969585929</v>
      </c>
    </row>
    <row r="1506" spans="16:19" x14ac:dyDescent="0.3">
      <c r="P1506" s="10" t="s">
        <v>1299</v>
      </c>
      <c r="Q1506" s="11">
        <v>263.08999999999997</v>
      </c>
      <c r="R1506" s="11">
        <v>24.08</v>
      </c>
      <c r="S1506" s="7">
        <v>9.1527614124444115E-2</v>
      </c>
    </row>
    <row r="1507" spans="16:19" x14ac:dyDescent="0.3">
      <c r="P1507" s="10" t="s">
        <v>924</v>
      </c>
      <c r="Q1507" s="11">
        <v>422.29</v>
      </c>
      <c r="R1507" s="11">
        <v>121.98</v>
      </c>
      <c r="S1507" s="7">
        <v>0.28885363139075043</v>
      </c>
    </row>
    <row r="1508" spans="16:19" x14ac:dyDescent="0.3">
      <c r="P1508" s="10" t="s">
        <v>3380</v>
      </c>
      <c r="Q1508" s="11">
        <v>53.76</v>
      </c>
      <c r="R1508" s="11">
        <v>21.58</v>
      </c>
      <c r="S1508" s="7">
        <v>0.40141369047619047</v>
      </c>
    </row>
    <row r="1509" spans="16:19" x14ac:dyDescent="0.3">
      <c r="P1509" s="10" t="s">
        <v>562</v>
      </c>
      <c r="Q1509" s="11">
        <v>755.47</v>
      </c>
      <c r="R1509" s="11">
        <v>292.24</v>
      </c>
      <c r="S1509" s="7">
        <v>0.38683203833375251</v>
      </c>
    </row>
    <row r="1510" spans="16:19" x14ac:dyDescent="0.3">
      <c r="P1510" s="10" t="s">
        <v>3042</v>
      </c>
      <c r="Q1510" s="11">
        <v>478.82</v>
      </c>
      <c r="R1510" s="11">
        <v>124.06</v>
      </c>
      <c r="S1510" s="7">
        <v>0.25909527588655445</v>
      </c>
    </row>
    <row r="1511" spans="16:19" x14ac:dyDescent="0.3">
      <c r="P1511" s="10" t="s">
        <v>10062</v>
      </c>
      <c r="Q1511" s="11">
        <v>1035.8</v>
      </c>
      <c r="R1511" s="11">
        <v>269.31</v>
      </c>
      <c r="S1511" s="7">
        <v>0.26000193087468626</v>
      </c>
    </row>
    <row r="1512" spans="16:19" x14ac:dyDescent="0.3">
      <c r="P1512" s="10" t="s">
        <v>3307</v>
      </c>
      <c r="Q1512" s="11">
        <v>1286.8499999999999</v>
      </c>
      <c r="R1512" s="11">
        <v>360.31</v>
      </c>
      <c r="S1512" s="7">
        <v>0.27999378326922331</v>
      </c>
    </row>
    <row r="1513" spans="16:19" x14ac:dyDescent="0.3">
      <c r="P1513" s="10" t="s">
        <v>4367</v>
      </c>
      <c r="Q1513" s="11">
        <v>2330.65</v>
      </c>
      <c r="R1513" s="11">
        <v>-785.77</v>
      </c>
      <c r="S1513" s="7">
        <v>-0.33714628966168236</v>
      </c>
    </row>
    <row r="1514" spans="16:19" x14ac:dyDescent="0.3">
      <c r="P1514" s="10" t="s">
        <v>3292</v>
      </c>
      <c r="Q1514" s="11">
        <v>937.46</v>
      </c>
      <c r="R1514" s="11">
        <v>185.72</v>
      </c>
      <c r="S1514" s="7">
        <v>0.19810978601753673</v>
      </c>
    </row>
    <row r="1515" spans="16:19" x14ac:dyDescent="0.3">
      <c r="P1515" s="10" t="s">
        <v>1829</v>
      </c>
      <c r="Q1515" s="11">
        <v>345.84</v>
      </c>
      <c r="R1515" s="11">
        <v>78.09</v>
      </c>
      <c r="S1515" s="7">
        <v>0.22579805690492716</v>
      </c>
    </row>
    <row r="1516" spans="16:19" x14ac:dyDescent="0.3">
      <c r="P1516" s="10" t="s">
        <v>6411</v>
      </c>
      <c r="Q1516" s="11">
        <v>78.14</v>
      </c>
      <c r="R1516" s="11">
        <v>-6.34</v>
      </c>
      <c r="S1516" s="7">
        <v>-8.1136421807013054E-2</v>
      </c>
    </row>
    <row r="1517" spans="16:19" x14ac:dyDescent="0.3">
      <c r="P1517" s="10" t="s">
        <v>9908</v>
      </c>
      <c r="Q1517" s="11">
        <v>19.78</v>
      </c>
      <c r="R1517" s="11">
        <v>-3.77</v>
      </c>
      <c r="S1517" s="7">
        <v>-0.19059656218402427</v>
      </c>
    </row>
    <row r="1518" spans="16:19" x14ac:dyDescent="0.3">
      <c r="P1518" s="10" t="s">
        <v>6449</v>
      </c>
      <c r="Q1518" s="11">
        <v>136.32</v>
      </c>
      <c r="R1518" s="11">
        <v>-21.99</v>
      </c>
      <c r="S1518" s="7">
        <v>-0.16131161971830985</v>
      </c>
    </row>
    <row r="1519" spans="16:19" x14ac:dyDescent="0.3">
      <c r="P1519" s="10" t="s">
        <v>3140</v>
      </c>
      <c r="Q1519" s="11">
        <v>8.1</v>
      </c>
      <c r="R1519" s="11">
        <v>3.4</v>
      </c>
      <c r="S1519" s="7">
        <v>0.41975308641975312</v>
      </c>
    </row>
    <row r="1520" spans="16:19" x14ac:dyDescent="0.3">
      <c r="P1520" s="10" t="s">
        <v>3305</v>
      </c>
      <c r="Q1520" s="11">
        <v>69.760000000000005</v>
      </c>
      <c r="R1520" s="11">
        <v>20.12</v>
      </c>
      <c r="S1520" s="7">
        <v>0.28841743119266056</v>
      </c>
    </row>
    <row r="1521" spans="16:19" x14ac:dyDescent="0.3">
      <c r="P1521" s="10" t="s">
        <v>1216</v>
      </c>
      <c r="Q1521" s="11">
        <v>278.57</v>
      </c>
      <c r="R1521" s="11">
        <v>50.55</v>
      </c>
      <c r="S1521" s="7">
        <v>0.18146246903830276</v>
      </c>
    </row>
    <row r="1522" spans="16:19" x14ac:dyDescent="0.3">
      <c r="P1522" s="10" t="s">
        <v>108</v>
      </c>
      <c r="Q1522" s="11">
        <v>94.13</v>
      </c>
      <c r="R1522" s="11">
        <v>11.45</v>
      </c>
      <c r="S1522" s="7">
        <v>0.12164028471263147</v>
      </c>
    </row>
    <row r="1523" spans="16:19" x14ac:dyDescent="0.3">
      <c r="P1523" s="10" t="s">
        <v>1733</v>
      </c>
      <c r="Q1523" s="11">
        <v>10.83</v>
      </c>
      <c r="R1523" s="11">
        <v>-2</v>
      </c>
      <c r="S1523" s="7">
        <v>-0.18467220683287164</v>
      </c>
    </row>
    <row r="1524" spans="16:19" x14ac:dyDescent="0.3">
      <c r="P1524" s="10" t="s">
        <v>1713</v>
      </c>
      <c r="Q1524" s="11">
        <v>632.52</v>
      </c>
      <c r="R1524" s="11">
        <v>309.93</v>
      </c>
      <c r="S1524" s="7">
        <v>0.48999241130715238</v>
      </c>
    </row>
    <row r="1525" spans="16:19" x14ac:dyDescent="0.3">
      <c r="P1525" s="10" t="s">
        <v>6334</v>
      </c>
      <c r="Q1525" s="11">
        <v>116.96</v>
      </c>
      <c r="R1525" s="11">
        <v>53.81</v>
      </c>
      <c r="S1525" s="7">
        <v>0.46007181942544462</v>
      </c>
    </row>
    <row r="1526" spans="16:19" x14ac:dyDescent="0.3">
      <c r="P1526" s="10" t="s">
        <v>3874</v>
      </c>
      <c r="Q1526" s="11">
        <v>245.44</v>
      </c>
      <c r="R1526" s="11">
        <v>106.32</v>
      </c>
      <c r="S1526" s="7">
        <v>0.43318122555410687</v>
      </c>
    </row>
    <row r="1527" spans="16:19" x14ac:dyDescent="0.3">
      <c r="P1527" s="10" t="s">
        <v>9262</v>
      </c>
      <c r="Q1527" s="11">
        <v>17.940000000000001</v>
      </c>
      <c r="R1527" s="11">
        <v>6.46</v>
      </c>
      <c r="S1527" s="7">
        <v>0.36008918617614266</v>
      </c>
    </row>
    <row r="1528" spans="16:19" x14ac:dyDescent="0.3">
      <c r="P1528" s="10" t="s">
        <v>115</v>
      </c>
      <c r="Q1528" s="11">
        <v>2552.54</v>
      </c>
      <c r="R1528" s="11">
        <v>51.06</v>
      </c>
      <c r="S1528" s="7">
        <v>2.0003604253018562E-2</v>
      </c>
    </row>
    <row r="1529" spans="16:19" x14ac:dyDescent="0.3">
      <c r="P1529" s="10" t="s">
        <v>3146</v>
      </c>
      <c r="Q1529" s="11">
        <v>33.479999999999997</v>
      </c>
      <c r="R1529" s="11">
        <v>-2.6</v>
      </c>
      <c r="S1529" s="7">
        <v>-7.7658303464755093E-2</v>
      </c>
    </row>
    <row r="1530" spans="16:19" x14ac:dyDescent="0.3">
      <c r="P1530" s="10" t="s">
        <v>1414</v>
      </c>
      <c r="Q1530" s="11">
        <v>179.76</v>
      </c>
      <c r="R1530" s="11">
        <v>39.549999999999997</v>
      </c>
      <c r="S1530" s="7">
        <v>0.22001557632398752</v>
      </c>
    </row>
    <row r="1531" spans="16:19" x14ac:dyDescent="0.3">
      <c r="P1531" s="10" t="s">
        <v>3919</v>
      </c>
      <c r="Q1531" s="11">
        <v>653.99</v>
      </c>
      <c r="R1531" s="11">
        <v>210.87</v>
      </c>
      <c r="S1531" s="7">
        <v>0.32243612287649659</v>
      </c>
    </row>
    <row r="1532" spans="16:19" x14ac:dyDescent="0.3">
      <c r="P1532" s="10" t="s">
        <v>875</v>
      </c>
      <c r="Q1532" s="11">
        <v>2359.9499999999998</v>
      </c>
      <c r="R1532" s="11">
        <v>-447.99</v>
      </c>
      <c r="S1532" s="7">
        <v>-0.18983029301468254</v>
      </c>
    </row>
    <row r="1533" spans="16:19" x14ac:dyDescent="0.3">
      <c r="P1533" s="10" t="s">
        <v>6749</v>
      </c>
      <c r="Q1533" s="11">
        <v>51.12</v>
      </c>
      <c r="R1533" s="11">
        <v>21.96</v>
      </c>
      <c r="S1533" s="7">
        <v>0.42957746478873243</v>
      </c>
    </row>
    <row r="1534" spans="16:19" x14ac:dyDescent="0.3">
      <c r="P1534" s="10" t="s">
        <v>329</v>
      </c>
      <c r="Q1534" s="11">
        <v>99.06</v>
      </c>
      <c r="R1534" s="11">
        <v>40.76</v>
      </c>
      <c r="S1534" s="7">
        <v>0.41146779729456889</v>
      </c>
    </row>
    <row r="1535" spans="16:19" x14ac:dyDescent="0.3">
      <c r="P1535" s="10" t="s">
        <v>1189</v>
      </c>
      <c r="Q1535" s="11">
        <v>143.91999999999999</v>
      </c>
      <c r="R1535" s="11">
        <v>-5.99</v>
      </c>
      <c r="S1535" s="7">
        <v>-4.1620344635908843E-2</v>
      </c>
    </row>
    <row r="1536" spans="16:19" x14ac:dyDescent="0.3">
      <c r="P1536" s="10" t="s">
        <v>2268</v>
      </c>
      <c r="Q1536" s="11">
        <v>1469.16</v>
      </c>
      <c r="R1536" s="11">
        <v>-40.57</v>
      </c>
      <c r="S1536" s="7">
        <v>-2.7614419123853085E-2</v>
      </c>
    </row>
    <row r="1537" spans="16:19" x14ac:dyDescent="0.3">
      <c r="P1537" s="10" t="s">
        <v>4229</v>
      </c>
      <c r="Q1537" s="11">
        <v>2267.9699999999998</v>
      </c>
      <c r="R1537" s="11">
        <v>148.37</v>
      </c>
      <c r="S1537" s="7">
        <v>6.5419736592635711E-2</v>
      </c>
    </row>
    <row r="1538" spans="16:19" x14ac:dyDescent="0.3">
      <c r="P1538" s="10" t="s">
        <v>5352</v>
      </c>
      <c r="Q1538" s="11">
        <v>3317.02</v>
      </c>
      <c r="R1538" s="11">
        <v>-530.03</v>
      </c>
      <c r="S1538" s="7">
        <v>-0.15979101723836456</v>
      </c>
    </row>
    <row r="1539" spans="16:19" x14ac:dyDescent="0.3">
      <c r="P1539" s="10" t="s">
        <v>8511</v>
      </c>
      <c r="Q1539" s="11">
        <v>1002.36</v>
      </c>
      <c r="R1539" s="11">
        <v>124.6</v>
      </c>
      <c r="S1539" s="7">
        <v>0.12430663633824174</v>
      </c>
    </row>
    <row r="1540" spans="16:19" x14ac:dyDescent="0.3">
      <c r="P1540" s="10" t="s">
        <v>6124</v>
      </c>
      <c r="Q1540" s="11">
        <v>763.67</v>
      </c>
      <c r="R1540" s="11">
        <v>-222.73</v>
      </c>
      <c r="S1540" s="7">
        <v>-0.29165739128157453</v>
      </c>
    </row>
    <row r="1541" spans="16:19" x14ac:dyDescent="0.3">
      <c r="P1541" s="10" t="s">
        <v>9351</v>
      </c>
      <c r="Q1541" s="11">
        <v>2058.5</v>
      </c>
      <c r="R1541" s="11">
        <v>-529.76</v>
      </c>
      <c r="S1541" s="7">
        <v>-0.2573524410978868</v>
      </c>
    </row>
    <row r="1542" spans="16:19" x14ac:dyDescent="0.3">
      <c r="P1542" s="10" t="s">
        <v>1817</v>
      </c>
      <c r="Q1542" s="11">
        <v>175.78</v>
      </c>
      <c r="R1542" s="11">
        <v>8.8000000000000007</v>
      </c>
      <c r="S1542" s="7">
        <v>5.006257822277848E-2</v>
      </c>
    </row>
    <row r="1543" spans="16:19" x14ac:dyDescent="0.3">
      <c r="P1543" s="10" t="s">
        <v>6554</v>
      </c>
      <c r="Q1543" s="11">
        <v>467.71</v>
      </c>
      <c r="R1543" s="11">
        <v>-129.93</v>
      </c>
      <c r="S1543" s="7">
        <v>-0.27780034636847623</v>
      </c>
    </row>
    <row r="1544" spans="16:19" x14ac:dyDescent="0.3">
      <c r="P1544" s="10" t="s">
        <v>907</v>
      </c>
      <c r="Q1544" s="11">
        <v>1010.78</v>
      </c>
      <c r="R1544" s="11">
        <v>150.55000000000001</v>
      </c>
      <c r="S1544" s="7">
        <v>0.14894437958804094</v>
      </c>
    </row>
    <row r="1545" spans="16:19" x14ac:dyDescent="0.3">
      <c r="P1545" s="10" t="s">
        <v>730</v>
      </c>
      <c r="Q1545" s="11">
        <v>338.12</v>
      </c>
      <c r="R1545" s="11">
        <v>62.66</v>
      </c>
      <c r="S1545" s="7">
        <v>0.18531882172009936</v>
      </c>
    </row>
    <row r="1546" spans="16:19" x14ac:dyDescent="0.3">
      <c r="P1546" s="10" t="s">
        <v>6593</v>
      </c>
      <c r="Q1546" s="11">
        <v>279.18</v>
      </c>
      <c r="R1546" s="11">
        <v>23.27</v>
      </c>
      <c r="S1546" s="7">
        <v>8.3351242925711014E-2</v>
      </c>
    </row>
    <row r="1547" spans="16:19" x14ac:dyDescent="0.3">
      <c r="P1547" s="10" t="s">
        <v>636</v>
      </c>
      <c r="Q1547" s="11">
        <v>517.63</v>
      </c>
      <c r="R1547" s="11">
        <v>118.61</v>
      </c>
      <c r="S1547" s="7">
        <v>0.22914050576666731</v>
      </c>
    </row>
    <row r="1548" spans="16:19" x14ac:dyDescent="0.3">
      <c r="P1548" s="10" t="s">
        <v>4114</v>
      </c>
      <c r="Q1548" s="11">
        <v>229.98</v>
      </c>
      <c r="R1548" s="11">
        <v>44.82</v>
      </c>
      <c r="S1548" s="7">
        <v>0.19488651187059744</v>
      </c>
    </row>
    <row r="1549" spans="16:19" x14ac:dyDescent="0.3">
      <c r="P1549" s="10" t="s">
        <v>6633</v>
      </c>
      <c r="Q1549" s="11">
        <v>180.46</v>
      </c>
      <c r="R1549" s="11">
        <v>-46.4</v>
      </c>
      <c r="S1549" s="7">
        <v>-0.25712069156599798</v>
      </c>
    </row>
    <row r="1550" spans="16:19" x14ac:dyDescent="0.3">
      <c r="P1550" s="10" t="s">
        <v>338</v>
      </c>
      <c r="Q1550" s="11">
        <v>1322.17</v>
      </c>
      <c r="R1550" s="11">
        <v>172.24</v>
      </c>
      <c r="S1550" s="7">
        <v>0.13027069136344041</v>
      </c>
    </row>
    <row r="1551" spans="16:19" x14ac:dyDescent="0.3">
      <c r="P1551" s="10" t="s">
        <v>6152</v>
      </c>
      <c r="Q1551" s="11">
        <v>468.47</v>
      </c>
      <c r="R1551" s="11">
        <v>51.1</v>
      </c>
      <c r="S1551" s="7">
        <v>0.10907848955109185</v>
      </c>
    </row>
    <row r="1552" spans="16:19" x14ac:dyDescent="0.3">
      <c r="P1552" s="10" t="s">
        <v>1889</v>
      </c>
      <c r="Q1552" s="11">
        <v>7515.52</v>
      </c>
      <c r="R1552" s="11">
        <v>1114.3699999999999</v>
      </c>
      <c r="S1552" s="7">
        <v>0.14827583453972576</v>
      </c>
    </row>
    <row r="1553" spans="16:19" x14ac:dyDescent="0.3">
      <c r="P1553" s="10" t="s">
        <v>5009</v>
      </c>
      <c r="Q1553" s="11">
        <v>10925</v>
      </c>
      <c r="R1553" s="11">
        <v>1575.09</v>
      </c>
      <c r="S1553" s="7">
        <v>0.14417299771167047</v>
      </c>
    </row>
    <row r="1554" spans="16:19" x14ac:dyDescent="0.3">
      <c r="P1554" s="10" t="s">
        <v>6454</v>
      </c>
      <c r="Q1554" s="11">
        <v>374.25</v>
      </c>
      <c r="R1554" s="11">
        <v>-48.6</v>
      </c>
      <c r="S1554" s="7">
        <v>-0.12985971943887775</v>
      </c>
    </row>
    <row r="1555" spans="16:19" x14ac:dyDescent="0.3">
      <c r="P1555" s="10" t="s">
        <v>3519</v>
      </c>
      <c r="Q1555" s="11">
        <v>9630.86</v>
      </c>
      <c r="R1555" s="11">
        <v>429.8</v>
      </c>
      <c r="S1555" s="7">
        <v>4.4627374917712438E-2</v>
      </c>
    </row>
    <row r="1556" spans="16:19" x14ac:dyDescent="0.3">
      <c r="P1556" s="10" t="s">
        <v>4672</v>
      </c>
      <c r="Q1556" s="11">
        <v>1281.45</v>
      </c>
      <c r="R1556" s="11">
        <v>-108.6</v>
      </c>
      <c r="S1556" s="7">
        <v>-8.4747746693199108E-2</v>
      </c>
    </row>
    <row r="1557" spans="16:19" x14ac:dyDescent="0.3">
      <c r="P1557" s="10" t="s">
        <v>835</v>
      </c>
      <c r="Q1557" s="11">
        <v>402.81</v>
      </c>
      <c r="R1557" s="11">
        <v>-26.43</v>
      </c>
      <c r="S1557" s="7">
        <v>-6.5614061219929992E-2</v>
      </c>
    </row>
    <row r="1558" spans="16:19" x14ac:dyDescent="0.3">
      <c r="P1558" s="10" t="s">
        <v>4916</v>
      </c>
      <c r="Q1558" s="11">
        <v>407.02</v>
      </c>
      <c r="R1558" s="11">
        <v>56.23</v>
      </c>
      <c r="S1558" s="7">
        <v>0.1381504594368827</v>
      </c>
    </row>
    <row r="1559" spans="16:19" x14ac:dyDescent="0.3">
      <c r="P1559" s="10" t="s">
        <v>2087</v>
      </c>
      <c r="Q1559" s="11">
        <v>1764.53</v>
      </c>
      <c r="R1559" s="11">
        <v>-6.08</v>
      </c>
      <c r="S1559" s="7">
        <v>-3.4456767524496611E-3</v>
      </c>
    </row>
    <row r="1560" spans="16:19" x14ac:dyDescent="0.3">
      <c r="P1560" s="10" t="s">
        <v>1774</v>
      </c>
      <c r="Q1560" s="11">
        <v>9158.2900000000009</v>
      </c>
      <c r="R1560" s="11">
        <v>-825.76</v>
      </c>
      <c r="S1560" s="7">
        <v>-9.016530378487686E-2</v>
      </c>
    </row>
    <row r="1561" spans="16:19" x14ac:dyDescent="0.3">
      <c r="P1561" s="10" t="s">
        <v>5607</v>
      </c>
      <c r="Q1561" s="11">
        <v>6819.31</v>
      </c>
      <c r="R1561" s="11">
        <v>181.67</v>
      </c>
      <c r="S1561" s="7">
        <v>2.6640525214427849E-2</v>
      </c>
    </row>
    <row r="1562" spans="16:19" x14ac:dyDescent="0.3">
      <c r="P1562" s="10" t="s">
        <v>1099</v>
      </c>
      <c r="Q1562" s="11">
        <v>4384.04</v>
      </c>
      <c r="R1562" s="11">
        <v>-36.54</v>
      </c>
      <c r="S1562" s="7">
        <v>-8.3347779673543128E-3</v>
      </c>
    </row>
    <row r="1563" spans="16:19" x14ac:dyDescent="0.3">
      <c r="P1563" s="10" t="s">
        <v>9603</v>
      </c>
      <c r="Q1563" s="11">
        <v>93.53</v>
      </c>
      <c r="R1563" s="11">
        <v>2.08</v>
      </c>
      <c r="S1563" s="7">
        <v>2.2238853843686519E-2</v>
      </c>
    </row>
    <row r="1564" spans="16:19" x14ac:dyDescent="0.3">
      <c r="P1564" s="10" t="s">
        <v>9030</v>
      </c>
      <c r="Q1564" s="11">
        <v>146.11000000000001</v>
      </c>
      <c r="R1564" s="11">
        <v>6.79</v>
      </c>
      <c r="S1564" s="7">
        <v>4.647183628772842E-2</v>
      </c>
    </row>
    <row r="1565" spans="16:19" x14ac:dyDescent="0.3">
      <c r="P1565" s="10" t="s">
        <v>3705</v>
      </c>
      <c r="Q1565" s="11">
        <v>536.04</v>
      </c>
      <c r="R1565" s="11">
        <v>144.72</v>
      </c>
      <c r="S1565" s="7">
        <v>0.26997985224983212</v>
      </c>
    </row>
    <row r="1566" spans="16:19" x14ac:dyDescent="0.3">
      <c r="P1566" s="10" t="s">
        <v>9121</v>
      </c>
      <c r="Q1566" s="11">
        <v>299.85000000000002</v>
      </c>
      <c r="R1566" s="11">
        <v>38.19</v>
      </c>
      <c r="S1566" s="7">
        <v>0.12736368184092045</v>
      </c>
    </row>
    <row r="1567" spans="16:19" x14ac:dyDescent="0.3">
      <c r="P1567" s="10" t="s">
        <v>7811</v>
      </c>
      <c r="Q1567" s="11">
        <v>41.91</v>
      </c>
      <c r="R1567" s="11">
        <v>-20.52</v>
      </c>
      <c r="S1567" s="7">
        <v>-0.48962061560486758</v>
      </c>
    </row>
    <row r="1568" spans="16:19" x14ac:dyDescent="0.3">
      <c r="P1568" s="10" t="s">
        <v>8193</v>
      </c>
      <c r="Q1568" s="11">
        <v>204.51</v>
      </c>
      <c r="R1568" s="11">
        <v>64.650000000000006</v>
      </c>
      <c r="S1568" s="7">
        <v>0.31612146105324929</v>
      </c>
    </row>
    <row r="1569" spans="16:19" x14ac:dyDescent="0.3">
      <c r="P1569" s="10" t="s">
        <v>2769</v>
      </c>
      <c r="Q1569" s="11">
        <v>138.53</v>
      </c>
      <c r="R1569" s="11">
        <v>59.17</v>
      </c>
      <c r="S1569" s="7">
        <v>0.42712769797155853</v>
      </c>
    </row>
    <row r="1570" spans="16:19" x14ac:dyDescent="0.3">
      <c r="P1570" s="10" t="s">
        <v>6984</v>
      </c>
      <c r="Q1570" s="11">
        <v>82.37</v>
      </c>
      <c r="R1570" s="11">
        <v>29.86</v>
      </c>
      <c r="S1570" s="7">
        <v>0.36251062279956292</v>
      </c>
    </row>
    <row r="1571" spans="16:19" x14ac:dyDescent="0.3">
      <c r="P1571" s="10" t="s">
        <v>7567</v>
      </c>
      <c r="Q1571" s="11">
        <v>70.19</v>
      </c>
      <c r="R1571" s="11">
        <v>31.63</v>
      </c>
      <c r="S1571" s="7">
        <v>0.4506339934463599</v>
      </c>
    </row>
    <row r="1572" spans="16:19" x14ac:dyDescent="0.3">
      <c r="P1572" s="10" t="s">
        <v>6973</v>
      </c>
      <c r="Q1572" s="11">
        <v>102.5</v>
      </c>
      <c r="R1572" s="11">
        <v>37.11</v>
      </c>
      <c r="S1572" s="7">
        <v>0.36204878048780487</v>
      </c>
    </row>
    <row r="1573" spans="16:19" x14ac:dyDescent="0.3">
      <c r="P1573" s="10" t="s">
        <v>5377</v>
      </c>
      <c r="Q1573" s="11">
        <v>406.46</v>
      </c>
      <c r="R1573" s="11">
        <v>178.71</v>
      </c>
      <c r="S1573" s="7">
        <v>0.43967426068985882</v>
      </c>
    </row>
    <row r="1574" spans="16:19" x14ac:dyDescent="0.3">
      <c r="P1574" s="10" t="s">
        <v>2320</v>
      </c>
      <c r="Q1574" s="11">
        <v>342.58</v>
      </c>
      <c r="R1574" s="11">
        <v>171.29</v>
      </c>
      <c r="S1574" s="7">
        <v>0.5</v>
      </c>
    </row>
    <row r="1575" spans="16:19" x14ac:dyDescent="0.3">
      <c r="P1575" s="10" t="s">
        <v>8946</v>
      </c>
      <c r="Q1575" s="11">
        <v>88.11</v>
      </c>
      <c r="R1575" s="11">
        <v>39.65</v>
      </c>
      <c r="S1575" s="7">
        <v>0.45000567472477582</v>
      </c>
    </row>
    <row r="1576" spans="16:19" x14ac:dyDescent="0.3">
      <c r="P1576" s="10" t="s">
        <v>5769</v>
      </c>
      <c r="Q1576" s="11">
        <v>49.5</v>
      </c>
      <c r="R1576" s="11">
        <v>20.37</v>
      </c>
      <c r="S1576" s="7">
        <v>0.41151515151515156</v>
      </c>
    </row>
    <row r="1577" spans="16:19" x14ac:dyDescent="0.3">
      <c r="P1577" s="10" t="s">
        <v>4646</v>
      </c>
      <c r="Q1577" s="11">
        <v>684.74</v>
      </c>
      <c r="R1577" s="11">
        <v>321.83</v>
      </c>
      <c r="S1577" s="7">
        <v>0.47000321289832636</v>
      </c>
    </row>
    <row r="1578" spans="16:19" x14ac:dyDescent="0.3">
      <c r="P1578" s="10" t="s">
        <v>4513</v>
      </c>
      <c r="Q1578" s="11">
        <v>73.7</v>
      </c>
      <c r="R1578" s="11">
        <v>29.29</v>
      </c>
      <c r="S1578" s="7">
        <v>0.39742198100407056</v>
      </c>
    </row>
    <row r="1579" spans="16:19" x14ac:dyDescent="0.3">
      <c r="P1579" s="10" t="s">
        <v>3407</v>
      </c>
      <c r="Q1579" s="11">
        <v>3613.74</v>
      </c>
      <c r="R1579" s="11">
        <v>425.32</v>
      </c>
      <c r="S1579" s="7">
        <v>0.11769524094151766</v>
      </c>
    </row>
    <row r="1580" spans="16:19" x14ac:dyDescent="0.3">
      <c r="P1580" s="10" t="s">
        <v>4987</v>
      </c>
      <c r="Q1580" s="11">
        <v>24.55</v>
      </c>
      <c r="R1580" s="11">
        <v>5.84</v>
      </c>
      <c r="S1580" s="7">
        <v>0.23788187372708755</v>
      </c>
    </row>
    <row r="1581" spans="16:19" x14ac:dyDescent="0.3">
      <c r="P1581" s="10" t="s">
        <v>547</v>
      </c>
      <c r="Q1581" s="11">
        <v>1193.81</v>
      </c>
      <c r="R1581" s="11">
        <v>278.85000000000002</v>
      </c>
      <c r="S1581" s="7">
        <v>0.23357988289593826</v>
      </c>
    </row>
    <row r="1582" spans="16:19" x14ac:dyDescent="0.3">
      <c r="P1582" s="10" t="s">
        <v>4449</v>
      </c>
      <c r="Q1582" s="11">
        <v>626.53</v>
      </c>
      <c r="R1582" s="11">
        <v>212.28</v>
      </c>
      <c r="S1582" s="7">
        <v>0.3388185721354125</v>
      </c>
    </row>
    <row r="1583" spans="16:19" x14ac:dyDescent="0.3">
      <c r="P1583" s="10" t="s">
        <v>431</v>
      </c>
      <c r="Q1583" s="11">
        <v>346.35</v>
      </c>
      <c r="R1583" s="11">
        <v>112.89</v>
      </c>
      <c r="S1583" s="7">
        <v>0.32594196621914245</v>
      </c>
    </row>
    <row r="1584" spans="16:19" x14ac:dyDescent="0.3">
      <c r="P1584" s="10" t="s">
        <v>5363</v>
      </c>
      <c r="Q1584" s="11">
        <v>1243.78</v>
      </c>
      <c r="R1584" s="11">
        <v>74.989999999999995</v>
      </c>
      <c r="S1584" s="7">
        <v>6.0292013056971488E-2</v>
      </c>
    </row>
    <row r="1585" spans="16:19" x14ac:dyDescent="0.3">
      <c r="P1585" s="10" t="s">
        <v>2159</v>
      </c>
      <c r="Q1585" s="11">
        <v>823.25</v>
      </c>
      <c r="R1585" s="11">
        <v>-17.03</v>
      </c>
      <c r="S1585" s="7">
        <v>-2.0686304281809901E-2</v>
      </c>
    </row>
    <row r="1586" spans="16:19" x14ac:dyDescent="0.3">
      <c r="P1586" s="10" t="s">
        <v>2107</v>
      </c>
      <c r="Q1586" s="11">
        <v>937.85</v>
      </c>
      <c r="R1586" s="11">
        <v>130.47999999999999</v>
      </c>
      <c r="S1586" s="7">
        <v>0.13912672602228499</v>
      </c>
    </row>
    <row r="1587" spans="16:19" x14ac:dyDescent="0.3">
      <c r="P1587" s="10" t="s">
        <v>1226</v>
      </c>
      <c r="Q1587" s="11">
        <v>80.5</v>
      </c>
      <c r="R1587" s="11">
        <v>23.97</v>
      </c>
      <c r="S1587" s="7">
        <v>0.29776397515527947</v>
      </c>
    </row>
    <row r="1588" spans="16:19" x14ac:dyDescent="0.3">
      <c r="P1588" s="10" t="s">
        <v>1397</v>
      </c>
      <c r="Q1588" s="11">
        <v>669.5</v>
      </c>
      <c r="R1588" s="11">
        <v>234.33</v>
      </c>
      <c r="S1588" s="7">
        <v>0.35000746825989548</v>
      </c>
    </row>
    <row r="1589" spans="16:19" x14ac:dyDescent="0.3">
      <c r="P1589" s="10" t="s">
        <v>402</v>
      </c>
      <c r="Q1589" s="11">
        <v>37.520000000000003</v>
      </c>
      <c r="R1589" s="11">
        <v>10.58</v>
      </c>
      <c r="S1589" s="7">
        <v>0.2819829424307036</v>
      </c>
    </row>
    <row r="1590" spans="16:19" x14ac:dyDescent="0.3">
      <c r="P1590" s="10" t="s">
        <v>3298</v>
      </c>
      <c r="Q1590" s="11">
        <v>610.98</v>
      </c>
      <c r="R1590" s="11">
        <v>274.94</v>
      </c>
      <c r="S1590" s="7">
        <v>0.44999836328521392</v>
      </c>
    </row>
    <row r="1591" spans="16:19" x14ac:dyDescent="0.3">
      <c r="P1591" s="10" t="s">
        <v>505</v>
      </c>
      <c r="Q1591" s="11">
        <v>570.77</v>
      </c>
      <c r="R1591" s="11">
        <v>225.04</v>
      </c>
      <c r="S1591" s="7">
        <v>0.39427440124743768</v>
      </c>
    </row>
    <row r="1592" spans="16:19" x14ac:dyDescent="0.3">
      <c r="P1592" s="10" t="s">
        <v>7760</v>
      </c>
      <c r="Q1592" s="11">
        <v>939.09</v>
      </c>
      <c r="R1592" s="11">
        <v>421.97</v>
      </c>
      <c r="S1592" s="7">
        <v>0.44933925395861951</v>
      </c>
    </row>
    <row r="1593" spans="16:19" x14ac:dyDescent="0.3">
      <c r="P1593" s="10" t="s">
        <v>958</v>
      </c>
      <c r="Q1593" s="11">
        <v>1266.72</v>
      </c>
      <c r="R1593" s="11">
        <v>570.02</v>
      </c>
      <c r="S1593" s="7">
        <v>0.44999684223822151</v>
      </c>
    </row>
    <row r="1594" spans="16:19" x14ac:dyDescent="0.3">
      <c r="P1594" s="10" t="s">
        <v>8811</v>
      </c>
      <c r="Q1594" s="11">
        <v>63.82</v>
      </c>
      <c r="R1594" s="11">
        <v>9.57</v>
      </c>
      <c r="S1594" s="7">
        <v>0.14995299279222815</v>
      </c>
    </row>
    <row r="1595" spans="16:19" x14ac:dyDescent="0.3">
      <c r="P1595" s="10" t="s">
        <v>7132</v>
      </c>
      <c r="Q1595" s="11">
        <v>158.24</v>
      </c>
      <c r="R1595" s="11">
        <v>27.7</v>
      </c>
      <c r="S1595" s="7">
        <v>0.17505055611729017</v>
      </c>
    </row>
    <row r="1596" spans="16:19" x14ac:dyDescent="0.3">
      <c r="P1596" s="10" t="s">
        <v>4703</v>
      </c>
      <c r="Q1596" s="11">
        <v>265.11</v>
      </c>
      <c r="R1596" s="11">
        <v>74.78</v>
      </c>
      <c r="S1596" s="7">
        <v>0.28207159292369205</v>
      </c>
    </row>
    <row r="1597" spans="16:19" x14ac:dyDescent="0.3">
      <c r="P1597" s="10" t="s">
        <v>3415</v>
      </c>
      <c r="Q1597" s="11">
        <v>149.26</v>
      </c>
      <c r="R1597" s="11">
        <v>37.409999999999997</v>
      </c>
      <c r="S1597" s="7">
        <v>0.25063647326812272</v>
      </c>
    </row>
    <row r="1598" spans="16:19" x14ac:dyDescent="0.3">
      <c r="P1598" s="10" t="s">
        <v>3012</v>
      </c>
      <c r="Q1598" s="11">
        <v>28.84</v>
      </c>
      <c r="R1598" s="11">
        <v>-5.48</v>
      </c>
      <c r="S1598" s="7">
        <v>-0.19001386962552014</v>
      </c>
    </row>
    <row r="1599" spans="16:19" x14ac:dyDescent="0.3">
      <c r="P1599" s="10" t="s">
        <v>451</v>
      </c>
      <c r="Q1599" s="11">
        <v>129.16999999999999</v>
      </c>
      <c r="R1599" s="11">
        <v>55.97</v>
      </c>
      <c r="S1599" s="7">
        <v>0.43330494696911048</v>
      </c>
    </row>
    <row r="1600" spans="16:19" x14ac:dyDescent="0.3">
      <c r="P1600" s="10" t="s">
        <v>6324</v>
      </c>
      <c r="Q1600" s="11">
        <v>72.8</v>
      </c>
      <c r="R1600" s="11">
        <v>8.65</v>
      </c>
      <c r="S1600" s="7">
        <v>0.11881868131868133</v>
      </c>
    </row>
    <row r="1601" spans="16:19" x14ac:dyDescent="0.3">
      <c r="P1601" s="10" t="s">
        <v>2907</v>
      </c>
      <c r="Q1601" s="11">
        <v>15.55</v>
      </c>
      <c r="R1601" s="11">
        <v>5.64</v>
      </c>
      <c r="S1601" s="7">
        <v>0.36270096463022505</v>
      </c>
    </row>
    <row r="1602" spans="16:19" x14ac:dyDescent="0.3">
      <c r="P1602" s="10" t="s">
        <v>8254</v>
      </c>
      <c r="Q1602" s="11">
        <v>18.309999999999999</v>
      </c>
      <c r="R1602" s="11">
        <v>8.36</v>
      </c>
      <c r="S1602" s="7">
        <v>0.4565811032222829</v>
      </c>
    </row>
    <row r="1603" spans="16:19" x14ac:dyDescent="0.3">
      <c r="P1603" s="10" t="s">
        <v>4251</v>
      </c>
      <c r="Q1603" s="11">
        <v>461.87</v>
      </c>
      <c r="R1603" s="11">
        <v>-58.78</v>
      </c>
      <c r="S1603" s="7">
        <v>-0.12726524779699916</v>
      </c>
    </row>
    <row r="1604" spans="16:19" x14ac:dyDescent="0.3">
      <c r="P1604" s="10" t="s">
        <v>6195</v>
      </c>
      <c r="Q1604" s="11">
        <v>122.83</v>
      </c>
      <c r="R1604" s="11">
        <v>31.13</v>
      </c>
      <c r="S1604" s="7">
        <v>0.253439713425059</v>
      </c>
    </row>
    <row r="1605" spans="16:19" x14ac:dyDescent="0.3">
      <c r="P1605" s="10" t="s">
        <v>2094</v>
      </c>
      <c r="Q1605" s="11">
        <v>83.44</v>
      </c>
      <c r="R1605" s="11">
        <v>11.48</v>
      </c>
      <c r="S1605" s="7">
        <v>0.13758389261744966</v>
      </c>
    </row>
    <row r="1606" spans="16:19" x14ac:dyDescent="0.3">
      <c r="P1606" s="10" t="s">
        <v>2210</v>
      </c>
      <c r="Q1606" s="11">
        <v>150.66999999999999</v>
      </c>
      <c r="R1606" s="11">
        <v>41.95</v>
      </c>
      <c r="S1606" s="7">
        <v>0.27842304373797044</v>
      </c>
    </row>
    <row r="1607" spans="16:19" x14ac:dyDescent="0.3">
      <c r="P1607" s="10" t="s">
        <v>230</v>
      </c>
      <c r="Q1607" s="11">
        <v>248.29</v>
      </c>
      <c r="R1607" s="11">
        <v>91.04</v>
      </c>
      <c r="S1607" s="7">
        <v>0.36666800918281045</v>
      </c>
    </row>
    <row r="1608" spans="16:19" x14ac:dyDescent="0.3">
      <c r="P1608" s="10" t="s">
        <v>292</v>
      </c>
      <c r="Q1608" s="11">
        <v>184.54</v>
      </c>
      <c r="R1608" s="11">
        <v>67.11</v>
      </c>
      <c r="S1608" s="7">
        <v>0.36366099490625342</v>
      </c>
    </row>
    <row r="1609" spans="16:19" x14ac:dyDescent="0.3">
      <c r="P1609" s="10" t="s">
        <v>6880</v>
      </c>
      <c r="Q1609" s="11">
        <v>80.78</v>
      </c>
      <c r="R1609" s="11">
        <v>16.149999999999999</v>
      </c>
      <c r="S1609" s="7">
        <v>0.19992572418915572</v>
      </c>
    </row>
    <row r="1610" spans="16:19" x14ac:dyDescent="0.3">
      <c r="P1610" s="10" t="s">
        <v>1093</v>
      </c>
      <c r="Q1610" s="11">
        <v>296.18</v>
      </c>
      <c r="R1610" s="11">
        <v>119.74</v>
      </c>
      <c r="S1610" s="7">
        <v>0.40428118036329258</v>
      </c>
    </row>
    <row r="1611" spans="16:19" x14ac:dyDescent="0.3">
      <c r="P1611" s="10" t="s">
        <v>1727</v>
      </c>
      <c r="Q1611" s="11">
        <v>901.03</v>
      </c>
      <c r="R1611" s="11">
        <v>147.03</v>
      </c>
      <c r="S1611" s="7">
        <v>0.16317991631799164</v>
      </c>
    </row>
    <row r="1612" spans="16:19" x14ac:dyDescent="0.3">
      <c r="P1612" s="10" t="s">
        <v>8493</v>
      </c>
      <c r="Q1612" s="11">
        <v>71.98</v>
      </c>
      <c r="R1612" s="11">
        <v>24.29</v>
      </c>
      <c r="S1612" s="7">
        <v>0.33745484856904695</v>
      </c>
    </row>
    <row r="1613" spans="16:19" x14ac:dyDescent="0.3">
      <c r="P1613" s="10" t="s">
        <v>6309</v>
      </c>
      <c r="Q1613" s="11">
        <v>2630.12</v>
      </c>
      <c r="R1613" s="11">
        <v>418.52</v>
      </c>
      <c r="S1613" s="7">
        <v>0.15912581935424999</v>
      </c>
    </row>
    <row r="1614" spans="16:19" x14ac:dyDescent="0.3">
      <c r="P1614" s="10" t="s">
        <v>4247</v>
      </c>
      <c r="Q1614" s="11">
        <v>2746.57</v>
      </c>
      <c r="R1614" s="11">
        <v>478.78</v>
      </c>
      <c r="S1614" s="7">
        <v>0.17431924181797659</v>
      </c>
    </row>
    <row r="1615" spans="16:19" x14ac:dyDescent="0.3">
      <c r="P1615" s="10" t="s">
        <v>2965</v>
      </c>
      <c r="Q1615" s="11">
        <v>336.51</v>
      </c>
      <c r="R1615" s="11">
        <v>44.87</v>
      </c>
      <c r="S1615" s="7">
        <v>0.1333392766931146</v>
      </c>
    </row>
    <row r="1616" spans="16:19" x14ac:dyDescent="0.3">
      <c r="P1616" s="10" t="s">
        <v>5349</v>
      </c>
      <c r="Q1616" s="11">
        <v>50.23</v>
      </c>
      <c r="R1616" s="11">
        <v>22.78</v>
      </c>
      <c r="S1616" s="7">
        <v>0.45351383635277726</v>
      </c>
    </row>
    <row r="1617" spans="16:19" x14ac:dyDescent="0.3">
      <c r="P1617" s="10" t="s">
        <v>7145</v>
      </c>
      <c r="Q1617" s="11">
        <v>1007.4</v>
      </c>
      <c r="R1617" s="11">
        <v>33.81</v>
      </c>
      <c r="S1617" s="7">
        <v>3.3561643835616439E-2</v>
      </c>
    </row>
    <row r="1618" spans="16:19" x14ac:dyDescent="0.3">
      <c r="P1618" s="10" t="s">
        <v>4821</v>
      </c>
      <c r="Q1618" s="11">
        <v>3998.4</v>
      </c>
      <c r="R1618" s="11">
        <v>499.8</v>
      </c>
      <c r="S1618" s="7">
        <v>0.125</v>
      </c>
    </row>
    <row r="1619" spans="16:19" x14ac:dyDescent="0.3">
      <c r="P1619" s="10" t="s">
        <v>3993</v>
      </c>
      <c r="Q1619" s="11">
        <v>708</v>
      </c>
      <c r="R1619" s="11">
        <v>120.36</v>
      </c>
      <c r="S1619" s="7">
        <v>0.17</v>
      </c>
    </row>
    <row r="1620" spans="16:19" x14ac:dyDescent="0.3">
      <c r="P1620" s="10" t="s">
        <v>3514</v>
      </c>
      <c r="Q1620" s="11">
        <v>279.56</v>
      </c>
      <c r="R1620" s="11">
        <v>44.19</v>
      </c>
      <c r="S1620" s="7">
        <v>0.15806982400915723</v>
      </c>
    </row>
    <row r="1621" spans="16:19" x14ac:dyDescent="0.3">
      <c r="P1621" s="10" t="s">
        <v>3622</v>
      </c>
      <c r="Q1621" s="11">
        <v>167.93</v>
      </c>
      <c r="R1621" s="11">
        <v>38.630000000000003</v>
      </c>
      <c r="S1621" s="7">
        <v>0.23003632465908413</v>
      </c>
    </row>
    <row r="1622" spans="16:19" x14ac:dyDescent="0.3">
      <c r="P1622" s="10" t="s">
        <v>1485</v>
      </c>
      <c r="Q1622" s="11">
        <v>84.84</v>
      </c>
      <c r="R1622" s="11">
        <v>22.06</v>
      </c>
      <c r="S1622" s="7">
        <v>0.26001885902875999</v>
      </c>
    </row>
    <row r="1623" spans="16:19" x14ac:dyDescent="0.3">
      <c r="P1623" s="10" t="s">
        <v>4293</v>
      </c>
      <c r="Q1623" s="11">
        <v>155.52000000000001</v>
      </c>
      <c r="R1623" s="11">
        <v>71.27</v>
      </c>
      <c r="S1623" s="7">
        <v>0.45826903292181065</v>
      </c>
    </row>
    <row r="1624" spans="16:19" x14ac:dyDescent="0.3">
      <c r="P1624" s="10" t="s">
        <v>871</v>
      </c>
      <c r="Q1624" s="11">
        <v>50.13</v>
      </c>
      <c r="R1624" s="11">
        <v>18.79</v>
      </c>
      <c r="S1624" s="7">
        <v>0.37482545382006777</v>
      </c>
    </row>
    <row r="1625" spans="16:19" x14ac:dyDescent="0.3">
      <c r="P1625" s="10" t="s">
        <v>1807</v>
      </c>
      <c r="Q1625" s="11">
        <v>336.95</v>
      </c>
      <c r="R1625" s="11">
        <v>150.97</v>
      </c>
      <c r="S1625" s="7">
        <v>0.44804867190977893</v>
      </c>
    </row>
    <row r="1626" spans="16:19" x14ac:dyDescent="0.3">
      <c r="P1626" s="10" t="s">
        <v>3802</v>
      </c>
      <c r="Q1626" s="11">
        <v>1279.08</v>
      </c>
      <c r="R1626" s="11">
        <v>547.66999999999996</v>
      </c>
      <c r="S1626" s="7">
        <v>0.42817493823685776</v>
      </c>
    </row>
    <row r="1627" spans="16:19" x14ac:dyDescent="0.3">
      <c r="P1627" s="10" t="s">
        <v>1735</v>
      </c>
      <c r="Q1627" s="11">
        <v>909.98</v>
      </c>
      <c r="R1627" s="11">
        <v>408.28</v>
      </c>
      <c r="S1627" s="7">
        <v>0.4486692015209125</v>
      </c>
    </row>
    <row r="1628" spans="16:19" x14ac:dyDescent="0.3">
      <c r="P1628" s="10" t="s">
        <v>1475</v>
      </c>
      <c r="Q1628" s="11">
        <v>320.25</v>
      </c>
      <c r="R1628" s="11">
        <v>139.1</v>
      </c>
      <c r="S1628" s="7">
        <v>0.43434816549570648</v>
      </c>
    </row>
    <row r="1629" spans="16:19" x14ac:dyDescent="0.3">
      <c r="P1629" s="10" t="s">
        <v>4442</v>
      </c>
      <c r="Q1629" s="11">
        <v>186.5</v>
      </c>
      <c r="R1629" s="11">
        <v>72.790000000000006</v>
      </c>
      <c r="S1629" s="7">
        <v>0.39029490616621987</v>
      </c>
    </row>
    <row r="1630" spans="16:19" x14ac:dyDescent="0.3">
      <c r="P1630" s="10" t="s">
        <v>5244</v>
      </c>
      <c r="Q1630" s="11">
        <v>2481.15</v>
      </c>
      <c r="R1630" s="11">
        <v>540.04</v>
      </c>
      <c r="S1630" s="7">
        <v>0.21765713479636456</v>
      </c>
    </row>
    <row r="1631" spans="16:19" x14ac:dyDescent="0.3">
      <c r="P1631" s="10" t="s">
        <v>4473</v>
      </c>
      <c r="Q1631" s="11">
        <v>8878.4</v>
      </c>
      <c r="R1631" s="11">
        <v>515.52</v>
      </c>
      <c r="S1631" s="7">
        <v>5.8064516129032261E-2</v>
      </c>
    </row>
    <row r="1632" spans="16:19" x14ac:dyDescent="0.3">
      <c r="P1632" s="10" t="s">
        <v>1297</v>
      </c>
      <c r="Q1632" s="11">
        <v>100.92</v>
      </c>
      <c r="R1632" s="11">
        <v>30.74</v>
      </c>
      <c r="S1632" s="7">
        <v>0.30459770114942525</v>
      </c>
    </row>
    <row r="1633" spans="16:19" x14ac:dyDescent="0.3">
      <c r="P1633" s="10" t="s">
        <v>4324</v>
      </c>
      <c r="Q1633" s="11">
        <v>117.75</v>
      </c>
      <c r="R1633" s="11">
        <v>-8.5500000000000007</v>
      </c>
      <c r="S1633" s="7">
        <v>-7.2611464968152878E-2</v>
      </c>
    </row>
    <row r="1634" spans="16:19" x14ac:dyDescent="0.3">
      <c r="P1634" s="10" t="s">
        <v>3727</v>
      </c>
      <c r="Q1634" s="11">
        <v>100.39</v>
      </c>
      <c r="R1634" s="11">
        <v>35.299999999999997</v>
      </c>
      <c r="S1634" s="7">
        <v>0.35162864827174017</v>
      </c>
    </row>
    <row r="1635" spans="16:19" x14ac:dyDescent="0.3">
      <c r="P1635" s="10" t="s">
        <v>158</v>
      </c>
      <c r="Q1635" s="11">
        <v>115.03</v>
      </c>
      <c r="R1635" s="11">
        <v>37.04</v>
      </c>
      <c r="S1635" s="7">
        <v>0.32200295575067372</v>
      </c>
    </row>
    <row r="1636" spans="16:19" x14ac:dyDescent="0.3">
      <c r="P1636" s="10" t="s">
        <v>1390</v>
      </c>
      <c r="Q1636" s="11">
        <v>583.64</v>
      </c>
      <c r="R1636" s="11">
        <v>55.24</v>
      </c>
      <c r="S1636" s="7">
        <v>9.4647385374545964E-2</v>
      </c>
    </row>
    <row r="1637" spans="16:19" x14ac:dyDescent="0.3">
      <c r="P1637" s="10" t="s">
        <v>6145</v>
      </c>
      <c r="Q1637" s="11">
        <v>191.98</v>
      </c>
      <c r="R1637" s="11">
        <v>50.23</v>
      </c>
      <c r="S1637" s="7">
        <v>0.26164183769142618</v>
      </c>
    </row>
    <row r="1638" spans="16:19" x14ac:dyDescent="0.3">
      <c r="P1638" s="10" t="s">
        <v>1211</v>
      </c>
      <c r="Q1638" s="11">
        <v>41.35</v>
      </c>
      <c r="R1638" s="11">
        <v>-19.690000000000001</v>
      </c>
      <c r="S1638" s="7">
        <v>-0.47617896009673522</v>
      </c>
    </row>
    <row r="1639" spans="16:19" x14ac:dyDescent="0.3">
      <c r="P1639" s="10" t="s">
        <v>5121</v>
      </c>
      <c r="Q1639" s="11">
        <v>66.67</v>
      </c>
      <c r="R1639" s="11">
        <v>15.31</v>
      </c>
      <c r="S1639" s="7">
        <v>0.2296385180740963</v>
      </c>
    </row>
    <row r="1640" spans="16:19" x14ac:dyDescent="0.3">
      <c r="P1640" s="10" t="s">
        <v>3913</v>
      </c>
      <c r="Q1640" s="11">
        <v>35.78</v>
      </c>
      <c r="R1640" s="11">
        <v>15.53</v>
      </c>
      <c r="S1640" s="7">
        <v>0.43404136389044157</v>
      </c>
    </row>
    <row r="1641" spans="16:19" x14ac:dyDescent="0.3">
      <c r="P1641" s="10" t="s">
        <v>2943</v>
      </c>
      <c r="Q1641" s="11">
        <v>51.48</v>
      </c>
      <c r="R1641" s="11">
        <v>5.62</v>
      </c>
      <c r="S1641" s="7">
        <v>0.10916860916860918</v>
      </c>
    </row>
    <row r="1642" spans="16:19" x14ac:dyDescent="0.3">
      <c r="P1642" s="10" t="s">
        <v>4651</v>
      </c>
      <c r="Q1642" s="11">
        <v>834.6</v>
      </c>
      <c r="R1642" s="11">
        <v>-82.15</v>
      </c>
      <c r="S1642" s="7">
        <v>-9.8430385813563392E-2</v>
      </c>
    </row>
    <row r="1643" spans="16:19" x14ac:dyDescent="0.3">
      <c r="P1643" s="10" t="s">
        <v>6408</v>
      </c>
      <c r="Q1643" s="11">
        <v>62.13</v>
      </c>
      <c r="R1643" s="11">
        <v>5.43</v>
      </c>
      <c r="S1643" s="7">
        <v>8.7397392563978743E-2</v>
      </c>
    </row>
    <row r="1644" spans="16:19" x14ac:dyDescent="0.3">
      <c r="P1644" s="10" t="s">
        <v>2774</v>
      </c>
      <c r="Q1644" s="11">
        <v>32.64</v>
      </c>
      <c r="R1644" s="11">
        <v>1.78</v>
      </c>
      <c r="S1644" s="7">
        <v>5.4534313725490197E-2</v>
      </c>
    </row>
    <row r="1645" spans="16:19" x14ac:dyDescent="0.3">
      <c r="P1645" s="10" t="s">
        <v>132</v>
      </c>
      <c r="Q1645" s="11">
        <v>143.41999999999999</v>
      </c>
      <c r="R1645" s="11">
        <v>55.23</v>
      </c>
      <c r="S1645" s="7">
        <v>0.38509273462557525</v>
      </c>
    </row>
    <row r="1646" spans="16:19" x14ac:dyDescent="0.3">
      <c r="P1646" s="10" t="s">
        <v>3940</v>
      </c>
      <c r="Q1646" s="11">
        <v>554.24</v>
      </c>
      <c r="R1646" s="11">
        <v>157.96</v>
      </c>
      <c r="S1646" s="7">
        <v>0.2850028868360277</v>
      </c>
    </row>
    <row r="1647" spans="16:19" x14ac:dyDescent="0.3">
      <c r="P1647" s="10" t="s">
        <v>6385</v>
      </c>
      <c r="Q1647" s="11">
        <v>134.68</v>
      </c>
      <c r="R1647" s="11">
        <v>23.72</v>
      </c>
      <c r="S1647" s="7">
        <v>0.17612117612117612</v>
      </c>
    </row>
    <row r="1648" spans="16:19" x14ac:dyDescent="0.3">
      <c r="P1648" s="10" t="s">
        <v>675</v>
      </c>
      <c r="Q1648" s="11">
        <v>174.73</v>
      </c>
      <c r="R1648" s="11">
        <v>12.81</v>
      </c>
      <c r="S1648" s="7">
        <v>7.331311165798661E-2</v>
      </c>
    </row>
    <row r="1649" spans="16:19" x14ac:dyDescent="0.3">
      <c r="P1649" s="10" t="s">
        <v>232</v>
      </c>
      <c r="Q1649" s="11">
        <v>238.33</v>
      </c>
      <c r="R1649" s="11">
        <v>25.49</v>
      </c>
      <c r="S1649" s="7">
        <v>0.10695254479083623</v>
      </c>
    </row>
    <row r="1650" spans="16:19" x14ac:dyDescent="0.3">
      <c r="P1650" s="10" t="s">
        <v>3135</v>
      </c>
      <c r="Q1650" s="11">
        <v>1217.0999999999999</v>
      </c>
      <c r="R1650" s="11">
        <v>215.55</v>
      </c>
      <c r="S1650" s="7">
        <v>0.17710130638402763</v>
      </c>
    </row>
    <row r="1651" spans="16:19" x14ac:dyDescent="0.3">
      <c r="P1651" s="10" t="s">
        <v>2793</v>
      </c>
      <c r="Q1651" s="11">
        <v>532.16</v>
      </c>
      <c r="R1651" s="11">
        <v>48.38</v>
      </c>
      <c r="S1651" s="7">
        <v>9.0912507516536387E-2</v>
      </c>
    </row>
    <row r="1652" spans="16:19" x14ac:dyDescent="0.3">
      <c r="P1652" s="10" t="s">
        <v>3438</v>
      </c>
      <c r="Q1652" s="11">
        <v>96.65</v>
      </c>
      <c r="R1652" s="11">
        <v>26.91</v>
      </c>
      <c r="S1652" s="7">
        <v>0.27842731505431967</v>
      </c>
    </row>
    <row r="1653" spans="16:19" x14ac:dyDescent="0.3">
      <c r="P1653" s="10" t="s">
        <v>3905</v>
      </c>
      <c r="Q1653" s="11">
        <v>16.399999999999999</v>
      </c>
      <c r="R1653" s="11">
        <v>5.0599999999999996</v>
      </c>
      <c r="S1653" s="7">
        <v>0.30853658536585366</v>
      </c>
    </row>
    <row r="1654" spans="16:19" x14ac:dyDescent="0.3">
      <c r="P1654" s="10" t="s">
        <v>2111</v>
      </c>
      <c r="Q1654" s="11">
        <v>212.07</v>
      </c>
      <c r="R1654" s="11">
        <v>58.51</v>
      </c>
      <c r="S1654" s="7">
        <v>0.27589946715707075</v>
      </c>
    </row>
    <row r="1655" spans="16:19" x14ac:dyDescent="0.3">
      <c r="P1655" s="10" t="s">
        <v>3524</v>
      </c>
      <c r="Q1655" s="11">
        <v>5327.26</v>
      </c>
      <c r="R1655" s="11">
        <v>1043.8699999999999</v>
      </c>
      <c r="S1655" s="7">
        <v>0.19594876165233158</v>
      </c>
    </row>
    <row r="1656" spans="16:19" x14ac:dyDescent="0.3">
      <c r="P1656" s="10" t="s">
        <v>5839</v>
      </c>
      <c r="Q1656" s="11">
        <v>119.97</v>
      </c>
      <c r="R1656" s="11">
        <v>47.59</v>
      </c>
      <c r="S1656" s="7">
        <v>0.3966825039593232</v>
      </c>
    </row>
    <row r="1657" spans="16:19" x14ac:dyDescent="0.3">
      <c r="P1657" s="10" t="s">
        <v>1439</v>
      </c>
      <c r="Q1657" s="11">
        <v>184.62</v>
      </c>
      <c r="R1657" s="11">
        <v>87.69</v>
      </c>
      <c r="S1657" s="7">
        <v>0.47497562560935974</v>
      </c>
    </row>
    <row r="1658" spans="16:19" x14ac:dyDescent="0.3">
      <c r="P1658" s="10" t="s">
        <v>2853</v>
      </c>
      <c r="Q1658" s="11">
        <v>108.42</v>
      </c>
      <c r="R1658" s="11">
        <v>44.99</v>
      </c>
      <c r="S1658" s="7">
        <v>0.4149603394207711</v>
      </c>
    </row>
    <row r="1659" spans="16:19" x14ac:dyDescent="0.3">
      <c r="P1659" s="10" t="s">
        <v>798</v>
      </c>
      <c r="Q1659" s="11">
        <v>72.260000000000005</v>
      </c>
      <c r="R1659" s="11">
        <v>31.31</v>
      </c>
      <c r="S1659" s="7">
        <v>0.43329642955992248</v>
      </c>
    </row>
    <row r="1660" spans="16:19" x14ac:dyDescent="0.3">
      <c r="P1660" s="10" t="s">
        <v>6082</v>
      </c>
      <c r="Q1660" s="11">
        <v>115.44</v>
      </c>
      <c r="R1660" s="11">
        <v>47.22</v>
      </c>
      <c r="S1660" s="7">
        <v>0.40904365904365902</v>
      </c>
    </row>
    <row r="1661" spans="16:19" x14ac:dyDescent="0.3">
      <c r="P1661" s="10" t="s">
        <v>4259</v>
      </c>
      <c r="Q1661" s="11">
        <v>218.09</v>
      </c>
      <c r="R1661" s="11">
        <v>95.27</v>
      </c>
      <c r="S1661" s="7">
        <v>0.4368380026594525</v>
      </c>
    </row>
    <row r="1662" spans="16:19" x14ac:dyDescent="0.3">
      <c r="P1662" s="10" t="s">
        <v>5247</v>
      </c>
      <c r="Q1662" s="11">
        <v>246.58</v>
      </c>
      <c r="R1662" s="11">
        <v>108.99</v>
      </c>
      <c r="S1662" s="7">
        <v>0.44200665098548136</v>
      </c>
    </row>
    <row r="1663" spans="16:19" x14ac:dyDescent="0.3">
      <c r="P1663" s="10" t="s">
        <v>951</v>
      </c>
      <c r="Q1663" s="11">
        <v>109.58</v>
      </c>
      <c r="R1663" s="11">
        <v>49.09</v>
      </c>
      <c r="S1663" s="7">
        <v>0.44798320861471075</v>
      </c>
    </row>
    <row r="1664" spans="16:19" x14ac:dyDescent="0.3">
      <c r="P1664" s="10" t="s">
        <v>9049</v>
      </c>
      <c r="Q1664" s="11">
        <v>35.950000000000003</v>
      </c>
      <c r="R1664" s="11">
        <v>14.3</v>
      </c>
      <c r="S1664" s="7">
        <v>0.39777468706536856</v>
      </c>
    </row>
    <row r="1665" spans="16:19" x14ac:dyDescent="0.3">
      <c r="P1665" s="10" t="s">
        <v>1443</v>
      </c>
      <c r="Q1665" s="11">
        <v>125.84</v>
      </c>
      <c r="R1665" s="11">
        <v>60.4</v>
      </c>
      <c r="S1665" s="7">
        <v>0.47997457088366174</v>
      </c>
    </row>
    <row r="1666" spans="16:19" x14ac:dyDescent="0.3">
      <c r="P1666" s="10" t="s">
        <v>8965</v>
      </c>
      <c r="Q1666" s="11">
        <v>15.23</v>
      </c>
      <c r="R1666" s="11">
        <v>4.95</v>
      </c>
      <c r="S1666" s="7">
        <v>0.32501641497045308</v>
      </c>
    </row>
    <row r="1667" spans="16:19" x14ac:dyDescent="0.3">
      <c r="P1667" s="10" t="s">
        <v>3390</v>
      </c>
      <c r="Q1667" s="11">
        <v>4044.39</v>
      </c>
      <c r="R1667" s="11">
        <v>733.28</v>
      </c>
      <c r="S1667" s="7">
        <v>0.18130793518923743</v>
      </c>
    </row>
    <row r="1668" spans="16:19" x14ac:dyDescent="0.3">
      <c r="P1668" s="10" t="s">
        <v>1518</v>
      </c>
      <c r="Q1668" s="11">
        <v>69.14</v>
      </c>
      <c r="R1668" s="11">
        <v>2.63</v>
      </c>
      <c r="S1668" s="7">
        <v>3.8038761932311253E-2</v>
      </c>
    </row>
    <row r="1669" spans="16:19" x14ac:dyDescent="0.3">
      <c r="P1669" s="10" t="s">
        <v>1861</v>
      </c>
      <c r="Q1669" s="11">
        <v>604.75</v>
      </c>
      <c r="R1669" s="11">
        <v>132.29</v>
      </c>
      <c r="S1669" s="7">
        <v>0.21875155022736667</v>
      </c>
    </row>
    <row r="1670" spans="16:19" x14ac:dyDescent="0.3">
      <c r="P1670" s="10" t="s">
        <v>2950</v>
      </c>
      <c r="Q1670" s="11">
        <v>213.2</v>
      </c>
      <c r="R1670" s="11">
        <v>97.54</v>
      </c>
      <c r="S1670" s="7">
        <v>0.45750469043151976</v>
      </c>
    </row>
    <row r="1671" spans="16:19" x14ac:dyDescent="0.3">
      <c r="P1671" s="10" t="s">
        <v>570</v>
      </c>
      <c r="Q1671" s="11">
        <v>623.74</v>
      </c>
      <c r="R1671" s="11">
        <v>285.64999999999998</v>
      </c>
      <c r="S1671" s="7">
        <v>0.4579632539199025</v>
      </c>
    </row>
    <row r="1672" spans="16:19" x14ac:dyDescent="0.3">
      <c r="P1672" s="10" t="s">
        <v>1254</v>
      </c>
      <c r="Q1672" s="11">
        <v>454.36</v>
      </c>
      <c r="R1672" s="11">
        <v>207.03</v>
      </c>
      <c r="S1672" s="7">
        <v>0.45565190597763888</v>
      </c>
    </row>
    <row r="1673" spans="16:19" x14ac:dyDescent="0.3">
      <c r="P1673" s="10" t="s">
        <v>6809</v>
      </c>
      <c r="Q1673" s="11">
        <v>615.78</v>
      </c>
      <c r="R1673" s="11">
        <v>273.18</v>
      </c>
      <c r="S1673" s="7">
        <v>0.44363246614050478</v>
      </c>
    </row>
    <row r="1674" spans="16:19" x14ac:dyDescent="0.3">
      <c r="P1674" s="10" t="s">
        <v>634</v>
      </c>
      <c r="Q1674" s="11">
        <v>881.1</v>
      </c>
      <c r="R1674" s="11">
        <v>354.01</v>
      </c>
      <c r="S1674" s="7">
        <v>0.40178186357961637</v>
      </c>
    </row>
    <row r="1675" spans="16:19" x14ac:dyDescent="0.3">
      <c r="P1675" s="10" t="s">
        <v>2656</v>
      </c>
      <c r="Q1675" s="11">
        <v>543.46</v>
      </c>
      <c r="R1675" s="11">
        <v>204.58</v>
      </c>
      <c r="S1675" s="7">
        <v>0.37643984837890554</v>
      </c>
    </row>
    <row r="1676" spans="16:19" x14ac:dyDescent="0.3">
      <c r="P1676" s="10" t="s">
        <v>5862</v>
      </c>
      <c r="Q1676" s="11">
        <v>960.8</v>
      </c>
      <c r="R1676" s="11">
        <v>461.2</v>
      </c>
      <c r="S1676" s="7">
        <v>0.48001665278934225</v>
      </c>
    </row>
    <row r="1677" spans="16:19" x14ac:dyDescent="0.3">
      <c r="P1677" s="10" t="s">
        <v>4194</v>
      </c>
      <c r="Q1677" s="11">
        <v>651.44000000000005</v>
      </c>
      <c r="R1677" s="11">
        <v>302.73</v>
      </c>
      <c r="S1677" s="7">
        <v>0.46470895247451799</v>
      </c>
    </row>
    <row r="1678" spans="16:19" x14ac:dyDescent="0.3">
      <c r="P1678" s="10" t="s">
        <v>2504</v>
      </c>
      <c r="Q1678" s="11">
        <v>512.20000000000005</v>
      </c>
      <c r="R1678" s="11">
        <v>216.26</v>
      </c>
      <c r="S1678" s="7">
        <v>0.42221788363920337</v>
      </c>
    </row>
    <row r="1679" spans="16:19" x14ac:dyDescent="0.3">
      <c r="P1679" s="10" t="s">
        <v>5014</v>
      </c>
      <c r="Q1679" s="11">
        <v>1231.6600000000001</v>
      </c>
      <c r="R1679" s="11">
        <v>539.26</v>
      </c>
      <c r="S1679" s="7">
        <v>0.43783186918467754</v>
      </c>
    </row>
    <row r="1680" spans="16:19" x14ac:dyDescent="0.3">
      <c r="P1680" s="10" t="s">
        <v>2018</v>
      </c>
      <c r="Q1680" s="11">
        <v>516.62</v>
      </c>
      <c r="R1680" s="11">
        <v>236.33</v>
      </c>
      <c r="S1680" s="7">
        <v>0.45745422167163485</v>
      </c>
    </row>
    <row r="1681" spans="16:19" x14ac:dyDescent="0.3">
      <c r="P1681" s="10" t="s">
        <v>3828</v>
      </c>
      <c r="Q1681" s="11">
        <v>1782.45</v>
      </c>
      <c r="R1681" s="11">
        <v>746.53</v>
      </c>
      <c r="S1681" s="7">
        <v>0.41882240736065524</v>
      </c>
    </row>
    <row r="1682" spans="16:19" x14ac:dyDescent="0.3">
      <c r="P1682" s="10" t="s">
        <v>7163</v>
      </c>
      <c r="Q1682" s="11">
        <v>244.7</v>
      </c>
      <c r="R1682" s="11">
        <v>122.35</v>
      </c>
      <c r="S1682" s="7">
        <v>0.5</v>
      </c>
    </row>
    <row r="1683" spans="16:19" x14ac:dyDescent="0.3">
      <c r="P1683" s="10" t="s">
        <v>4758</v>
      </c>
      <c r="Q1683" s="11">
        <v>1320.57</v>
      </c>
      <c r="R1683" s="11">
        <v>542.91999999999996</v>
      </c>
      <c r="S1683" s="7">
        <v>0.41112549883762312</v>
      </c>
    </row>
    <row r="1684" spans="16:19" x14ac:dyDescent="0.3">
      <c r="P1684" s="10" t="s">
        <v>7542</v>
      </c>
      <c r="Q1684" s="11">
        <v>178.3</v>
      </c>
      <c r="R1684" s="11">
        <v>79.459999999999994</v>
      </c>
      <c r="S1684" s="7">
        <v>0.4456533931575995</v>
      </c>
    </row>
    <row r="1685" spans="16:19" x14ac:dyDescent="0.3">
      <c r="P1685" s="10" t="s">
        <v>6544</v>
      </c>
      <c r="Q1685" s="11">
        <v>1434.65</v>
      </c>
      <c r="R1685" s="11">
        <v>619.37</v>
      </c>
      <c r="S1685" s="7">
        <v>0.43172202279301569</v>
      </c>
    </row>
    <row r="1686" spans="16:19" x14ac:dyDescent="0.3">
      <c r="P1686" s="10" t="s">
        <v>1986</v>
      </c>
      <c r="Q1686" s="11">
        <v>169.78</v>
      </c>
      <c r="R1686" s="11">
        <v>78.790000000000006</v>
      </c>
      <c r="S1686" s="7">
        <v>0.46407115090116624</v>
      </c>
    </row>
    <row r="1687" spans="16:19" x14ac:dyDescent="0.3">
      <c r="P1687" s="10" t="s">
        <v>5574</v>
      </c>
      <c r="Q1687" s="11">
        <v>191.36</v>
      </c>
      <c r="R1687" s="11">
        <v>82.83</v>
      </c>
      <c r="S1687" s="7">
        <v>0.43284908026755847</v>
      </c>
    </row>
    <row r="1688" spans="16:19" x14ac:dyDescent="0.3">
      <c r="P1688" s="10" t="s">
        <v>3300</v>
      </c>
      <c r="Q1688" s="11">
        <v>49.95</v>
      </c>
      <c r="R1688" s="11">
        <v>22.48</v>
      </c>
      <c r="S1688" s="7">
        <v>0.45005005005005005</v>
      </c>
    </row>
    <row r="1689" spans="16:19" x14ac:dyDescent="0.3">
      <c r="P1689" s="10" t="s">
        <v>1539</v>
      </c>
      <c r="Q1689" s="11">
        <v>67.73</v>
      </c>
      <c r="R1689" s="11">
        <v>27.09</v>
      </c>
      <c r="S1689" s="7">
        <v>0.39997047098774541</v>
      </c>
    </row>
    <row r="1690" spans="16:19" x14ac:dyDescent="0.3">
      <c r="P1690" s="10" t="s">
        <v>1870</v>
      </c>
      <c r="Q1690" s="11">
        <v>280.56</v>
      </c>
      <c r="R1690" s="11">
        <v>120.75</v>
      </c>
      <c r="S1690" s="7">
        <v>0.43038922155688625</v>
      </c>
    </row>
    <row r="1691" spans="16:19" x14ac:dyDescent="0.3">
      <c r="P1691" s="10" t="s">
        <v>9717</v>
      </c>
      <c r="Q1691" s="11">
        <v>69.37</v>
      </c>
      <c r="R1691" s="11">
        <v>28.07</v>
      </c>
      <c r="S1691" s="7">
        <v>0.40464177598385465</v>
      </c>
    </row>
    <row r="1692" spans="16:19" x14ac:dyDescent="0.3">
      <c r="P1692" s="10" t="s">
        <v>7724</v>
      </c>
      <c r="Q1692" s="11">
        <v>415.13</v>
      </c>
      <c r="R1692" s="11">
        <v>159.56</v>
      </c>
      <c r="S1692" s="7">
        <v>0.38436152530532608</v>
      </c>
    </row>
    <row r="1693" spans="16:19" x14ac:dyDescent="0.3">
      <c r="P1693" s="10" t="s">
        <v>7539</v>
      </c>
      <c r="Q1693" s="11">
        <v>29.88</v>
      </c>
      <c r="R1693" s="11">
        <v>14.04</v>
      </c>
      <c r="S1693" s="7">
        <v>0.46987951807228917</v>
      </c>
    </row>
    <row r="1694" spans="16:19" x14ac:dyDescent="0.3">
      <c r="P1694" s="10" t="s">
        <v>6596</v>
      </c>
      <c r="Q1694" s="11">
        <v>105.29</v>
      </c>
      <c r="R1694" s="11">
        <v>44.08</v>
      </c>
      <c r="S1694" s="7">
        <v>0.41865324342292709</v>
      </c>
    </row>
    <row r="1695" spans="16:19" x14ac:dyDescent="0.3">
      <c r="P1695" s="10" t="s">
        <v>4224</v>
      </c>
      <c r="Q1695" s="11">
        <v>16.899999999999999</v>
      </c>
      <c r="R1695" s="11">
        <v>5.28</v>
      </c>
      <c r="S1695" s="7">
        <v>0.31242603550295861</v>
      </c>
    </row>
    <row r="1696" spans="16:19" x14ac:dyDescent="0.3">
      <c r="P1696" s="10" t="s">
        <v>8566</v>
      </c>
      <c r="Q1696" s="11">
        <v>82.22</v>
      </c>
      <c r="R1696" s="11">
        <v>32.89</v>
      </c>
      <c r="S1696" s="7">
        <v>0.40002432498175627</v>
      </c>
    </row>
    <row r="1697" spans="16:19" x14ac:dyDescent="0.3">
      <c r="P1697" s="10" t="s">
        <v>5445</v>
      </c>
      <c r="Q1697" s="11">
        <v>138.74</v>
      </c>
      <c r="R1697" s="11">
        <v>65.540000000000006</v>
      </c>
      <c r="S1697" s="7">
        <v>0.472394406804094</v>
      </c>
    </row>
    <row r="1698" spans="16:19" x14ac:dyDescent="0.3">
      <c r="P1698" s="10" t="s">
        <v>3257</v>
      </c>
      <c r="Q1698" s="11">
        <v>146.44999999999999</v>
      </c>
      <c r="R1698" s="11">
        <v>68.94</v>
      </c>
      <c r="S1698" s="7">
        <v>0.47074086719016733</v>
      </c>
    </row>
    <row r="1699" spans="16:19" x14ac:dyDescent="0.3">
      <c r="P1699" s="10" t="s">
        <v>8186</v>
      </c>
      <c r="Q1699" s="11">
        <v>1098.6400000000001</v>
      </c>
      <c r="R1699" s="11">
        <v>497.58</v>
      </c>
      <c r="S1699" s="7">
        <v>0.45290541032549331</v>
      </c>
    </row>
    <row r="1700" spans="16:19" x14ac:dyDescent="0.3">
      <c r="P1700" s="10" t="s">
        <v>6347</v>
      </c>
      <c r="Q1700" s="11">
        <v>122.8</v>
      </c>
      <c r="R1700" s="11">
        <v>57.72</v>
      </c>
      <c r="S1700" s="7">
        <v>0.47003257328990228</v>
      </c>
    </row>
    <row r="1701" spans="16:19" x14ac:dyDescent="0.3">
      <c r="P1701" s="10" t="s">
        <v>1446</v>
      </c>
      <c r="Q1701" s="11">
        <v>1712.99</v>
      </c>
      <c r="R1701" s="11">
        <v>799.39</v>
      </c>
      <c r="S1701" s="7">
        <v>0.46666355320229541</v>
      </c>
    </row>
    <row r="1702" spans="16:19" x14ac:dyDescent="0.3">
      <c r="P1702" s="10" t="s">
        <v>3742</v>
      </c>
      <c r="Q1702" s="11">
        <v>970.78</v>
      </c>
      <c r="R1702" s="11">
        <v>400.97</v>
      </c>
      <c r="S1702" s="7">
        <v>0.41303899956735823</v>
      </c>
    </row>
    <row r="1703" spans="16:19" x14ac:dyDescent="0.3">
      <c r="P1703" s="10" t="s">
        <v>1455</v>
      </c>
      <c r="Q1703" s="11">
        <v>767.23</v>
      </c>
      <c r="R1703" s="11">
        <v>354.23</v>
      </c>
      <c r="S1703" s="7">
        <v>0.46169988139149931</v>
      </c>
    </row>
    <row r="1704" spans="16:19" x14ac:dyDescent="0.3">
      <c r="P1704" s="10" t="s">
        <v>2708</v>
      </c>
      <c r="Q1704" s="11">
        <v>586.09</v>
      </c>
      <c r="R1704" s="11">
        <v>236.36</v>
      </c>
      <c r="S1704" s="7">
        <v>0.40328277227047038</v>
      </c>
    </row>
    <row r="1705" spans="16:19" x14ac:dyDescent="0.3">
      <c r="P1705" s="10" t="s">
        <v>591</v>
      </c>
      <c r="Q1705" s="11">
        <v>603.54</v>
      </c>
      <c r="R1705" s="11">
        <v>279.74</v>
      </c>
      <c r="S1705" s="7">
        <v>0.46349869105610236</v>
      </c>
    </row>
    <row r="1706" spans="16:19" x14ac:dyDescent="0.3">
      <c r="P1706" s="10" t="s">
        <v>1644</v>
      </c>
      <c r="Q1706" s="11">
        <v>201.08</v>
      </c>
      <c r="R1706" s="11">
        <v>92.57</v>
      </c>
      <c r="S1706" s="7">
        <v>0.46036403421523764</v>
      </c>
    </row>
    <row r="1707" spans="16:19" x14ac:dyDescent="0.3">
      <c r="P1707" s="10" t="s">
        <v>701</v>
      </c>
      <c r="Q1707" s="11">
        <v>865.49</v>
      </c>
      <c r="R1707" s="11">
        <v>375.04</v>
      </c>
      <c r="S1707" s="7">
        <v>0.43332678598250701</v>
      </c>
    </row>
    <row r="1708" spans="16:19" x14ac:dyDescent="0.3">
      <c r="P1708" s="10" t="s">
        <v>8544</v>
      </c>
      <c r="Q1708" s="11">
        <v>956.3</v>
      </c>
      <c r="R1708" s="11">
        <v>423.74</v>
      </c>
      <c r="S1708" s="7">
        <v>0.44310362856844088</v>
      </c>
    </row>
    <row r="1709" spans="16:19" x14ac:dyDescent="0.3">
      <c r="P1709" s="10" t="s">
        <v>3578</v>
      </c>
      <c r="Q1709" s="11">
        <v>2789.01</v>
      </c>
      <c r="R1709" s="11">
        <v>1262.4000000000001</v>
      </c>
      <c r="S1709" s="7">
        <v>0.45263373024836767</v>
      </c>
    </row>
    <row r="1710" spans="16:19" x14ac:dyDescent="0.3">
      <c r="P1710" s="10" t="s">
        <v>560</v>
      </c>
      <c r="Q1710" s="11">
        <v>831.97</v>
      </c>
      <c r="R1710" s="11">
        <v>342.57</v>
      </c>
      <c r="S1710" s="7">
        <v>0.41175763549166433</v>
      </c>
    </row>
    <row r="1711" spans="16:19" x14ac:dyDescent="0.3">
      <c r="P1711" s="10" t="s">
        <v>7683</v>
      </c>
      <c r="Q1711" s="11">
        <v>1222.75</v>
      </c>
      <c r="R1711" s="11">
        <v>574.69000000000005</v>
      </c>
      <c r="S1711" s="7">
        <v>0.46999795542833783</v>
      </c>
    </row>
    <row r="1712" spans="16:19" x14ac:dyDescent="0.3">
      <c r="P1712" s="10" t="s">
        <v>5394</v>
      </c>
      <c r="Q1712" s="11">
        <v>155.04</v>
      </c>
      <c r="R1712" s="11">
        <v>75.97</v>
      </c>
      <c r="S1712" s="7">
        <v>0.4900025799793602</v>
      </c>
    </row>
    <row r="1713" spans="16:19" x14ac:dyDescent="0.3">
      <c r="P1713" s="10" t="s">
        <v>4509</v>
      </c>
      <c r="Q1713" s="11">
        <v>1565.81</v>
      </c>
      <c r="R1713" s="11">
        <v>729.64</v>
      </c>
      <c r="S1713" s="7">
        <v>0.46598246275090849</v>
      </c>
    </row>
    <row r="1714" spans="16:19" x14ac:dyDescent="0.3">
      <c r="P1714" s="10" t="s">
        <v>3983</v>
      </c>
      <c r="Q1714" s="11">
        <v>142.56</v>
      </c>
      <c r="R1714" s="11">
        <v>68.42</v>
      </c>
      <c r="S1714" s="7">
        <v>0.47993827160493829</v>
      </c>
    </row>
    <row r="1715" spans="16:19" x14ac:dyDescent="0.3">
      <c r="P1715" s="10" t="s">
        <v>658</v>
      </c>
      <c r="Q1715" s="11">
        <v>89.7</v>
      </c>
      <c r="R1715" s="11">
        <v>40.369999999999997</v>
      </c>
      <c r="S1715" s="7">
        <v>0.45005574136008913</v>
      </c>
    </row>
    <row r="1716" spans="16:19" x14ac:dyDescent="0.3">
      <c r="P1716" s="10" t="s">
        <v>503</v>
      </c>
      <c r="Q1716" s="11">
        <v>55.94</v>
      </c>
      <c r="R1716" s="11">
        <v>17.489999999999998</v>
      </c>
      <c r="S1716" s="7">
        <v>0.31265641759027529</v>
      </c>
    </row>
    <row r="1717" spans="16:19" x14ac:dyDescent="0.3">
      <c r="P1717" s="10" t="s">
        <v>4925</v>
      </c>
      <c r="Q1717" s="11">
        <v>11.95</v>
      </c>
      <c r="R1717" s="11">
        <v>4.33</v>
      </c>
      <c r="S1717" s="7">
        <v>0.36234309623430966</v>
      </c>
    </row>
    <row r="1718" spans="16:19" x14ac:dyDescent="0.3">
      <c r="P1718" s="10" t="s">
        <v>2784</v>
      </c>
      <c r="Q1718" s="11">
        <v>94.86</v>
      </c>
      <c r="R1718" s="11">
        <v>39.28</v>
      </c>
      <c r="S1718" s="7">
        <v>0.41408391313514653</v>
      </c>
    </row>
    <row r="1719" spans="16:19" x14ac:dyDescent="0.3">
      <c r="P1719" s="10" t="s">
        <v>3411</v>
      </c>
      <c r="Q1719" s="11">
        <v>60.1</v>
      </c>
      <c r="R1719" s="11">
        <v>24.75</v>
      </c>
      <c r="S1719" s="7">
        <v>0.41181364392678865</v>
      </c>
    </row>
    <row r="1720" spans="16:19" x14ac:dyDescent="0.3">
      <c r="P1720" s="10" t="s">
        <v>4345</v>
      </c>
      <c r="Q1720" s="11">
        <v>489.48</v>
      </c>
      <c r="R1720" s="11">
        <v>182.79</v>
      </c>
      <c r="S1720" s="7">
        <v>0.37343711694042653</v>
      </c>
    </row>
    <row r="1721" spans="16:19" x14ac:dyDescent="0.3">
      <c r="P1721" s="10" t="s">
        <v>5392</v>
      </c>
      <c r="Q1721" s="11">
        <v>34.86</v>
      </c>
      <c r="R1721" s="11">
        <v>16.38</v>
      </c>
      <c r="S1721" s="7">
        <v>0.46987951807228912</v>
      </c>
    </row>
    <row r="1722" spans="16:19" x14ac:dyDescent="0.3">
      <c r="P1722" s="10" t="s">
        <v>2463</v>
      </c>
      <c r="Q1722" s="11">
        <v>65.05</v>
      </c>
      <c r="R1722" s="11">
        <v>22.69</v>
      </c>
      <c r="S1722" s="7">
        <v>0.34880860876249042</v>
      </c>
    </row>
    <row r="1723" spans="16:19" x14ac:dyDescent="0.3">
      <c r="P1723" s="10" t="s">
        <v>7111</v>
      </c>
      <c r="Q1723" s="11">
        <v>124.61</v>
      </c>
      <c r="R1723" s="11">
        <v>49.1</v>
      </c>
      <c r="S1723" s="7">
        <v>0.39402937163951529</v>
      </c>
    </row>
    <row r="1724" spans="16:19" x14ac:dyDescent="0.3">
      <c r="P1724" s="10" t="s">
        <v>4563</v>
      </c>
      <c r="Q1724" s="11">
        <v>351.74</v>
      </c>
      <c r="R1724" s="11">
        <v>154.4</v>
      </c>
      <c r="S1724" s="7">
        <v>0.43896059589469494</v>
      </c>
    </row>
    <row r="1725" spans="16:19" x14ac:dyDescent="0.3">
      <c r="P1725" s="10" t="s">
        <v>8740</v>
      </c>
      <c r="Q1725" s="11">
        <v>77.739999999999995</v>
      </c>
      <c r="R1725" s="11">
        <v>38.090000000000003</v>
      </c>
      <c r="S1725" s="7">
        <v>0.48996655518394655</v>
      </c>
    </row>
    <row r="1726" spans="16:19" x14ac:dyDescent="0.3">
      <c r="P1726" s="10" t="s">
        <v>1307</v>
      </c>
      <c r="Q1726" s="11">
        <v>138.66999999999999</v>
      </c>
      <c r="R1726" s="11">
        <v>59.37</v>
      </c>
      <c r="S1726" s="7">
        <v>0.42813874666474366</v>
      </c>
    </row>
    <row r="1727" spans="16:19" x14ac:dyDescent="0.3">
      <c r="P1727" s="10" t="s">
        <v>2786</v>
      </c>
      <c r="Q1727" s="11">
        <v>209.95</v>
      </c>
      <c r="R1727" s="11">
        <v>88.64</v>
      </c>
      <c r="S1727" s="7">
        <v>0.4221957608954513</v>
      </c>
    </row>
    <row r="1728" spans="16:19" x14ac:dyDescent="0.3">
      <c r="P1728" s="10" t="s">
        <v>7784</v>
      </c>
      <c r="Q1728" s="11">
        <v>85.06</v>
      </c>
      <c r="R1728" s="11">
        <v>28.71</v>
      </c>
      <c r="S1728" s="7">
        <v>0.33752645191629438</v>
      </c>
    </row>
    <row r="1729" spans="16:19" x14ac:dyDescent="0.3">
      <c r="P1729" s="10" t="s">
        <v>7319</v>
      </c>
      <c r="Q1729" s="11">
        <v>294.72000000000003</v>
      </c>
      <c r="R1729" s="11">
        <v>138.52000000000001</v>
      </c>
      <c r="S1729" s="7">
        <v>0.47000542888165037</v>
      </c>
    </row>
    <row r="1730" spans="16:19" x14ac:dyDescent="0.3">
      <c r="P1730" s="10" t="s">
        <v>3787</v>
      </c>
      <c r="Q1730" s="11">
        <v>1097.21</v>
      </c>
      <c r="R1730" s="11">
        <v>526.21</v>
      </c>
      <c r="S1730" s="7">
        <v>0.47958913972712608</v>
      </c>
    </row>
    <row r="1731" spans="16:19" x14ac:dyDescent="0.3">
      <c r="P1731" s="10" t="s">
        <v>3061</v>
      </c>
      <c r="Q1731" s="11">
        <v>538.15</v>
      </c>
      <c r="R1731" s="11">
        <v>239</v>
      </c>
      <c r="S1731" s="7">
        <v>0.44411409458329465</v>
      </c>
    </row>
    <row r="1732" spans="16:19" x14ac:dyDescent="0.3">
      <c r="P1732" s="10" t="s">
        <v>8888</v>
      </c>
      <c r="Q1732" s="11">
        <v>155.84</v>
      </c>
      <c r="R1732" s="11">
        <v>60.53</v>
      </c>
      <c r="S1732" s="7">
        <v>0.38841119096509241</v>
      </c>
    </row>
    <row r="1733" spans="16:19" x14ac:dyDescent="0.3">
      <c r="P1733" s="10" t="s">
        <v>7648</v>
      </c>
      <c r="Q1733" s="11">
        <v>499.61</v>
      </c>
      <c r="R1733" s="11">
        <v>199.84</v>
      </c>
      <c r="S1733" s="7">
        <v>0.39999199375512901</v>
      </c>
    </row>
    <row r="1734" spans="16:19" x14ac:dyDescent="0.3">
      <c r="P1734" s="10" t="s">
        <v>9655</v>
      </c>
      <c r="Q1734" s="11">
        <v>268.24</v>
      </c>
      <c r="R1734" s="11">
        <v>93.88</v>
      </c>
      <c r="S1734" s="7">
        <v>0.3499850879809126</v>
      </c>
    </row>
    <row r="1735" spans="16:19" x14ac:dyDescent="0.3">
      <c r="P1735" s="10" t="s">
        <v>1101</v>
      </c>
      <c r="Q1735" s="11">
        <v>417.34</v>
      </c>
      <c r="R1735" s="11">
        <v>200.33</v>
      </c>
      <c r="S1735" s="7">
        <v>0.48001629366943027</v>
      </c>
    </row>
    <row r="1736" spans="16:19" x14ac:dyDescent="0.3">
      <c r="P1736" s="10" t="s">
        <v>6312</v>
      </c>
      <c r="Q1736" s="11">
        <v>443.84</v>
      </c>
      <c r="R1736" s="11">
        <v>184.19</v>
      </c>
      <c r="S1736" s="7">
        <v>0.41499188896899786</v>
      </c>
    </row>
    <row r="1737" spans="16:19" x14ac:dyDescent="0.3">
      <c r="P1737" s="10" t="s">
        <v>4315</v>
      </c>
      <c r="Q1737" s="11">
        <v>615.54999999999995</v>
      </c>
      <c r="R1737" s="11">
        <v>279.19</v>
      </c>
      <c r="S1737" s="7">
        <v>0.45356185525140119</v>
      </c>
    </row>
    <row r="1738" spans="16:19" x14ac:dyDescent="0.3">
      <c r="P1738" s="10" t="s">
        <v>2565</v>
      </c>
      <c r="Q1738" s="11">
        <v>1740.51</v>
      </c>
      <c r="R1738" s="11">
        <v>704.59</v>
      </c>
      <c r="S1738" s="7">
        <v>0.40481812801994821</v>
      </c>
    </row>
    <row r="1739" spans="16:19" x14ac:dyDescent="0.3">
      <c r="P1739" s="10" t="s">
        <v>6014</v>
      </c>
      <c r="Q1739" s="11">
        <v>597.05999999999995</v>
      </c>
      <c r="R1739" s="11">
        <v>278.95</v>
      </c>
      <c r="S1739" s="7">
        <v>0.46720597594881591</v>
      </c>
    </row>
    <row r="1740" spans="16:19" x14ac:dyDescent="0.3">
      <c r="P1740" s="10" t="s">
        <v>296</v>
      </c>
      <c r="Q1740" s="11">
        <v>743.43</v>
      </c>
      <c r="R1740" s="11">
        <v>328.67</v>
      </c>
      <c r="S1740" s="7">
        <v>0.44209945791802863</v>
      </c>
    </row>
    <row r="1741" spans="16:19" x14ac:dyDescent="0.3">
      <c r="P1741" s="10" t="s">
        <v>5856</v>
      </c>
      <c r="Q1741" s="11">
        <v>573.65</v>
      </c>
      <c r="R1741" s="11">
        <v>257.36</v>
      </c>
      <c r="S1741" s="7">
        <v>0.44863592783055872</v>
      </c>
    </row>
    <row r="1742" spans="16:19" x14ac:dyDescent="0.3">
      <c r="P1742" s="10" t="s">
        <v>3283</v>
      </c>
      <c r="Q1742" s="11">
        <v>1696.98</v>
      </c>
      <c r="R1742" s="11">
        <v>756.29</v>
      </c>
      <c r="S1742" s="7">
        <v>0.44566818701457883</v>
      </c>
    </row>
    <row r="1743" spans="16:19" x14ac:dyDescent="0.3">
      <c r="P1743" s="10" t="s">
        <v>3956</v>
      </c>
      <c r="Q1743" s="11">
        <v>79.06</v>
      </c>
      <c r="R1743" s="11">
        <v>35.25</v>
      </c>
      <c r="S1743" s="7">
        <v>0.44586390083480898</v>
      </c>
    </row>
    <row r="1744" spans="16:19" x14ac:dyDescent="0.3">
      <c r="P1744" s="10" t="s">
        <v>8698</v>
      </c>
      <c r="Q1744" s="11">
        <v>136.35</v>
      </c>
      <c r="R1744" s="11">
        <v>54.13</v>
      </c>
      <c r="S1744" s="7">
        <v>0.39699303263659702</v>
      </c>
    </row>
    <row r="1745" spans="16:19" x14ac:dyDescent="0.3">
      <c r="P1745" s="10" t="s">
        <v>3887</v>
      </c>
      <c r="Q1745" s="11">
        <v>149.85</v>
      </c>
      <c r="R1745" s="11">
        <v>67.430000000000007</v>
      </c>
      <c r="S1745" s="7">
        <v>0.44998331664998337</v>
      </c>
    </row>
    <row r="1746" spans="16:19" x14ac:dyDescent="0.3">
      <c r="P1746" s="10" t="s">
        <v>4188</v>
      </c>
      <c r="Q1746" s="11">
        <v>114.55</v>
      </c>
      <c r="R1746" s="11">
        <v>43.43</v>
      </c>
      <c r="S1746" s="7">
        <v>0.37913574858140553</v>
      </c>
    </row>
    <row r="1747" spans="16:19" x14ac:dyDescent="0.3">
      <c r="P1747" s="10" t="s">
        <v>568</v>
      </c>
      <c r="Q1747" s="11">
        <v>164.33</v>
      </c>
      <c r="R1747" s="11">
        <v>70.540000000000006</v>
      </c>
      <c r="S1747" s="7">
        <v>0.42925819996348813</v>
      </c>
    </row>
    <row r="1748" spans="16:19" x14ac:dyDescent="0.3">
      <c r="P1748" s="10" t="s">
        <v>3222</v>
      </c>
      <c r="Q1748" s="11">
        <v>49.71</v>
      </c>
      <c r="R1748" s="11">
        <v>23.17</v>
      </c>
      <c r="S1748" s="7">
        <v>0.46610339971836656</v>
      </c>
    </row>
    <row r="1749" spans="16:19" x14ac:dyDescent="0.3">
      <c r="P1749" s="10" t="s">
        <v>5423</v>
      </c>
      <c r="Q1749" s="11">
        <v>755.91</v>
      </c>
      <c r="R1749" s="11">
        <v>244.76</v>
      </c>
      <c r="S1749" s="7">
        <v>0.32379516079956611</v>
      </c>
    </row>
    <row r="1750" spans="16:19" x14ac:dyDescent="0.3">
      <c r="P1750" s="10" t="s">
        <v>4951</v>
      </c>
      <c r="Q1750" s="11">
        <v>97.61</v>
      </c>
      <c r="R1750" s="11">
        <v>44.82</v>
      </c>
      <c r="S1750" s="7">
        <v>0.45917426493187175</v>
      </c>
    </row>
    <row r="1751" spans="16:19" x14ac:dyDescent="0.3">
      <c r="P1751" s="10" t="s">
        <v>5989</v>
      </c>
      <c r="Q1751" s="11">
        <v>47.08</v>
      </c>
      <c r="R1751" s="11">
        <v>18.84</v>
      </c>
      <c r="S1751" s="7">
        <v>0.4001699235344095</v>
      </c>
    </row>
    <row r="1752" spans="16:19" x14ac:dyDescent="0.3">
      <c r="P1752" s="10" t="s">
        <v>6009</v>
      </c>
      <c r="Q1752" s="11">
        <v>84.48</v>
      </c>
      <c r="R1752" s="11">
        <v>32.21</v>
      </c>
      <c r="S1752" s="7">
        <v>0.38127367424242425</v>
      </c>
    </row>
    <row r="1753" spans="16:19" x14ac:dyDescent="0.3">
      <c r="P1753" s="10" t="s">
        <v>10199</v>
      </c>
      <c r="Q1753" s="11">
        <v>182.72</v>
      </c>
      <c r="R1753" s="11">
        <v>59.38</v>
      </c>
      <c r="S1753" s="7">
        <v>0.32497810858143611</v>
      </c>
    </row>
    <row r="1754" spans="16:19" x14ac:dyDescent="0.3">
      <c r="P1754" s="10" t="s">
        <v>7624</v>
      </c>
      <c r="Q1754" s="11">
        <v>89.7</v>
      </c>
      <c r="R1754" s="11">
        <v>40.9</v>
      </c>
      <c r="S1754" s="7">
        <v>0.45596432552954291</v>
      </c>
    </row>
    <row r="1755" spans="16:19" x14ac:dyDescent="0.3">
      <c r="P1755" s="10" t="s">
        <v>920</v>
      </c>
      <c r="Q1755" s="11">
        <v>95.9</v>
      </c>
      <c r="R1755" s="11">
        <v>39.729999999999997</v>
      </c>
      <c r="S1755" s="7">
        <v>0.4142857142857142</v>
      </c>
    </row>
    <row r="1756" spans="16:19" x14ac:dyDescent="0.3">
      <c r="P1756" s="10" t="s">
        <v>1406</v>
      </c>
      <c r="Q1756" s="11">
        <v>32.4</v>
      </c>
      <c r="R1756" s="11">
        <v>15.55</v>
      </c>
      <c r="S1756" s="7">
        <v>0.47993827160493829</v>
      </c>
    </row>
    <row r="1757" spans="16:19" x14ac:dyDescent="0.3">
      <c r="P1757" s="10" t="s">
        <v>5234</v>
      </c>
      <c r="Q1757" s="11">
        <v>133.6</v>
      </c>
      <c r="R1757" s="11">
        <v>60.65</v>
      </c>
      <c r="S1757" s="7">
        <v>0.45396706586826346</v>
      </c>
    </row>
    <row r="1758" spans="16:19" x14ac:dyDescent="0.3">
      <c r="P1758" s="10" t="s">
        <v>2377</v>
      </c>
      <c r="Q1758" s="11">
        <v>92.48</v>
      </c>
      <c r="R1758" s="11">
        <v>39.409999999999997</v>
      </c>
      <c r="S1758" s="7">
        <v>0.42614619377162627</v>
      </c>
    </row>
    <row r="1759" spans="16:19" x14ac:dyDescent="0.3">
      <c r="P1759" s="10" t="s">
        <v>1325</v>
      </c>
      <c r="Q1759" s="11">
        <v>879.83</v>
      </c>
      <c r="R1759" s="11">
        <v>334.58</v>
      </c>
      <c r="S1759" s="7">
        <v>0.38027800825159402</v>
      </c>
    </row>
    <row r="1760" spans="16:19" x14ac:dyDescent="0.3">
      <c r="P1760" s="10" t="s">
        <v>4470</v>
      </c>
      <c r="Q1760" s="11">
        <v>109.57</v>
      </c>
      <c r="R1760" s="11">
        <v>43.65</v>
      </c>
      <c r="S1760" s="7">
        <v>0.39837546773751942</v>
      </c>
    </row>
    <row r="1761" spans="16:19" x14ac:dyDescent="0.3">
      <c r="P1761" s="10" t="s">
        <v>8229</v>
      </c>
      <c r="Q1761" s="11">
        <v>77.09</v>
      </c>
      <c r="R1761" s="11">
        <v>27.72</v>
      </c>
      <c r="S1761" s="7">
        <v>0.35957971202490591</v>
      </c>
    </row>
    <row r="1762" spans="16:19" x14ac:dyDescent="0.3">
      <c r="P1762" s="10" t="s">
        <v>2349</v>
      </c>
      <c r="Q1762" s="11">
        <v>721.74</v>
      </c>
      <c r="R1762" s="11">
        <v>314.73</v>
      </c>
      <c r="S1762" s="7">
        <v>0.43607116136004659</v>
      </c>
    </row>
    <row r="1763" spans="16:19" x14ac:dyDescent="0.3">
      <c r="P1763" s="10" t="s">
        <v>5298</v>
      </c>
      <c r="Q1763" s="11">
        <v>56.21</v>
      </c>
      <c r="R1763" s="11">
        <v>25.71</v>
      </c>
      <c r="S1763" s="7">
        <v>0.45739192314534782</v>
      </c>
    </row>
    <row r="1764" spans="16:19" x14ac:dyDescent="0.3">
      <c r="P1764" s="10" t="s">
        <v>6819</v>
      </c>
      <c r="Q1764" s="11">
        <v>79.05</v>
      </c>
      <c r="R1764" s="11">
        <v>32.799999999999997</v>
      </c>
      <c r="S1764" s="7">
        <v>0.41492726122707146</v>
      </c>
    </row>
    <row r="1765" spans="16:19" x14ac:dyDescent="0.3">
      <c r="P1765" s="10" t="s">
        <v>90</v>
      </c>
      <c r="Q1765" s="11">
        <v>89.42</v>
      </c>
      <c r="R1765" s="11">
        <v>38.869999999999997</v>
      </c>
      <c r="S1765" s="7">
        <v>0.43469022590024597</v>
      </c>
    </row>
    <row r="1766" spans="16:19" x14ac:dyDescent="0.3">
      <c r="P1766" s="10" t="s">
        <v>2556</v>
      </c>
      <c r="Q1766" s="11">
        <v>165.66</v>
      </c>
      <c r="R1766" s="11">
        <v>75.349999999999994</v>
      </c>
      <c r="S1766" s="7">
        <v>0.45484727755644089</v>
      </c>
    </row>
    <row r="1767" spans="16:19" x14ac:dyDescent="0.3">
      <c r="P1767" s="10" t="s">
        <v>6089</v>
      </c>
      <c r="Q1767" s="11">
        <v>11.56</v>
      </c>
      <c r="R1767" s="11">
        <v>5.66</v>
      </c>
      <c r="S1767" s="7">
        <v>0.48961937716262977</v>
      </c>
    </row>
    <row r="1768" spans="16:19" x14ac:dyDescent="0.3">
      <c r="P1768" s="10" t="s">
        <v>4027</v>
      </c>
      <c r="Q1768" s="11">
        <v>501.88</v>
      </c>
      <c r="R1768" s="11">
        <v>195.18</v>
      </c>
      <c r="S1768" s="7">
        <v>0.38889774448075237</v>
      </c>
    </row>
    <row r="1769" spans="16:19" x14ac:dyDescent="0.3">
      <c r="P1769" s="10" t="s">
        <v>4067</v>
      </c>
      <c r="Q1769" s="11">
        <v>101.59</v>
      </c>
      <c r="R1769" s="11">
        <v>43.51</v>
      </c>
      <c r="S1769" s="7">
        <v>0.42829018604193325</v>
      </c>
    </row>
    <row r="1770" spans="16:19" x14ac:dyDescent="0.3">
      <c r="P1770" s="10" t="s">
        <v>6105</v>
      </c>
      <c r="Q1770" s="11">
        <v>113.84</v>
      </c>
      <c r="R1770" s="11">
        <v>47.93</v>
      </c>
      <c r="S1770" s="7">
        <v>0.42102951510892478</v>
      </c>
    </row>
    <row r="1771" spans="16:19" x14ac:dyDescent="0.3">
      <c r="P1771" s="10" t="s">
        <v>2035</v>
      </c>
      <c r="Q1771" s="11">
        <v>46.47</v>
      </c>
      <c r="R1771" s="11">
        <v>17.420000000000002</v>
      </c>
      <c r="S1771" s="7">
        <v>0.37486550462664087</v>
      </c>
    </row>
    <row r="1772" spans="16:19" x14ac:dyDescent="0.3">
      <c r="P1772" s="10" t="s">
        <v>3599</v>
      </c>
      <c r="Q1772" s="11">
        <v>169.02</v>
      </c>
      <c r="R1772" s="11">
        <v>70.349999999999994</v>
      </c>
      <c r="S1772" s="7">
        <v>0.41622293219737305</v>
      </c>
    </row>
    <row r="1773" spans="16:19" x14ac:dyDescent="0.3">
      <c r="P1773" s="10" t="s">
        <v>1424</v>
      </c>
      <c r="Q1773" s="11">
        <v>57.41</v>
      </c>
      <c r="R1773" s="11">
        <v>26.91</v>
      </c>
      <c r="S1773" s="7">
        <v>0.46873367009231842</v>
      </c>
    </row>
    <row r="1774" spans="16:19" x14ac:dyDescent="0.3">
      <c r="P1774" s="10" t="s">
        <v>7342</v>
      </c>
      <c r="Q1774" s="11">
        <v>69.98</v>
      </c>
      <c r="R1774" s="11">
        <v>30.33</v>
      </c>
      <c r="S1774" s="7">
        <v>0.43340954558445266</v>
      </c>
    </row>
    <row r="1775" spans="16:19" x14ac:dyDescent="0.3">
      <c r="P1775" s="10" t="s">
        <v>9253</v>
      </c>
      <c r="Q1775" s="11">
        <v>36.29</v>
      </c>
      <c r="R1775" s="11">
        <v>12.7</v>
      </c>
      <c r="S1775" s="7">
        <v>0.34995866629925598</v>
      </c>
    </row>
    <row r="1776" spans="16:19" x14ac:dyDescent="0.3">
      <c r="P1776" s="10" t="s">
        <v>2252</v>
      </c>
      <c r="Q1776" s="11">
        <v>130.93</v>
      </c>
      <c r="R1776" s="11">
        <v>61.45</v>
      </c>
      <c r="S1776" s="7">
        <v>0.46933475903154359</v>
      </c>
    </row>
    <row r="1777" spans="16:19" x14ac:dyDescent="0.3">
      <c r="P1777" s="10" t="s">
        <v>4869</v>
      </c>
      <c r="Q1777" s="11">
        <v>174.56</v>
      </c>
      <c r="R1777" s="11">
        <v>74.33</v>
      </c>
      <c r="S1777" s="7">
        <v>0.42581347387717688</v>
      </c>
    </row>
    <row r="1778" spans="16:19" x14ac:dyDescent="0.3">
      <c r="P1778" s="10" t="s">
        <v>2980</v>
      </c>
      <c r="Q1778" s="11">
        <v>328.39</v>
      </c>
      <c r="R1778" s="11">
        <v>140.96</v>
      </c>
      <c r="S1778" s="7">
        <v>0.42924571393769606</v>
      </c>
    </row>
    <row r="1779" spans="16:19" x14ac:dyDescent="0.3">
      <c r="P1779" s="10" t="s">
        <v>6172</v>
      </c>
      <c r="Q1779" s="11">
        <v>75.7</v>
      </c>
      <c r="R1779" s="11">
        <v>33.47</v>
      </c>
      <c r="S1779" s="7">
        <v>0.44214002642007921</v>
      </c>
    </row>
    <row r="1780" spans="16:19" x14ac:dyDescent="0.3">
      <c r="P1780" s="10" t="s">
        <v>6329</v>
      </c>
      <c r="Q1780" s="11">
        <v>34.24</v>
      </c>
      <c r="R1780" s="11">
        <v>15.41</v>
      </c>
      <c r="S1780" s="7">
        <v>0.45005841121495327</v>
      </c>
    </row>
    <row r="1781" spans="16:19" x14ac:dyDescent="0.3">
      <c r="P1781" s="10" t="s">
        <v>4644</v>
      </c>
      <c r="Q1781" s="11">
        <v>70.75</v>
      </c>
      <c r="R1781" s="11">
        <v>30.09</v>
      </c>
      <c r="S1781" s="7">
        <v>0.42530035335689048</v>
      </c>
    </row>
    <row r="1782" spans="16:19" x14ac:dyDescent="0.3">
      <c r="P1782" s="10" t="s">
        <v>5129</v>
      </c>
      <c r="Q1782" s="11">
        <v>237.54</v>
      </c>
      <c r="R1782" s="11">
        <v>89.53</v>
      </c>
      <c r="S1782" s="7">
        <v>0.37690494232550309</v>
      </c>
    </row>
    <row r="1783" spans="16:19" x14ac:dyDescent="0.3">
      <c r="P1783" s="10" t="s">
        <v>9326</v>
      </c>
      <c r="Q1783" s="11">
        <v>29.9</v>
      </c>
      <c r="R1783" s="11">
        <v>14.65</v>
      </c>
      <c r="S1783" s="7">
        <v>0.48996655518394655</v>
      </c>
    </row>
    <row r="1784" spans="16:19" x14ac:dyDescent="0.3">
      <c r="P1784" s="10" t="s">
        <v>5269</v>
      </c>
      <c r="Q1784" s="11">
        <v>12.96</v>
      </c>
      <c r="R1784" s="11">
        <v>6.35</v>
      </c>
      <c r="S1784" s="7">
        <v>0.48996913580246909</v>
      </c>
    </row>
    <row r="1785" spans="16:19" x14ac:dyDescent="0.3">
      <c r="P1785" s="10" t="s">
        <v>2834</v>
      </c>
      <c r="Q1785" s="11">
        <v>25.92</v>
      </c>
      <c r="R1785" s="11">
        <v>9.07</v>
      </c>
      <c r="S1785" s="7">
        <v>0.34992283950617281</v>
      </c>
    </row>
    <row r="1786" spans="16:19" x14ac:dyDescent="0.3">
      <c r="P1786" s="10" t="s">
        <v>4317</v>
      </c>
      <c r="Q1786" s="11">
        <v>85.5</v>
      </c>
      <c r="R1786" s="11">
        <v>40.35</v>
      </c>
      <c r="S1786" s="7">
        <v>0.47192982456140353</v>
      </c>
    </row>
    <row r="1787" spans="16:19" x14ac:dyDescent="0.3">
      <c r="P1787" s="10" t="s">
        <v>1470</v>
      </c>
      <c r="Q1787" s="11">
        <v>92.48</v>
      </c>
      <c r="R1787" s="11">
        <v>45.31</v>
      </c>
      <c r="S1787" s="7">
        <v>0.4899437716262976</v>
      </c>
    </row>
    <row r="1788" spans="16:19" x14ac:dyDescent="0.3">
      <c r="P1788" s="10" t="s">
        <v>4081</v>
      </c>
      <c r="Q1788" s="11">
        <v>1102.8900000000001</v>
      </c>
      <c r="R1788" s="11">
        <v>404.31</v>
      </c>
      <c r="S1788" s="7">
        <v>0.36659140984141664</v>
      </c>
    </row>
    <row r="1789" spans="16:19" x14ac:dyDescent="0.3">
      <c r="P1789" s="10" t="s">
        <v>5264</v>
      </c>
      <c r="Q1789" s="11">
        <v>7.97</v>
      </c>
      <c r="R1789" s="11">
        <v>2.69</v>
      </c>
      <c r="S1789" s="7">
        <v>0.33751568381430364</v>
      </c>
    </row>
    <row r="1790" spans="16:19" x14ac:dyDescent="0.3">
      <c r="P1790" s="10" t="s">
        <v>3990</v>
      </c>
      <c r="Q1790" s="11">
        <v>57.35</v>
      </c>
      <c r="R1790" s="11">
        <v>19.690000000000001</v>
      </c>
      <c r="S1790" s="7">
        <v>0.34333042720139495</v>
      </c>
    </row>
    <row r="1791" spans="16:19" x14ac:dyDescent="0.3">
      <c r="P1791" s="10" t="s">
        <v>7304</v>
      </c>
      <c r="Q1791" s="11">
        <v>36.96</v>
      </c>
      <c r="R1791" s="11">
        <v>13.73</v>
      </c>
      <c r="S1791" s="7">
        <v>0.37148268398268397</v>
      </c>
    </row>
    <row r="1792" spans="16:19" x14ac:dyDescent="0.3">
      <c r="P1792" s="10" t="s">
        <v>5189</v>
      </c>
      <c r="Q1792" s="11">
        <v>575.57000000000005</v>
      </c>
      <c r="R1792" s="11">
        <v>254.9</v>
      </c>
      <c r="S1792" s="7">
        <v>0.4428653334954914</v>
      </c>
    </row>
    <row r="1793" spans="16:19" x14ac:dyDescent="0.3">
      <c r="P1793" s="10" t="s">
        <v>7525</v>
      </c>
      <c r="Q1793" s="11">
        <v>86.11</v>
      </c>
      <c r="R1793" s="11">
        <v>40.36</v>
      </c>
      <c r="S1793" s="7">
        <v>0.46870282197189639</v>
      </c>
    </row>
    <row r="1794" spans="16:19" x14ac:dyDescent="0.3">
      <c r="P1794" s="10" t="s">
        <v>2132</v>
      </c>
      <c r="Q1794" s="11">
        <v>147.74</v>
      </c>
      <c r="R1794" s="11">
        <v>68.44</v>
      </c>
      <c r="S1794" s="7">
        <v>0.46324624340056852</v>
      </c>
    </row>
    <row r="1795" spans="16:19" x14ac:dyDescent="0.3">
      <c r="P1795" s="10" t="s">
        <v>5366</v>
      </c>
      <c r="Q1795" s="11">
        <v>76.459999999999994</v>
      </c>
      <c r="R1795" s="11">
        <v>32.65</v>
      </c>
      <c r="S1795" s="7">
        <v>0.42702066439968611</v>
      </c>
    </row>
    <row r="1796" spans="16:19" x14ac:dyDescent="0.3">
      <c r="P1796" s="10" t="s">
        <v>404</v>
      </c>
      <c r="Q1796" s="11">
        <v>121.82</v>
      </c>
      <c r="R1796" s="11">
        <v>47.69</v>
      </c>
      <c r="S1796" s="7">
        <v>0.39147923165325893</v>
      </c>
    </row>
    <row r="1797" spans="16:19" x14ac:dyDescent="0.3">
      <c r="P1797" s="10" t="s">
        <v>3361</v>
      </c>
      <c r="Q1797" s="11">
        <v>176.26</v>
      </c>
      <c r="R1797" s="11">
        <v>81.900000000000006</v>
      </c>
      <c r="S1797" s="7">
        <v>0.46465448768864182</v>
      </c>
    </row>
    <row r="1798" spans="16:19" x14ac:dyDescent="0.3">
      <c r="P1798" s="10" t="s">
        <v>6183</v>
      </c>
      <c r="Q1798" s="11">
        <v>178.85</v>
      </c>
      <c r="R1798" s="11">
        <v>77.760000000000005</v>
      </c>
      <c r="S1798" s="7">
        <v>0.43477774671512442</v>
      </c>
    </row>
    <row r="1799" spans="16:19" x14ac:dyDescent="0.3">
      <c r="P1799" s="10" t="s">
        <v>4614</v>
      </c>
      <c r="Q1799" s="11">
        <v>46.66</v>
      </c>
      <c r="R1799" s="11">
        <v>16.329999999999998</v>
      </c>
      <c r="S1799" s="7">
        <v>0.34997856836690955</v>
      </c>
    </row>
    <row r="1800" spans="16:19" x14ac:dyDescent="0.3">
      <c r="P1800" s="10" t="s">
        <v>410</v>
      </c>
      <c r="Q1800" s="11">
        <v>98.49</v>
      </c>
      <c r="R1800" s="11">
        <v>41.2</v>
      </c>
      <c r="S1800" s="7">
        <v>0.41831658036348873</v>
      </c>
    </row>
    <row r="1801" spans="16:19" x14ac:dyDescent="0.3">
      <c r="P1801" s="10" t="s">
        <v>3059</v>
      </c>
      <c r="Q1801" s="11">
        <v>137.37</v>
      </c>
      <c r="R1801" s="11">
        <v>53.12</v>
      </c>
      <c r="S1801" s="7">
        <v>0.38669287326199314</v>
      </c>
    </row>
    <row r="1802" spans="16:19" x14ac:dyDescent="0.3">
      <c r="P1802" s="10" t="s">
        <v>8334</v>
      </c>
      <c r="Q1802" s="11">
        <v>6.48</v>
      </c>
      <c r="R1802" s="11">
        <v>3.11</v>
      </c>
      <c r="S1802" s="7">
        <v>0.47993827160493824</v>
      </c>
    </row>
    <row r="1803" spans="16:19" x14ac:dyDescent="0.3">
      <c r="P1803" s="10" t="s">
        <v>6752</v>
      </c>
      <c r="Q1803" s="11">
        <v>84.24</v>
      </c>
      <c r="R1803" s="11">
        <v>33.69</v>
      </c>
      <c r="S1803" s="7">
        <v>0.39992877492877493</v>
      </c>
    </row>
    <row r="1804" spans="16:19" x14ac:dyDescent="0.3">
      <c r="P1804" s="10" t="s">
        <v>5781</v>
      </c>
      <c r="Q1804" s="11">
        <v>84.24</v>
      </c>
      <c r="R1804" s="11">
        <v>37.06</v>
      </c>
      <c r="S1804" s="7">
        <v>0.43993352326685664</v>
      </c>
    </row>
    <row r="1805" spans="16:19" x14ac:dyDescent="0.3">
      <c r="P1805" s="10" t="s">
        <v>6023</v>
      </c>
      <c r="Q1805" s="11">
        <v>110.16</v>
      </c>
      <c r="R1805" s="11">
        <v>46.14</v>
      </c>
      <c r="S1805" s="7">
        <v>0.41884531590413943</v>
      </c>
    </row>
    <row r="1806" spans="16:19" x14ac:dyDescent="0.3">
      <c r="P1806" s="10" t="s">
        <v>2649</v>
      </c>
      <c r="Q1806" s="11">
        <v>171.07</v>
      </c>
      <c r="R1806" s="11">
        <v>76.709999999999994</v>
      </c>
      <c r="S1806" s="7">
        <v>0.44841293037937685</v>
      </c>
    </row>
    <row r="1807" spans="16:19" x14ac:dyDescent="0.3">
      <c r="P1807" s="10" t="s">
        <v>3880</v>
      </c>
      <c r="Q1807" s="11">
        <v>143.85</v>
      </c>
      <c r="R1807" s="11">
        <v>62.98</v>
      </c>
      <c r="S1807" s="7">
        <v>0.43781717066388598</v>
      </c>
    </row>
    <row r="1808" spans="16:19" x14ac:dyDescent="0.3">
      <c r="P1808" s="10" t="s">
        <v>6681</v>
      </c>
      <c r="Q1808" s="11">
        <v>110.16</v>
      </c>
      <c r="R1808" s="11">
        <v>52.87</v>
      </c>
      <c r="S1808" s="7">
        <v>0.47993827160493824</v>
      </c>
    </row>
    <row r="1809" spans="16:19" x14ac:dyDescent="0.3">
      <c r="P1809" s="10" t="s">
        <v>770</v>
      </c>
      <c r="Q1809" s="11">
        <v>150.34</v>
      </c>
      <c r="R1809" s="11">
        <v>69.459999999999994</v>
      </c>
      <c r="S1809" s="7">
        <v>0.4620194226420114</v>
      </c>
    </row>
    <row r="1810" spans="16:19" x14ac:dyDescent="0.3">
      <c r="P1810" s="10" t="s">
        <v>4588</v>
      </c>
      <c r="Q1810" s="11">
        <v>60.91</v>
      </c>
      <c r="R1810" s="11">
        <v>23.84</v>
      </c>
      <c r="S1810" s="7">
        <v>0.39139714332621905</v>
      </c>
    </row>
    <row r="1811" spans="16:19" x14ac:dyDescent="0.3">
      <c r="P1811" s="10" t="s">
        <v>8599</v>
      </c>
      <c r="Q1811" s="11">
        <v>40.18</v>
      </c>
      <c r="R1811" s="11">
        <v>16.59</v>
      </c>
      <c r="S1811" s="7">
        <v>0.41289198606271776</v>
      </c>
    </row>
    <row r="1812" spans="16:19" x14ac:dyDescent="0.3">
      <c r="P1812" s="10" t="s">
        <v>7422</v>
      </c>
      <c r="Q1812" s="11">
        <v>54.43</v>
      </c>
      <c r="R1812" s="11">
        <v>24.1</v>
      </c>
      <c r="S1812" s="7">
        <v>0.44277053095719276</v>
      </c>
    </row>
    <row r="1813" spans="16:19" x14ac:dyDescent="0.3">
      <c r="P1813" s="10" t="s">
        <v>8021</v>
      </c>
      <c r="Q1813" s="11">
        <v>187.92</v>
      </c>
      <c r="R1813" s="11">
        <v>90.19</v>
      </c>
      <c r="S1813" s="7">
        <v>0.47993827160493829</v>
      </c>
    </row>
    <row r="1814" spans="16:19" x14ac:dyDescent="0.3">
      <c r="P1814" s="10" t="s">
        <v>1157</v>
      </c>
      <c r="Q1814" s="11">
        <v>124.42</v>
      </c>
      <c r="R1814" s="11">
        <v>43.54</v>
      </c>
      <c r="S1814" s="7">
        <v>0.34994373894872205</v>
      </c>
    </row>
    <row r="1815" spans="16:19" x14ac:dyDescent="0.3">
      <c r="P1815" s="10" t="s">
        <v>2889</v>
      </c>
      <c r="Q1815" s="11">
        <v>95.9</v>
      </c>
      <c r="R1815" s="11">
        <v>35.25</v>
      </c>
      <c r="S1815" s="7">
        <v>0.367570385818561</v>
      </c>
    </row>
    <row r="1816" spans="16:19" x14ac:dyDescent="0.3">
      <c r="P1816" s="10" t="s">
        <v>4670</v>
      </c>
      <c r="Q1816" s="11">
        <v>104.97</v>
      </c>
      <c r="R1816" s="11">
        <v>40.96</v>
      </c>
      <c r="S1816" s="7">
        <v>0.39020672573116127</v>
      </c>
    </row>
    <row r="1817" spans="16:19" x14ac:dyDescent="0.3">
      <c r="P1817" s="10" t="s">
        <v>2932</v>
      </c>
      <c r="Q1817" s="11">
        <v>141.27000000000001</v>
      </c>
      <c r="R1817" s="11">
        <v>57.02</v>
      </c>
      <c r="S1817" s="7">
        <v>0.40362426559071279</v>
      </c>
    </row>
    <row r="1818" spans="16:19" x14ac:dyDescent="0.3">
      <c r="P1818" s="10" t="s">
        <v>2863</v>
      </c>
      <c r="Q1818" s="11">
        <v>111.46</v>
      </c>
      <c r="R1818" s="11">
        <v>50.8</v>
      </c>
      <c r="S1818" s="7">
        <v>0.45576888569890545</v>
      </c>
    </row>
    <row r="1819" spans="16:19" x14ac:dyDescent="0.3">
      <c r="P1819" s="10" t="s">
        <v>4794</v>
      </c>
      <c r="Q1819" s="11">
        <v>215.14</v>
      </c>
      <c r="R1819" s="11">
        <v>90.45</v>
      </c>
      <c r="S1819" s="7">
        <v>0.42042391001208518</v>
      </c>
    </row>
    <row r="1820" spans="16:19" x14ac:dyDescent="0.3">
      <c r="P1820" s="10" t="s">
        <v>5860</v>
      </c>
      <c r="Q1820" s="11">
        <v>45.36</v>
      </c>
      <c r="R1820" s="11">
        <v>21.77</v>
      </c>
      <c r="S1820" s="7">
        <v>0.47993827160493829</v>
      </c>
    </row>
    <row r="1821" spans="16:19" x14ac:dyDescent="0.3">
      <c r="P1821" s="10" t="s">
        <v>1060</v>
      </c>
      <c r="Q1821" s="11">
        <v>238.46</v>
      </c>
      <c r="R1821" s="11">
        <v>96.94</v>
      </c>
      <c r="S1821" s="7">
        <v>0.40652520338840892</v>
      </c>
    </row>
    <row r="1822" spans="16:19" x14ac:dyDescent="0.3">
      <c r="P1822" s="10" t="s">
        <v>3820</v>
      </c>
      <c r="Q1822" s="11">
        <v>151.63</v>
      </c>
      <c r="R1822" s="11">
        <v>67.38</v>
      </c>
      <c r="S1822" s="7">
        <v>0.444371166655675</v>
      </c>
    </row>
    <row r="1823" spans="16:19" x14ac:dyDescent="0.3">
      <c r="P1823" s="10" t="s">
        <v>2523</v>
      </c>
      <c r="Q1823" s="11">
        <v>49.24</v>
      </c>
      <c r="R1823" s="11">
        <v>22.28</v>
      </c>
      <c r="S1823" s="7">
        <v>0.45247766043866777</v>
      </c>
    </row>
    <row r="1824" spans="16:19" x14ac:dyDescent="0.3">
      <c r="P1824" s="10" t="s">
        <v>5443</v>
      </c>
      <c r="Q1824" s="11">
        <v>97.2</v>
      </c>
      <c r="R1824" s="11">
        <v>46.65</v>
      </c>
      <c r="S1824" s="7">
        <v>0.47993827160493824</v>
      </c>
    </row>
    <row r="1825" spans="16:19" x14ac:dyDescent="0.3">
      <c r="P1825" s="10" t="s">
        <v>5237</v>
      </c>
      <c r="Q1825" s="11">
        <v>75.17</v>
      </c>
      <c r="R1825" s="11">
        <v>31.36</v>
      </c>
      <c r="S1825" s="7">
        <v>0.41718770786217907</v>
      </c>
    </row>
    <row r="1826" spans="16:19" x14ac:dyDescent="0.3">
      <c r="P1826" s="10" t="s">
        <v>2279</v>
      </c>
      <c r="Q1826" s="11">
        <v>145.15</v>
      </c>
      <c r="R1826" s="11">
        <v>60.91</v>
      </c>
      <c r="S1826" s="7">
        <v>0.41963486048914911</v>
      </c>
    </row>
    <row r="1827" spans="16:19" x14ac:dyDescent="0.3">
      <c r="P1827" s="10" t="s">
        <v>6492</v>
      </c>
      <c r="Q1827" s="11">
        <v>80.36</v>
      </c>
      <c r="R1827" s="11">
        <v>33.18</v>
      </c>
      <c r="S1827" s="7">
        <v>0.41289198606271776</v>
      </c>
    </row>
    <row r="1828" spans="16:19" x14ac:dyDescent="0.3">
      <c r="P1828" s="10" t="s">
        <v>1934</v>
      </c>
      <c r="Q1828" s="11">
        <v>134.79</v>
      </c>
      <c r="R1828" s="11">
        <v>60.65</v>
      </c>
      <c r="S1828" s="7">
        <v>0.44995919578603755</v>
      </c>
    </row>
    <row r="1829" spans="16:19" x14ac:dyDescent="0.3">
      <c r="P1829" s="10" t="s">
        <v>1097</v>
      </c>
      <c r="Q1829" s="11">
        <v>58.32</v>
      </c>
      <c r="R1829" s="11">
        <v>27.99</v>
      </c>
      <c r="S1829" s="7">
        <v>0.47993827160493824</v>
      </c>
    </row>
    <row r="1830" spans="16:19" x14ac:dyDescent="0.3">
      <c r="P1830" s="10" t="s">
        <v>3202</v>
      </c>
      <c r="Q1830" s="11">
        <v>95.91</v>
      </c>
      <c r="R1830" s="11">
        <v>38.619999999999997</v>
      </c>
      <c r="S1830" s="7">
        <v>0.40266916901261596</v>
      </c>
    </row>
    <row r="1831" spans="16:19" x14ac:dyDescent="0.3">
      <c r="P1831" s="10" t="s">
        <v>1984</v>
      </c>
      <c r="Q1831" s="11">
        <v>197</v>
      </c>
      <c r="R1831" s="11">
        <v>85.79</v>
      </c>
      <c r="S1831" s="7">
        <v>0.43548223350253812</v>
      </c>
    </row>
    <row r="1832" spans="16:19" x14ac:dyDescent="0.3">
      <c r="P1832" s="10" t="s">
        <v>1903</v>
      </c>
      <c r="Q1832" s="11">
        <v>334.37</v>
      </c>
      <c r="R1832" s="11">
        <v>155.76</v>
      </c>
      <c r="S1832" s="7">
        <v>0.46583126476657594</v>
      </c>
    </row>
    <row r="1833" spans="16:19" x14ac:dyDescent="0.3">
      <c r="P1833" s="10" t="s">
        <v>5272</v>
      </c>
      <c r="Q1833" s="11">
        <v>120.53</v>
      </c>
      <c r="R1833" s="11">
        <v>46.4</v>
      </c>
      <c r="S1833" s="7">
        <v>0.38496639840703556</v>
      </c>
    </row>
    <row r="1834" spans="16:19" x14ac:dyDescent="0.3">
      <c r="P1834" s="10" t="s">
        <v>5995</v>
      </c>
      <c r="Q1834" s="11">
        <v>97.2</v>
      </c>
      <c r="R1834" s="11">
        <v>46.65</v>
      </c>
      <c r="S1834" s="7">
        <v>0.47993827160493824</v>
      </c>
    </row>
    <row r="1835" spans="16:19" x14ac:dyDescent="0.3">
      <c r="P1835" s="10" t="s">
        <v>9095</v>
      </c>
      <c r="Q1835" s="11">
        <v>85.53</v>
      </c>
      <c r="R1835" s="11">
        <v>34.99</v>
      </c>
      <c r="S1835" s="7">
        <v>0.40909622354729336</v>
      </c>
    </row>
    <row r="1836" spans="16:19" x14ac:dyDescent="0.3">
      <c r="P1836" s="10" t="s">
        <v>5538</v>
      </c>
      <c r="Q1836" s="11">
        <v>141.26</v>
      </c>
      <c r="R1836" s="11">
        <v>63.76</v>
      </c>
      <c r="S1836" s="7">
        <v>0.45136627495398557</v>
      </c>
    </row>
    <row r="1837" spans="16:19" x14ac:dyDescent="0.3">
      <c r="P1837" s="10" t="s">
        <v>6292</v>
      </c>
      <c r="Q1837" s="11">
        <v>127.01</v>
      </c>
      <c r="R1837" s="11">
        <v>56.24</v>
      </c>
      <c r="S1837" s="7">
        <v>0.44279977954491773</v>
      </c>
    </row>
    <row r="1838" spans="16:19" x14ac:dyDescent="0.3">
      <c r="P1838" s="10" t="s">
        <v>4455</v>
      </c>
      <c r="Q1838" s="11">
        <v>79.06</v>
      </c>
      <c r="R1838" s="11">
        <v>31.88</v>
      </c>
      <c r="S1838" s="7">
        <v>0.4032380470528712</v>
      </c>
    </row>
    <row r="1839" spans="16:19" x14ac:dyDescent="0.3">
      <c r="P1839" s="10" t="s">
        <v>279</v>
      </c>
      <c r="Q1839" s="11">
        <v>120.53</v>
      </c>
      <c r="R1839" s="11">
        <v>56.5</v>
      </c>
      <c r="S1839" s="7">
        <v>0.46876296357753255</v>
      </c>
    </row>
    <row r="1840" spans="16:19" x14ac:dyDescent="0.3">
      <c r="P1840" s="10" t="s">
        <v>915</v>
      </c>
      <c r="Q1840" s="11">
        <v>139.38</v>
      </c>
      <c r="R1840" s="11">
        <v>52.28</v>
      </c>
      <c r="S1840" s="7">
        <v>0.37508968288133165</v>
      </c>
    </row>
    <row r="1841" spans="16:19" x14ac:dyDescent="0.3">
      <c r="P1841" s="10" t="s">
        <v>10442</v>
      </c>
      <c r="Q1841" s="11">
        <v>99.9</v>
      </c>
      <c r="R1841" s="11">
        <v>46.95</v>
      </c>
      <c r="S1841" s="7">
        <v>0.46996996996996998</v>
      </c>
    </row>
    <row r="1842" spans="16:19" x14ac:dyDescent="0.3">
      <c r="P1842" s="10" t="s">
        <v>1551</v>
      </c>
      <c r="Q1842" s="11">
        <v>593.84</v>
      </c>
      <c r="R1842" s="11">
        <v>260.83</v>
      </c>
      <c r="S1842" s="7">
        <v>0.43922605415600158</v>
      </c>
    </row>
    <row r="1843" spans="16:19" x14ac:dyDescent="0.3">
      <c r="P1843" s="10" t="s">
        <v>984</v>
      </c>
      <c r="Q1843" s="11">
        <v>2519.96</v>
      </c>
      <c r="R1843" s="11">
        <v>-252</v>
      </c>
      <c r="S1843" s="7">
        <v>-0.10000158732678296</v>
      </c>
    </row>
    <row r="1844" spans="16:19" x14ac:dyDescent="0.3">
      <c r="P1844" s="10" t="s">
        <v>8692</v>
      </c>
      <c r="Q1844" s="11">
        <v>2279.96</v>
      </c>
      <c r="R1844" s="11">
        <v>592.79</v>
      </c>
      <c r="S1844" s="7">
        <v>0.26000017544167442</v>
      </c>
    </row>
    <row r="1845" spans="16:19" x14ac:dyDescent="0.3">
      <c r="P1845" s="10" t="s">
        <v>3987</v>
      </c>
      <c r="Q1845" s="11">
        <v>318.38</v>
      </c>
      <c r="R1845" s="11">
        <v>67.739999999999995</v>
      </c>
      <c r="S1845" s="7">
        <v>0.21276462089327217</v>
      </c>
    </row>
    <row r="1846" spans="16:19" x14ac:dyDescent="0.3">
      <c r="P1846" s="10" t="s">
        <v>3530</v>
      </c>
      <c r="Q1846" s="11">
        <v>386.08</v>
      </c>
      <c r="R1846" s="11">
        <v>76.94</v>
      </c>
      <c r="S1846" s="7">
        <v>0.19928512225445505</v>
      </c>
    </row>
    <row r="1847" spans="16:19" x14ac:dyDescent="0.3">
      <c r="P1847" s="10" t="s">
        <v>1781</v>
      </c>
      <c r="Q1847" s="11">
        <v>72.91</v>
      </c>
      <c r="R1847" s="11">
        <v>-13.33</v>
      </c>
      <c r="S1847" s="7">
        <v>-0.18282814428747773</v>
      </c>
    </row>
    <row r="1848" spans="16:19" x14ac:dyDescent="0.3">
      <c r="P1848" s="10" t="s">
        <v>9583</v>
      </c>
      <c r="Q1848" s="11">
        <v>703.71</v>
      </c>
      <c r="R1848" s="11">
        <v>-938.28</v>
      </c>
      <c r="S1848" s="7">
        <v>-1.3333333333333333</v>
      </c>
    </row>
    <row r="1849" spans="16:19" x14ac:dyDescent="0.3">
      <c r="P1849" s="10" t="s">
        <v>2599</v>
      </c>
      <c r="Q1849" s="11">
        <v>5787.36</v>
      </c>
      <c r="R1849" s="11">
        <v>509.71</v>
      </c>
      <c r="S1849" s="7">
        <v>8.8072972823532672E-2</v>
      </c>
    </row>
    <row r="1850" spans="16:19" x14ac:dyDescent="0.3">
      <c r="P1850" s="10" t="s">
        <v>1894</v>
      </c>
      <c r="Q1850" s="11">
        <v>100.94</v>
      </c>
      <c r="R1850" s="11">
        <v>20.65</v>
      </c>
      <c r="S1850" s="7">
        <v>0.20457697642163661</v>
      </c>
    </row>
    <row r="1851" spans="16:19" x14ac:dyDescent="0.3">
      <c r="P1851" s="10" t="s">
        <v>7939</v>
      </c>
      <c r="Q1851" s="11">
        <v>6965.7</v>
      </c>
      <c r="R1851" s="11">
        <v>3343.53</v>
      </c>
      <c r="S1851" s="7">
        <v>0.47999913863646154</v>
      </c>
    </row>
    <row r="1852" spans="16:19" x14ac:dyDescent="0.3">
      <c r="P1852" s="10" t="s">
        <v>2920</v>
      </c>
      <c r="Q1852" s="11">
        <v>81.75</v>
      </c>
      <c r="R1852" s="11">
        <v>11.73</v>
      </c>
      <c r="S1852" s="7">
        <v>0.14348623853211009</v>
      </c>
    </row>
    <row r="1853" spans="16:19" x14ac:dyDescent="0.3">
      <c r="P1853" s="10" t="s">
        <v>10955</v>
      </c>
      <c r="Q1853" s="11">
        <v>2297201.0699999998</v>
      </c>
      <c r="R1853" s="11">
        <v>286397.78999999998</v>
      </c>
      <c r="S1853" s="7">
        <v>0.12467249547293655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F9DF-0472-43DE-A625-17D1FF980FD0}">
  <dimension ref="A1"/>
  <sheetViews>
    <sheetView showGridLines="0" tabSelected="1" zoomScaleNormal="100" workbookViewId="0">
      <selection activeCell="AB32" sqref="AB32"/>
    </sheetView>
  </sheetViews>
  <sheetFormatPr defaultRowHeight="14.4" x14ac:dyDescent="0.3"/>
  <sheetData/>
  <sheetProtection sheet="1" objects="1" scenarios="1" selectLockedCells="1"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F387C8E3-A754-4CE9-A4BA-544F1C56A281}">
  <ds:schemaRefs>
    <ds:schemaRef ds:uri="http://schemas.microsoft.com/DataMashup"/>
  </ds:schemaRefs>
</ds:datastoreItem>
</file>

<file path=customXml/itemProps2.xml><?xml version="1.0" encoding="utf-8"?>
<ds:datastoreItem xmlns:ds="http://schemas.openxmlformats.org/officeDocument/2006/customXml" ds:itemID="{33E5153D-9288-47BF-A5BB-A41B39D60A7B}">
  <ds:schemaRefs/>
</ds:datastoreItem>
</file>

<file path=customXml/itemProps3.xml><?xml version="1.0" encoding="utf-8"?>
<ds:datastoreItem xmlns:ds="http://schemas.openxmlformats.org/officeDocument/2006/customXml" ds:itemID="{8F09FE65-AAB3-4F47-A04F-BE742B336AB4}">
  <ds:schemaRefs/>
</ds:datastoreItem>
</file>

<file path=customXml/itemProps4.xml><?xml version="1.0" encoding="utf-8"?>
<ds:datastoreItem xmlns:ds="http://schemas.openxmlformats.org/officeDocument/2006/customXml" ds:itemID="{316A65DA-4085-4B01-B677-AD34B20280A2}">
  <ds:schemaRefs/>
</ds:datastoreItem>
</file>

<file path=customXml/itemProps5.xml><?xml version="1.0" encoding="utf-8"?>
<ds:datastoreItem xmlns:ds="http://schemas.openxmlformats.org/officeDocument/2006/customXml" ds:itemID="{FCC927AE-7C70-4702-AC41-2061B68F4FF3}">
  <ds:schemaRefs/>
</ds:datastoreItem>
</file>

<file path=customXml/itemProps6.xml><?xml version="1.0" encoding="utf-8"?>
<ds:datastoreItem xmlns:ds="http://schemas.openxmlformats.org/officeDocument/2006/customXml" ds:itemID="{A59A4E20-86F8-4048-80D0-1D7DCF13E758}">
  <ds:schemaRefs/>
</ds:datastoreItem>
</file>

<file path=customXml/itemProps7.xml><?xml version="1.0" encoding="utf-8"?>
<ds:datastoreItem xmlns:ds="http://schemas.openxmlformats.org/officeDocument/2006/customXml" ds:itemID="{9B04755A-979C-4C24-8DC7-9169996C9515}">
  <ds:schemaRefs/>
</ds:datastoreItem>
</file>

<file path=customXml/itemProps8.xml><?xml version="1.0" encoding="utf-8"?>
<ds:datastoreItem xmlns:ds="http://schemas.openxmlformats.org/officeDocument/2006/customXml" ds:itemID="{829996B5-D93C-4A13-9F01-03C89DDF5125}">
  <ds:schemaRefs/>
</ds:datastoreItem>
</file>

<file path=customXml/itemProps9.xml><?xml version="1.0" encoding="utf-8"?>
<ds:datastoreItem xmlns:ds="http://schemas.openxmlformats.org/officeDocument/2006/customXml" ds:itemID="{2A317F1E-0661-4C79-B512-02B7EF14B54E}">
  <ds:schemaRefs/>
</ds:datastoreItem>
</file>

<file path=customXml/itemProps10.xml><?xml version="1.0" encoding="utf-8"?>
<ds:datastoreItem xmlns:ds="http://schemas.openxmlformats.org/officeDocument/2006/customXml" ds:itemID="{81C52AB2-BC79-4D86-B058-337044F33F97}">
  <ds:schemaRefs/>
</ds:datastoreItem>
</file>

<file path=customXml/itemProps11.xml><?xml version="1.0" encoding="utf-8"?>
<ds:datastoreItem xmlns:ds="http://schemas.openxmlformats.org/officeDocument/2006/customXml" ds:itemID="{2EC40AA0-B984-4FCF-A798-D427104CBEC8}">
  <ds:schemaRefs/>
</ds:datastoreItem>
</file>

<file path=customXml/itemProps12.xml><?xml version="1.0" encoding="utf-8"?>
<ds:datastoreItem xmlns:ds="http://schemas.openxmlformats.org/officeDocument/2006/customXml" ds:itemID="{D7B14B0B-CCCC-4647-B248-907F78468499}">
  <ds:schemaRefs/>
</ds:datastoreItem>
</file>

<file path=customXml/itemProps13.xml><?xml version="1.0" encoding="utf-8"?>
<ds:datastoreItem xmlns:ds="http://schemas.openxmlformats.org/officeDocument/2006/customXml" ds:itemID="{DB1F29F0-16B4-4DB0-8FE4-38CD7569F40A}">
  <ds:schemaRefs/>
</ds:datastoreItem>
</file>

<file path=customXml/itemProps14.xml><?xml version="1.0" encoding="utf-8"?>
<ds:datastoreItem xmlns:ds="http://schemas.openxmlformats.org/officeDocument/2006/customXml" ds:itemID="{8E6A5536-548C-4319-A832-FC659530367C}">
  <ds:schemaRefs/>
</ds:datastoreItem>
</file>

<file path=customXml/itemProps15.xml><?xml version="1.0" encoding="utf-8"?>
<ds:datastoreItem xmlns:ds="http://schemas.openxmlformats.org/officeDocument/2006/customXml" ds:itemID="{79A3F90E-0411-437C-A4A0-EE8FC49D8BC9}">
  <ds:schemaRefs/>
</ds:datastoreItem>
</file>

<file path=customXml/itemProps16.xml><?xml version="1.0" encoding="utf-8"?>
<ds:datastoreItem xmlns:ds="http://schemas.openxmlformats.org/officeDocument/2006/customXml" ds:itemID="{554EAE12-9169-499D-A22C-9D28C7FBF1AA}">
  <ds:schemaRefs/>
</ds:datastoreItem>
</file>

<file path=customXml/itemProps17.xml><?xml version="1.0" encoding="utf-8"?>
<ds:datastoreItem xmlns:ds="http://schemas.openxmlformats.org/officeDocument/2006/customXml" ds:itemID="{C4DD835A-7576-427B-ABA9-3B26DBAC7722}">
  <ds:schemaRefs/>
</ds:datastoreItem>
</file>

<file path=customXml/itemProps18.xml><?xml version="1.0" encoding="utf-8"?>
<ds:datastoreItem xmlns:ds="http://schemas.openxmlformats.org/officeDocument/2006/customXml" ds:itemID="{35D2EED3-9221-4722-9371-B00D5CED39F2}">
  <ds:schemaRefs/>
</ds:datastoreItem>
</file>

<file path=customXml/itemProps19.xml><?xml version="1.0" encoding="utf-8"?>
<ds:datastoreItem xmlns:ds="http://schemas.openxmlformats.org/officeDocument/2006/customXml" ds:itemID="{05AC5840-89A3-463A-94D3-05B07EFF0FB7}">
  <ds:schemaRefs/>
</ds:datastoreItem>
</file>

<file path=customXml/itemProps20.xml><?xml version="1.0" encoding="utf-8"?>
<ds:datastoreItem xmlns:ds="http://schemas.openxmlformats.org/officeDocument/2006/customXml" ds:itemID="{2EF15B3D-DAAE-4630-B2F5-16C0F8962C85}">
  <ds:schemaRefs/>
</ds:datastoreItem>
</file>

<file path=customXml/itemProps21.xml><?xml version="1.0" encoding="utf-8"?>
<ds:datastoreItem xmlns:ds="http://schemas.openxmlformats.org/officeDocument/2006/customXml" ds:itemID="{E4B59851-8A8D-409A-9E78-26AE81644629}">
  <ds:schemaRefs/>
</ds:datastoreItem>
</file>

<file path=customXml/itemProps22.xml><?xml version="1.0" encoding="utf-8"?>
<ds:datastoreItem xmlns:ds="http://schemas.openxmlformats.org/officeDocument/2006/customXml" ds:itemID="{DDE7E913-2C90-4100-8B09-B0954FDC305C}">
  <ds:schemaRefs/>
</ds:datastoreItem>
</file>

<file path=customXml/itemProps23.xml><?xml version="1.0" encoding="utf-8"?>
<ds:datastoreItem xmlns:ds="http://schemas.openxmlformats.org/officeDocument/2006/customXml" ds:itemID="{D286AC52-17CC-4A69-992B-649C827E5BBC}">
  <ds:schemaRefs/>
</ds:datastoreItem>
</file>

<file path=customXml/itemProps24.xml><?xml version="1.0" encoding="utf-8"?>
<ds:datastoreItem xmlns:ds="http://schemas.openxmlformats.org/officeDocument/2006/customXml" ds:itemID="{172EDD6B-F8C0-41D5-8D88-C0E8C6615ABB}">
  <ds:schemaRefs/>
</ds:datastoreItem>
</file>

<file path=customXml/itemProps25.xml><?xml version="1.0" encoding="utf-8"?>
<ds:datastoreItem xmlns:ds="http://schemas.openxmlformats.org/officeDocument/2006/customXml" ds:itemID="{28D2E812-2B7B-4164-9150-C1CD20A65F9B}">
  <ds:schemaRefs/>
</ds:datastoreItem>
</file>

<file path=customXml/itemProps26.xml><?xml version="1.0" encoding="utf-8"?>
<ds:datastoreItem xmlns:ds="http://schemas.openxmlformats.org/officeDocument/2006/customXml" ds:itemID="{C0BC1B58-C53B-4ADC-AF69-334800833E35}">
  <ds:schemaRefs/>
</ds:datastoreItem>
</file>

<file path=customXml/itemProps27.xml><?xml version="1.0" encoding="utf-8"?>
<ds:datastoreItem xmlns:ds="http://schemas.openxmlformats.org/officeDocument/2006/customXml" ds:itemID="{F29C971C-45D3-4256-B4A5-4AD8694B4CAB}">
  <ds:schemaRefs/>
</ds:datastoreItem>
</file>

<file path=customXml/itemProps28.xml><?xml version="1.0" encoding="utf-8"?>
<ds:datastoreItem xmlns:ds="http://schemas.openxmlformats.org/officeDocument/2006/customXml" ds:itemID="{FFF5EC20-15A1-481E-8D62-7FB6827EE21F}">
  <ds:schemaRefs/>
</ds:datastoreItem>
</file>

<file path=customXml/itemProps29.xml><?xml version="1.0" encoding="utf-8"?>
<ds:datastoreItem xmlns:ds="http://schemas.openxmlformats.org/officeDocument/2006/customXml" ds:itemID="{E1EDDF43-EEE5-4846-A973-33E8B52498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Mujahid Ali</dc:creator>
  <cp:lastModifiedBy>Mujahid Ali</cp:lastModifiedBy>
  <dcterms:created xsi:type="dcterms:W3CDTF">2026-03-02T02:03:41Z</dcterms:created>
  <dcterms:modified xsi:type="dcterms:W3CDTF">2026-03-06T14:11:53Z</dcterms:modified>
</cp:coreProperties>
</file>