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firstSheet="2" activeTab="8"/>
  </bookViews>
  <sheets>
    <sheet sheetId="1" name="شركة الغدير" state="visible" r:id="rId4"/>
    <sheet sheetId="2" name="شركة بدور بغداد" state="visible" r:id="rId5"/>
    <sheet sheetId="3" name="بدور بغداد - أمانات المستشار" state="visible" r:id="rId6"/>
    <sheet sheetId="4" name="طيبة النجف" state="visible" r:id="rId7"/>
    <sheet sheetId="5" name="غدير كربلاء" state="visible" r:id="rId8"/>
    <sheet sheetId="6" name="بدور النجف" state="visible" r:id="rId9"/>
    <sheet sheetId="7" name="الغدير - فرعي كربلاء" state="visible" r:id="rId10"/>
    <sheet sheetId="8" name="غدير كربلاء - الفرعي" state="visible" r:id="rId11"/>
    <sheet sheetId="9" name="الغدير الفرعي - النجف" state="visible" r:id="rId12"/>
  </sheets>
  <calcPr calcId="171027"/>
</workbook>
</file>

<file path=xl/sharedStrings.xml><?xml version="1.0" encoding="utf-8"?>
<sst xmlns="http://schemas.openxmlformats.org/spreadsheetml/2006/main" count="477" uniqueCount="57">
  <si>
    <t>اليوم</t>
  </si>
  <si>
    <t>التقرير اليومي لصندوق شركة الغدير</t>
  </si>
  <si>
    <t>التاريخ</t>
  </si>
  <si>
    <t>أمين الصندوق</t>
  </si>
  <si>
    <t>سلم التقرير</t>
  </si>
  <si>
    <t>اسم صندوق اليوم</t>
  </si>
  <si>
    <t>شركة الغدير</t>
  </si>
  <si>
    <t>الرصيد السابق - دينار</t>
  </si>
  <si>
    <t>الرصيد السابق - دولار</t>
  </si>
  <si>
    <t>ت</t>
  </si>
  <si>
    <t>التفاصيل</t>
  </si>
  <si>
    <t>صندوق - الدينار</t>
  </si>
  <si>
    <t>صندوق - الدولار</t>
  </si>
  <si>
    <t>اسم الحساب المصرفي</t>
  </si>
  <si>
    <t>رقم الصك</t>
  </si>
  <si>
    <t>المستندات</t>
  </si>
  <si>
    <t>مقبوضات</t>
  </si>
  <si>
    <t>مصروفات</t>
  </si>
  <si>
    <t>نوع المستند</t>
  </si>
  <si>
    <t>سعر الصرف</t>
  </si>
  <si>
    <t>رقم الوصل</t>
  </si>
  <si>
    <t>المجموع</t>
  </si>
  <si>
    <t>الرصيد</t>
  </si>
  <si>
    <t xml:space="preserve">      الرصيد الحالي</t>
  </si>
  <si>
    <t xml:space="preserve">      مجموع الاستيرادات</t>
  </si>
  <si>
    <t xml:space="preserve">      مجموع المصروفات والسحوبات</t>
  </si>
  <si>
    <t>الرصيد الحالي = مجموع الاستيرادات − مجموع المصروفات والسحوبات</t>
  </si>
  <si>
    <t xml:space="preserve">      ملخص الوصولات</t>
  </si>
  <si>
    <t xml:space="preserve">      ملاحظات أمين الصندوق</t>
  </si>
  <si>
    <t>تفاصيل</t>
  </si>
  <si>
    <t>العدد</t>
  </si>
  <si>
    <t>·  ·  ·  ·  ·  ·  ·  ·  ·  ·  ·  ·  ·  ·  ·  ·  ·  ·  ·  ·  ·  ·  ·  ·</t>
  </si>
  <si>
    <t>وصل قبض</t>
  </si>
  <si>
    <t>قبض مصرفي</t>
  </si>
  <si>
    <t>وصل صرف</t>
  </si>
  <si>
    <t>صرف مصرفي</t>
  </si>
  <si>
    <t>وصلات ملغاة</t>
  </si>
  <si>
    <t>وصلات باطلة</t>
  </si>
  <si>
    <t>إجمالي الوصولات</t>
  </si>
  <si>
    <t>المدير المالي</t>
  </si>
  <si>
    <t>________________</t>
  </si>
  <si>
    <t>التقرير اليومي لصندوق شركة بدور بغداد</t>
  </si>
  <si>
    <t>شركة بدور بغداد</t>
  </si>
  <si>
    <t>التقرير اليومي لصندوق بدور بغداد - صندوق امانات مصرف الستشار</t>
  </si>
  <si>
    <t>بدور بغداد - صندوق امانات مصرف الستشار</t>
  </si>
  <si>
    <t>التقرير اليومي لصندوق طيبة النجف</t>
  </si>
  <si>
    <t>طيبة النجف</t>
  </si>
  <si>
    <t>التقرير اليومي لصندوق غدير كربلاء</t>
  </si>
  <si>
    <t>غدير كربلاء</t>
  </si>
  <si>
    <t>التقرير اليومي لصندوق بدور النجف</t>
  </si>
  <si>
    <t>بدور النجف</t>
  </si>
  <si>
    <t>التقرير اليومي لصندوق الغدير - صندوق فرعي - كربلاء</t>
  </si>
  <si>
    <t>الغدير - صندوق فرعي - كربلاء</t>
  </si>
  <si>
    <t>التقرير اليومي لصندوق غدير كربلاء - الصندوق الفرعي</t>
  </si>
  <si>
    <t>غدير كربلاء - الصندوق الفرعي</t>
  </si>
  <si>
    <t>التقرير اليومي لصندوق الغدير الفرعي - النجف</t>
  </si>
  <si>
    <t>الغدير الفرعي - النجف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</si>
</sst>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د.ع&quot; #,##0;-&quot;د.ع&quot; #,##0;&quot;د.ع&quot; -"/>
    <numFmt numFmtId="165" formatCode="&quot;$&quot; #,##0.00;-&quot;$&quot; #,##0.00;&quot;$&quot; -"/>
    <numFmt numFmtId="166" formatCode="#,##0&quot; د.ع&quot;"/>
    <numFmt numFmtId="167" formatCode="#,##0&quot; $&quot;"/>
  </numFmts>
  <fonts count="45" x14ac:knownFonts="1">
    <font>
      <color theme="1"/>
      <family val="2"/>
      <scheme val="minor"/>
      <sz val="11"/>
      <name val="Calibri"/>
    </font>
    <font>
      <b/>
      <color rgb="FF00487C"/>
      <sz val="9"/>
      <name val="Calibri"/>
    </font>
    <font>
      <color rgb="FF00487C"/>
      <sz val="9"/>
      <name val="Calibri"/>
    </font>
    <font>
      <b/>
      <color rgb="FF00487C"/>
      <sz val="15"/>
      <name val="Calibri"/>
    </font>
    <font>
      <b/>
      <color rgb="FF59A2D6"/>
      <sz val="9"/>
      <name val="Calibri"/>
    </font>
    <font>
      <b/>
      <color rgb="FF00487C"/>
      <sz val="10"/>
      <name val="Calibri"/>
    </font>
    <font>
      <b/>
      <color rgb="FF00487C"/>
      <sz val="8"/>
      <name val="Calibri"/>
    </font>
    <font>
      <color rgb="FF222222"/>
      <sz val="9"/>
      <name val="Calibri"/>
    </font>
    <font>
      <b/>
      <color rgb="FF2E7D5B"/>
      <sz val="9"/>
      <name val="Calibri"/>
    </font>
    <font>
      <b/>
      <color rgb="FFC44B4B"/>
      <sz val="9"/>
      <name val="Calibri"/>
    </font>
    <font/>
    <font>
      <b/>
      <color rgb="FF00487C"/>
      <sz val="14"/>
      <name val="Calibri"/>
    </font>
    <font>
      <b/>
      <color rgb="FF2E7D5B"/>
      <sz val="14"/>
      <name val="Calibri"/>
    </font>
    <font>
      <b/>
      <color rgb="FFC44B4B"/>
      <sz val="14"/>
      <name val="Calibri"/>
    </font>
    <font>
      <b/>
      <color rgb="FFFFFFFF"/>
      <sz val="10"/>
      <name val="Calibri"/>
    </font>
    <font>
      <color rgb="FFC5CDD8"/>
      <sz val="8"/>
      <name val="Calibri"/>
    </font>
    <font>
      <color rgb="FFC5CDD8"/>
      <sz val="10"/>
      <name val="Calibri"/>
    </font>
    <font>
      <b/>
      <color rgb="FF00645A"/>
      <sz val="9"/>
      <name val="Calibri"/>
    </font>
    <font>
      <color rgb="FF00645A"/>
      <sz val="9"/>
      <name val="Calibri"/>
    </font>
    <font>
      <b/>
      <color rgb="FF00645A"/>
      <sz val="15"/>
      <name val="Calibri"/>
    </font>
    <font>
      <b/>
      <color rgb="FF61BDB4"/>
      <sz val="9"/>
      <name val="Calibri"/>
    </font>
    <font>
      <b/>
      <color rgb="FF00645A"/>
      <sz val="10"/>
      <name val="Calibri"/>
    </font>
    <font>
      <b/>
      <color rgb="FF00645A"/>
      <sz val="8"/>
      <name val="Calibri"/>
    </font>
    <font>
      <b/>
      <color rgb="FF00645A"/>
      <sz val="14"/>
      <name val="Calibri"/>
    </font>
    <font>
      <b/>
      <color rgb="FF175069"/>
      <sz val="9"/>
      <name val="Calibri"/>
    </font>
    <font>
      <color rgb="FF175069"/>
      <sz val="9"/>
      <name val="Calibri"/>
    </font>
    <font>
      <b/>
      <color rgb="FF175069"/>
      <sz val="15"/>
      <name val="Calibri"/>
    </font>
    <font>
      <b/>
      <color rgb="FF77ABC3"/>
      <sz val="9"/>
      <name val="Calibri"/>
    </font>
    <font>
      <b/>
      <color rgb="FF175069"/>
      <sz val="10"/>
      <name val="Calibri"/>
    </font>
    <font>
      <b/>
      <color rgb="FF175069"/>
      <sz val="8"/>
      <name val="Calibri"/>
    </font>
    <font>
      <b/>
      <color rgb="FF175069"/>
      <sz val="14"/>
      <name val="Calibri"/>
    </font>
    <font>
      <b/>
      <color rgb="FF640522"/>
      <sz val="9"/>
      <name val="Calibri"/>
    </font>
    <font>
      <color rgb="FF640522"/>
      <sz val="9"/>
      <name val="Calibri"/>
    </font>
    <font>
      <b/>
      <color rgb="FF640522"/>
      <sz val="15"/>
      <name val="Calibri"/>
    </font>
    <font>
      <b/>
      <color rgb="FFBE6782"/>
      <sz val="9"/>
      <name val="Calibri"/>
    </font>
    <font>
      <b/>
      <color rgb="FF640522"/>
      <sz val="10"/>
      <name val="Calibri"/>
    </font>
    <font>
      <b/>
      <color rgb="FF640522"/>
      <sz val="8"/>
      <name val="Calibri"/>
    </font>
    <font>
      <b/>
      <color rgb="FF640522"/>
      <sz val="14"/>
      <name val="Calibri"/>
    </font>
    <font>
      <b/>
      <color rgb="FF09113A"/>
      <sz val="9"/>
      <name val="Calibri"/>
    </font>
    <font>
      <color rgb="FF09113A"/>
      <sz val="9"/>
      <name val="Calibri"/>
    </font>
    <font>
      <b/>
      <color rgb="FF09113A"/>
      <sz val="15"/>
      <name val="Calibri"/>
    </font>
    <font>
      <b/>
      <color rgb="FF666E93"/>
      <sz val="9"/>
      <name val="Calibri"/>
    </font>
    <font>
      <b/>
      <color rgb="FF09113A"/>
      <sz val="10"/>
      <name val="Calibri"/>
    </font>
    <font>
      <b/>
      <color rgb="FF09113A"/>
      <sz val="8"/>
      <name val="Calibri"/>
    </font>
    <font>
      <b/>
      <color rgb="FF09113A"/>
      <sz val="14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EDF4FA"/>
      </patternFill>
    </fill>
    <fill>
      <patternFill patternType="solid">
        <fgColor rgb="FFFFFFFF"/>
      </patternFill>
    </fill>
    <fill>
      <patternFill patternType="solid">
        <fgColor rgb="FFC6DFF1"/>
      </patternFill>
    </fill>
    <fill>
      <patternFill patternType="solid">
        <fgColor rgb="FFE5F0F8"/>
      </patternFill>
    </fill>
    <fill>
      <patternFill patternType="solid">
        <fgColor rgb="FFB7D6ED"/>
      </patternFill>
    </fill>
    <fill>
      <patternFill patternType="solid">
        <fgColor rgb="FFE0EDF7"/>
      </patternFill>
    </fill>
    <fill>
      <patternFill patternType="solid">
        <fgColor rgb="FF00487C"/>
      </patternFill>
    </fill>
    <fill>
      <patternFill patternType="solid">
        <fgColor rgb="FFEEF7F6"/>
      </patternFill>
    </fill>
    <fill>
      <patternFill patternType="solid">
        <fgColor rgb="FFC9E8E5"/>
      </patternFill>
    </fill>
    <fill>
      <patternFill patternType="solid">
        <fgColor rgb="FFE6F4F3"/>
      </patternFill>
    </fill>
    <fill>
      <patternFill patternType="solid">
        <fgColor rgb="FFBBE2DE"/>
      </patternFill>
    </fill>
    <fill>
      <patternFill patternType="solid">
        <fgColor rgb="FFE1F2F1"/>
      </patternFill>
    </fill>
    <fill>
      <patternFill patternType="solid">
        <fgColor rgb="FF00645A"/>
      </patternFill>
    </fill>
    <fill>
      <patternFill patternType="solid">
        <fgColor rgb="FFF0F6F8"/>
      </patternFill>
    </fill>
    <fill>
      <patternFill patternType="solid">
        <fgColor rgb="FFD1E2EA"/>
      </patternFill>
    </fill>
    <fill>
      <patternFill patternType="solid">
        <fgColor rgb="FFEAF2F5"/>
      </patternFill>
    </fill>
    <fill>
      <patternFill patternType="solid">
        <fgColor rgb="FFC4DBE5"/>
      </patternFill>
    </fill>
    <fill>
      <patternFill patternType="solid">
        <fgColor rgb="FFE6EFF3"/>
      </patternFill>
    </fill>
    <fill>
      <patternFill patternType="solid">
        <fgColor rgb="FF175069"/>
      </patternFill>
    </fill>
    <fill>
      <patternFill patternType="solid">
        <fgColor rgb="FFF8EEF1"/>
      </patternFill>
    </fill>
    <fill>
      <patternFill patternType="solid">
        <fgColor rgb="FFE9CBD4"/>
      </patternFill>
    </fill>
    <fill>
      <patternFill patternType="solid">
        <fgColor rgb="FFF5E7EB"/>
      </patternFill>
    </fill>
    <fill>
      <patternFill patternType="solid">
        <fgColor rgb="FFE3BDC9"/>
      </patternFill>
    </fill>
    <fill>
      <patternFill patternType="solid">
        <fgColor rgb="FFF3E3E7"/>
      </patternFill>
    </fill>
    <fill>
      <patternFill patternType="solid">
        <fgColor rgb="FF640522"/>
      </patternFill>
    </fill>
    <fill>
      <patternFill patternType="solid">
        <fgColor rgb="FFEEEFF3"/>
      </patternFill>
    </fill>
    <fill>
      <patternFill patternType="solid">
        <fgColor rgb="FFCBCDDA"/>
      </patternFill>
    </fill>
    <fill>
      <patternFill patternType="solid">
        <fgColor rgb="FFE7E8EE"/>
      </patternFill>
    </fill>
    <fill>
      <patternFill patternType="solid">
        <fgColor rgb="FFBDC0D0"/>
      </patternFill>
    </fill>
    <fill>
      <patternFill patternType="solid">
        <fgColor rgb="FFE2E4EB"/>
      </patternFill>
    </fill>
    <fill>
      <patternFill patternType="solid">
        <fgColor rgb="FF09113A"/>
      </patternFill>
    </fill>
  </fills>
  <borders count="146">
    <border>
      <left/>
      <right/>
      <top/>
      <bottom/>
      <diagonal/>
    </border>
    <border>
      <left style="thin">
        <color rgb="FF72B0DC"/>
      </left>
      <right style="thin">
        <color rgb="FF72B0DC"/>
      </right>
      <top style="thin">
        <color rgb="FF72B0DC"/>
      </top>
      <bottom style="thin">
        <color rgb="FF72B0DC"/>
      </bottom>
      <diagonal/>
    </border>
    <border>
      <left style="medium">
        <color rgb="FF59A2D6"/>
      </left>
      <right style="medium">
        <color rgb="FF59A2D6"/>
      </right>
      <top style="medium">
        <color rgb="FF59A2D6"/>
      </top>
      <bottom style="medium">
        <color rgb="FF59A2D6"/>
      </bottom>
      <diagonal/>
    </border>
    <border>
      <left/>
      <right/>
      <top style="medium">
        <color rgb="FF59A2D6"/>
      </top>
      <bottom/>
      <diagonal/>
    </border>
    <border>
      <left/>
      <right style="medium">
        <color rgb="FF59A2D6"/>
      </right>
      <top style="medium">
        <color rgb="FF59A2D6"/>
      </top>
      <bottom/>
      <diagonal/>
    </border>
    <border>
      <left style="dashed">
        <color rgb="FF59A2D6"/>
      </left>
      <right style="dashed">
        <color rgb="FF59A2D6"/>
      </right>
      <top style="dashed">
        <color rgb="FF59A2D6"/>
      </top>
      <bottom style="dashed">
        <color rgb="FF59A2D6"/>
      </bottom>
      <diagonal/>
    </border>
    <border>
      <left/>
      <right/>
      <top style="dashed">
        <color rgb="FF59A2D6"/>
      </top>
      <bottom/>
      <diagonal/>
    </border>
    <border>
      <left/>
      <right style="dashed">
        <color rgb="FF59A2D6"/>
      </right>
      <top style="dashed">
        <color rgb="FF59A2D6"/>
      </top>
      <bottom/>
      <diagonal/>
    </border>
    <border>
      <left style="medium">
        <color rgb="FF59A2D6"/>
      </left>
      <right/>
      <top/>
      <bottom/>
      <diagonal/>
    </border>
    <border>
      <left/>
      <right style="medium">
        <color rgb="FF59A2D6"/>
      </right>
      <top/>
      <bottom/>
      <diagonal/>
    </border>
    <border>
      <left style="dashed">
        <color rgb="FF59A2D6"/>
      </left>
      <right/>
      <top/>
      <bottom/>
      <diagonal/>
    </border>
    <border>
      <left/>
      <right style="dashed">
        <color rgb="FF59A2D6"/>
      </right>
      <top/>
      <bottom/>
      <diagonal/>
    </border>
    <border>
      <left style="medium">
        <color rgb="FF59A2D6"/>
      </left>
      <right/>
      <top/>
      <bottom style="medium">
        <color rgb="FF59A2D6"/>
      </bottom>
      <diagonal/>
    </border>
    <border>
      <left/>
      <right/>
      <top/>
      <bottom style="medium">
        <color rgb="FF59A2D6"/>
      </bottom>
      <diagonal/>
    </border>
    <border>
      <left/>
      <right style="medium">
        <color rgb="FF59A2D6"/>
      </right>
      <top/>
      <bottom style="medium">
        <color rgb="FF59A2D6"/>
      </bottom>
      <diagonal/>
    </border>
    <border>
      <left/>
      <right/>
      <top style="thin">
        <color rgb="FF72B0DC"/>
      </top>
      <bottom/>
      <diagonal/>
    </border>
    <border>
      <left/>
      <right style="thin">
        <color rgb="FF72B0DC"/>
      </right>
      <top style="thin">
        <color rgb="FF72B0DC"/>
      </top>
      <bottom/>
      <diagonal/>
    </border>
    <border>
      <left style="thin">
        <color rgb="FF72B0DC"/>
      </left>
      <right/>
      <top/>
      <bottom/>
      <diagonal/>
    </border>
    <border>
      <left/>
      <right style="thin">
        <color rgb="FF72B0DC"/>
      </right>
      <top/>
      <bottom/>
      <diagonal/>
    </border>
    <border>
      <left style="thin">
        <color rgb="FF72B0DC"/>
      </left>
      <right/>
      <top/>
      <bottom style="thin">
        <color rgb="FF72B0DC"/>
      </bottom>
      <diagonal/>
    </border>
    <border>
      <left/>
      <right/>
      <top/>
      <bottom style="thin">
        <color rgb="FF72B0DC"/>
      </bottom>
      <diagonal/>
    </border>
    <border>
      <left/>
      <right style="thin">
        <color rgb="FF72B0DC"/>
      </right>
      <top/>
      <bottom style="thin">
        <color rgb="FF72B0DC"/>
      </bottom>
      <diagonal/>
    </border>
    <border>
      <left style="dashed">
        <color rgb="FF59A2D6"/>
      </left>
      <right/>
      <top/>
      <bottom style="dashed">
        <color rgb="FF59A2D6"/>
      </bottom>
      <diagonal/>
    </border>
    <border>
      <left/>
      <right/>
      <top/>
      <bottom style="dashed">
        <color rgb="FF59A2D6"/>
      </bottom>
      <diagonal/>
    </border>
    <border>
      <left/>
      <right style="dashed">
        <color rgb="FF59A2D6"/>
      </right>
      <top/>
      <bottom style="dashed">
        <color rgb="FF59A2D6"/>
      </bottom>
      <diagonal/>
    </border>
    <border>
      <left/>
      <right style="thin">
        <color rgb="FF72B0DC"/>
      </right>
      <top style="thin">
        <color rgb="FF72B0DC"/>
      </top>
      <bottom style="thin">
        <color rgb="FF72B0DC"/>
      </bottom>
      <diagonal/>
    </border>
    <border>
      <left style="thin">
        <color rgb="FF72B0DC"/>
      </left>
      <right style="thin">
        <color rgb="FF72B0DC"/>
      </right>
      <top/>
      <bottom style="thin">
        <color rgb="FF72B0DC"/>
      </bottom>
      <diagonal/>
    </border>
    <border>
      <left/>
      <right/>
      <top style="medium">
        <color rgb="FF59A2D6"/>
      </top>
      <bottom style="medium">
        <color rgb="FF59A2D6"/>
      </bottom>
      <diagonal/>
    </border>
    <border>
      <left/>
      <right style="medium">
        <color rgb="FF59A2D6"/>
      </right>
      <top style="medium">
        <color rgb="FF59A2D6"/>
      </top>
      <bottom style="medium">
        <color rgb="FF59A2D6"/>
      </bottom>
      <diagonal/>
    </border>
    <border>
      <left/>
      <right/>
      <top style="thin">
        <color rgb="FF72B0DC"/>
      </top>
      <bottom style="thin">
        <color rgb="FF72B0DC"/>
      </bottom>
      <diagonal/>
    </border>
    <border>
      <left style="thin">
        <color rgb="FF79C7BF"/>
      </left>
      <right style="thin">
        <color rgb="FF79C7BF"/>
      </right>
      <top style="thin">
        <color rgb="FF79C7BF"/>
      </top>
      <bottom style="thin">
        <color rgb="FF79C7BF"/>
      </bottom>
      <diagonal/>
    </border>
    <border>
      <left style="medium">
        <color rgb="FF61BDB4"/>
      </left>
      <right style="medium">
        <color rgb="FF61BDB4"/>
      </right>
      <top style="medium">
        <color rgb="FF61BDB4"/>
      </top>
      <bottom style="medium">
        <color rgb="FF61BDB4"/>
      </bottom>
      <diagonal/>
    </border>
    <border>
      <left/>
      <right/>
      <top style="medium">
        <color rgb="FF61BDB4"/>
      </top>
      <bottom/>
      <diagonal/>
    </border>
    <border>
      <left/>
      <right style="medium">
        <color rgb="FF61BDB4"/>
      </right>
      <top style="medium">
        <color rgb="FF61BDB4"/>
      </top>
      <bottom/>
      <diagonal/>
    </border>
    <border>
      <left style="dashed">
        <color rgb="FF61BDB4"/>
      </left>
      <right style="dashed">
        <color rgb="FF61BDB4"/>
      </right>
      <top style="dashed">
        <color rgb="FF61BDB4"/>
      </top>
      <bottom style="dashed">
        <color rgb="FF61BDB4"/>
      </bottom>
      <diagonal/>
    </border>
    <border>
      <left/>
      <right/>
      <top style="dashed">
        <color rgb="FF61BDB4"/>
      </top>
      <bottom/>
      <diagonal/>
    </border>
    <border>
      <left/>
      <right style="dashed">
        <color rgb="FF61BDB4"/>
      </right>
      <top style="dashed">
        <color rgb="FF61BDB4"/>
      </top>
      <bottom/>
      <diagonal/>
    </border>
    <border>
      <left style="medium">
        <color rgb="FF61BDB4"/>
      </left>
      <right/>
      <top/>
      <bottom/>
      <diagonal/>
    </border>
    <border>
      <left/>
      <right style="medium">
        <color rgb="FF61BDB4"/>
      </right>
      <top/>
      <bottom/>
      <diagonal/>
    </border>
    <border>
      <left style="dashed">
        <color rgb="FF61BDB4"/>
      </left>
      <right/>
      <top/>
      <bottom/>
      <diagonal/>
    </border>
    <border>
      <left/>
      <right style="dashed">
        <color rgb="FF61BDB4"/>
      </right>
      <top/>
      <bottom/>
      <diagonal/>
    </border>
    <border>
      <left style="medium">
        <color rgb="FF61BDB4"/>
      </left>
      <right/>
      <top/>
      <bottom style="medium">
        <color rgb="FF61BDB4"/>
      </bottom>
      <diagonal/>
    </border>
    <border>
      <left/>
      <right/>
      <top/>
      <bottom style="medium">
        <color rgb="FF61BDB4"/>
      </bottom>
      <diagonal/>
    </border>
    <border>
      <left/>
      <right style="medium">
        <color rgb="FF61BDB4"/>
      </right>
      <top/>
      <bottom style="medium">
        <color rgb="FF61BDB4"/>
      </bottom>
      <diagonal/>
    </border>
    <border>
      <left/>
      <right/>
      <top style="thin">
        <color rgb="FF79C7BF"/>
      </top>
      <bottom/>
      <diagonal/>
    </border>
    <border>
      <left/>
      <right style="thin">
        <color rgb="FF79C7BF"/>
      </right>
      <top style="thin">
        <color rgb="FF79C7BF"/>
      </top>
      <bottom/>
      <diagonal/>
    </border>
    <border>
      <left style="thin">
        <color rgb="FF79C7BF"/>
      </left>
      <right/>
      <top/>
      <bottom/>
      <diagonal/>
    </border>
    <border>
      <left/>
      <right style="thin">
        <color rgb="FF79C7BF"/>
      </right>
      <top/>
      <bottom/>
      <diagonal/>
    </border>
    <border>
      <left style="thin">
        <color rgb="FF79C7BF"/>
      </left>
      <right/>
      <top/>
      <bottom style="thin">
        <color rgb="FF79C7BF"/>
      </bottom>
      <diagonal/>
    </border>
    <border>
      <left/>
      <right/>
      <top/>
      <bottom style="thin">
        <color rgb="FF79C7BF"/>
      </bottom>
      <diagonal/>
    </border>
    <border>
      <left/>
      <right style="thin">
        <color rgb="FF79C7BF"/>
      </right>
      <top/>
      <bottom style="thin">
        <color rgb="FF79C7BF"/>
      </bottom>
      <diagonal/>
    </border>
    <border>
      <left style="dashed">
        <color rgb="FF61BDB4"/>
      </left>
      <right/>
      <top/>
      <bottom style="dashed">
        <color rgb="FF61BDB4"/>
      </bottom>
      <diagonal/>
    </border>
    <border>
      <left/>
      <right/>
      <top/>
      <bottom style="dashed">
        <color rgb="FF61BDB4"/>
      </bottom>
      <diagonal/>
    </border>
    <border>
      <left/>
      <right style="dashed">
        <color rgb="FF61BDB4"/>
      </right>
      <top/>
      <bottom style="dashed">
        <color rgb="FF61BDB4"/>
      </bottom>
      <diagonal/>
    </border>
    <border>
      <left/>
      <right style="thin">
        <color rgb="FF79C7BF"/>
      </right>
      <top style="thin">
        <color rgb="FF79C7BF"/>
      </top>
      <bottom style="thin">
        <color rgb="FF79C7BF"/>
      </bottom>
      <diagonal/>
    </border>
    <border>
      <left style="thin">
        <color rgb="FF79C7BF"/>
      </left>
      <right style="thin">
        <color rgb="FF79C7BF"/>
      </right>
      <top/>
      <bottom style="thin">
        <color rgb="FF79C7BF"/>
      </bottom>
      <diagonal/>
    </border>
    <border>
      <left/>
      <right/>
      <top style="medium">
        <color rgb="FF61BDB4"/>
      </top>
      <bottom style="medium">
        <color rgb="FF61BDB4"/>
      </bottom>
      <diagonal/>
    </border>
    <border>
      <left/>
      <right style="medium">
        <color rgb="FF61BDB4"/>
      </right>
      <top style="medium">
        <color rgb="FF61BDB4"/>
      </top>
      <bottom style="medium">
        <color rgb="FF61BDB4"/>
      </bottom>
      <diagonal/>
    </border>
    <border>
      <left/>
      <right/>
      <top style="thin">
        <color rgb="FF79C7BF"/>
      </top>
      <bottom style="thin">
        <color rgb="FF79C7BF"/>
      </bottom>
      <diagonal/>
    </border>
    <border>
      <left style="thin">
        <color rgb="FF8CB8CC"/>
      </left>
      <right style="thin">
        <color rgb="FF8CB8CC"/>
      </right>
      <top style="thin">
        <color rgb="FF8CB8CC"/>
      </top>
      <bottom style="thin">
        <color rgb="FF8CB8CC"/>
      </bottom>
      <diagonal/>
    </border>
    <border>
      <left style="medium">
        <color rgb="FF77ABC3"/>
      </left>
      <right style="medium">
        <color rgb="FF77ABC3"/>
      </right>
      <top style="medium">
        <color rgb="FF77ABC3"/>
      </top>
      <bottom style="medium">
        <color rgb="FF77ABC3"/>
      </bottom>
      <diagonal/>
    </border>
    <border>
      <left/>
      <right/>
      <top style="medium">
        <color rgb="FF77ABC3"/>
      </top>
      <bottom/>
      <diagonal/>
    </border>
    <border>
      <left/>
      <right style="medium">
        <color rgb="FF77ABC3"/>
      </right>
      <top style="medium">
        <color rgb="FF77ABC3"/>
      </top>
      <bottom/>
      <diagonal/>
    </border>
    <border>
      <left style="dashed">
        <color rgb="FF77ABC3"/>
      </left>
      <right style="dashed">
        <color rgb="FF77ABC3"/>
      </right>
      <top style="dashed">
        <color rgb="FF77ABC3"/>
      </top>
      <bottom style="dashed">
        <color rgb="FF77ABC3"/>
      </bottom>
      <diagonal/>
    </border>
    <border>
      <left/>
      <right/>
      <top style="dashed">
        <color rgb="FF77ABC3"/>
      </top>
      <bottom/>
      <diagonal/>
    </border>
    <border>
      <left/>
      <right style="dashed">
        <color rgb="FF77ABC3"/>
      </right>
      <top style="dashed">
        <color rgb="FF77ABC3"/>
      </top>
      <bottom/>
      <diagonal/>
    </border>
    <border>
      <left style="medium">
        <color rgb="FF77ABC3"/>
      </left>
      <right/>
      <top/>
      <bottom/>
      <diagonal/>
    </border>
    <border>
      <left/>
      <right style="medium">
        <color rgb="FF77ABC3"/>
      </right>
      <top/>
      <bottom/>
      <diagonal/>
    </border>
    <border>
      <left style="dashed">
        <color rgb="FF77ABC3"/>
      </left>
      <right/>
      <top/>
      <bottom/>
      <diagonal/>
    </border>
    <border>
      <left/>
      <right style="dashed">
        <color rgb="FF77ABC3"/>
      </right>
      <top/>
      <bottom/>
      <diagonal/>
    </border>
    <border>
      <left style="medium">
        <color rgb="FF77ABC3"/>
      </left>
      <right/>
      <top/>
      <bottom style="medium">
        <color rgb="FF77ABC3"/>
      </bottom>
      <diagonal/>
    </border>
    <border>
      <left/>
      <right/>
      <top/>
      <bottom style="medium">
        <color rgb="FF77ABC3"/>
      </bottom>
      <diagonal/>
    </border>
    <border>
      <left/>
      <right style="medium">
        <color rgb="FF77ABC3"/>
      </right>
      <top/>
      <bottom style="medium">
        <color rgb="FF77ABC3"/>
      </bottom>
      <diagonal/>
    </border>
    <border>
      <left/>
      <right/>
      <top style="thin">
        <color rgb="FF8CB8CC"/>
      </top>
      <bottom/>
      <diagonal/>
    </border>
    <border>
      <left/>
      <right style="thin">
        <color rgb="FF8CB8CC"/>
      </right>
      <top style="thin">
        <color rgb="FF8CB8CC"/>
      </top>
      <bottom/>
      <diagonal/>
    </border>
    <border>
      <left style="thin">
        <color rgb="FF8CB8CC"/>
      </left>
      <right/>
      <top/>
      <bottom/>
      <diagonal/>
    </border>
    <border>
      <left/>
      <right style="thin">
        <color rgb="FF8CB8CC"/>
      </right>
      <top/>
      <bottom/>
      <diagonal/>
    </border>
    <border>
      <left style="thin">
        <color rgb="FF8CB8CC"/>
      </left>
      <right/>
      <top/>
      <bottom style="thin">
        <color rgb="FF8CB8CC"/>
      </bottom>
      <diagonal/>
    </border>
    <border>
      <left/>
      <right/>
      <top/>
      <bottom style="thin">
        <color rgb="FF8CB8CC"/>
      </bottom>
      <diagonal/>
    </border>
    <border>
      <left/>
      <right style="thin">
        <color rgb="FF8CB8CC"/>
      </right>
      <top/>
      <bottom style="thin">
        <color rgb="FF8CB8CC"/>
      </bottom>
      <diagonal/>
    </border>
    <border>
      <left style="dashed">
        <color rgb="FF77ABC3"/>
      </left>
      <right/>
      <top/>
      <bottom style="dashed">
        <color rgb="FF77ABC3"/>
      </bottom>
      <diagonal/>
    </border>
    <border>
      <left/>
      <right/>
      <top/>
      <bottom style="dashed">
        <color rgb="FF77ABC3"/>
      </bottom>
      <diagonal/>
    </border>
    <border>
      <left/>
      <right style="dashed">
        <color rgb="FF77ABC3"/>
      </right>
      <top/>
      <bottom style="dashed">
        <color rgb="FF77ABC3"/>
      </bottom>
      <diagonal/>
    </border>
    <border>
      <left/>
      <right style="thin">
        <color rgb="FF8CB8CC"/>
      </right>
      <top style="thin">
        <color rgb="FF8CB8CC"/>
      </top>
      <bottom style="thin">
        <color rgb="FF8CB8CC"/>
      </bottom>
      <diagonal/>
    </border>
    <border>
      <left style="thin">
        <color rgb="FF8CB8CC"/>
      </left>
      <right style="thin">
        <color rgb="FF8CB8CC"/>
      </right>
      <top/>
      <bottom style="thin">
        <color rgb="FF8CB8CC"/>
      </bottom>
      <diagonal/>
    </border>
    <border>
      <left/>
      <right/>
      <top style="medium">
        <color rgb="FF77ABC3"/>
      </top>
      <bottom style="medium">
        <color rgb="FF77ABC3"/>
      </bottom>
      <diagonal/>
    </border>
    <border>
      <left/>
      <right style="medium">
        <color rgb="FF77ABC3"/>
      </right>
      <top style="medium">
        <color rgb="FF77ABC3"/>
      </top>
      <bottom style="medium">
        <color rgb="FF77ABC3"/>
      </bottom>
      <diagonal/>
    </border>
    <border>
      <left/>
      <right/>
      <top style="thin">
        <color rgb="FF8CB8CC"/>
      </top>
      <bottom style="thin">
        <color rgb="FF8CB8CC"/>
      </bottom>
      <diagonal/>
    </border>
    <border>
      <left style="thin">
        <color rgb="FFC87E95"/>
      </left>
      <right style="thin">
        <color rgb="FFC87E95"/>
      </right>
      <top style="thin">
        <color rgb="FFC87E95"/>
      </top>
      <bottom style="thin">
        <color rgb="FFC87E95"/>
      </bottom>
      <diagonal/>
    </border>
    <border>
      <left style="medium">
        <color rgb="FFBE6782"/>
      </left>
      <right style="medium">
        <color rgb="FFBE6782"/>
      </right>
      <top style="medium">
        <color rgb="FFBE6782"/>
      </top>
      <bottom style="medium">
        <color rgb="FFBE6782"/>
      </bottom>
      <diagonal/>
    </border>
    <border>
      <left/>
      <right/>
      <top style="medium">
        <color rgb="FFBE6782"/>
      </top>
      <bottom/>
      <diagonal/>
    </border>
    <border>
      <left/>
      <right style="medium">
        <color rgb="FFBE6782"/>
      </right>
      <top style="medium">
        <color rgb="FFBE6782"/>
      </top>
      <bottom/>
      <diagonal/>
    </border>
    <border>
      <left style="dashed">
        <color rgb="FFBE6782"/>
      </left>
      <right style="dashed">
        <color rgb="FFBE6782"/>
      </right>
      <top style="dashed">
        <color rgb="FFBE6782"/>
      </top>
      <bottom style="dashed">
        <color rgb="FFBE6782"/>
      </bottom>
      <diagonal/>
    </border>
    <border>
      <left/>
      <right/>
      <top style="dashed">
        <color rgb="FFBE6782"/>
      </top>
      <bottom/>
      <diagonal/>
    </border>
    <border>
      <left/>
      <right style="dashed">
        <color rgb="FFBE6782"/>
      </right>
      <top style="dashed">
        <color rgb="FFBE6782"/>
      </top>
      <bottom/>
      <diagonal/>
    </border>
    <border>
      <left style="medium">
        <color rgb="FFBE6782"/>
      </left>
      <right/>
      <top/>
      <bottom/>
      <diagonal/>
    </border>
    <border>
      <left/>
      <right style="medium">
        <color rgb="FFBE6782"/>
      </right>
      <top/>
      <bottom/>
      <diagonal/>
    </border>
    <border>
      <left style="dashed">
        <color rgb="FFBE6782"/>
      </left>
      <right/>
      <top/>
      <bottom/>
      <diagonal/>
    </border>
    <border>
      <left/>
      <right style="dashed">
        <color rgb="FFBE6782"/>
      </right>
      <top/>
      <bottom/>
      <diagonal/>
    </border>
    <border>
      <left style="medium">
        <color rgb="FFBE6782"/>
      </left>
      <right/>
      <top/>
      <bottom style="medium">
        <color rgb="FFBE6782"/>
      </bottom>
      <diagonal/>
    </border>
    <border>
      <left/>
      <right/>
      <top/>
      <bottom style="medium">
        <color rgb="FFBE6782"/>
      </bottom>
      <diagonal/>
    </border>
    <border>
      <left/>
      <right style="medium">
        <color rgb="FFBE6782"/>
      </right>
      <top/>
      <bottom style="medium">
        <color rgb="FFBE6782"/>
      </bottom>
      <diagonal/>
    </border>
    <border>
      <left/>
      <right/>
      <top style="thin">
        <color rgb="FFC87E95"/>
      </top>
      <bottom/>
      <diagonal/>
    </border>
    <border>
      <left/>
      <right style="thin">
        <color rgb="FFC87E95"/>
      </right>
      <top style="thin">
        <color rgb="FFC87E95"/>
      </top>
      <bottom/>
      <diagonal/>
    </border>
    <border>
      <left style="thin">
        <color rgb="FFC87E95"/>
      </left>
      <right/>
      <top/>
      <bottom/>
      <diagonal/>
    </border>
    <border>
      <left/>
      <right style="thin">
        <color rgb="FFC87E95"/>
      </right>
      <top/>
      <bottom/>
      <diagonal/>
    </border>
    <border>
      <left style="thin">
        <color rgb="FFC87E95"/>
      </left>
      <right/>
      <top/>
      <bottom style="thin">
        <color rgb="FFC87E95"/>
      </bottom>
      <diagonal/>
    </border>
    <border>
      <left/>
      <right/>
      <top/>
      <bottom style="thin">
        <color rgb="FFC87E95"/>
      </bottom>
      <diagonal/>
    </border>
    <border>
      <left/>
      <right style="thin">
        <color rgb="FFC87E95"/>
      </right>
      <top/>
      <bottom style="thin">
        <color rgb="FFC87E95"/>
      </bottom>
      <diagonal/>
    </border>
    <border>
      <left style="dashed">
        <color rgb="FFBE6782"/>
      </left>
      <right/>
      <top/>
      <bottom style="dashed">
        <color rgb="FFBE6782"/>
      </bottom>
      <diagonal/>
    </border>
    <border>
      <left/>
      <right/>
      <top/>
      <bottom style="dashed">
        <color rgb="FFBE6782"/>
      </bottom>
      <diagonal/>
    </border>
    <border>
      <left/>
      <right style="dashed">
        <color rgb="FFBE6782"/>
      </right>
      <top/>
      <bottom style="dashed">
        <color rgb="FFBE6782"/>
      </bottom>
      <diagonal/>
    </border>
    <border>
      <left/>
      <right style="thin">
        <color rgb="FFC87E95"/>
      </right>
      <top style="thin">
        <color rgb="FFC87E95"/>
      </top>
      <bottom style="thin">
        <color rgb="FFC87E95"/>
      </bottom>
      <diagonal/>
    </border>
    <border>
      <left style="thin">
        <color rgb="FFC87E95"/>
      </left>
      <right style="thin">
        <color rgb="FFC87E95"/>
      </right>
      <top/>
      <bottom style="thin">
        <color rgb="FFC87E95"/>
      </bottom>
      <diagonal/>
    </border>
    <border>
      <left/>
      <right/>
      <top style="medium">
        <color rgb="FFBE6782"/>
      </top>
      <bottom style="medium">
        <color rgb="FFBE6782"/>
      </bottom>
      <diagonal/>
    </border>
    <border>
      <left/>
      <right style="medium">
        <color rgb="FFBE6782"/>
      </right>
      <top style="medium">
        <color rgb="FFBE6782"/>
      </top>
      <bottom style="medium">
        <color rgb="FFBE6782"/>
      </bottom>
      <diagonal/>
    </border>
    <border>
      <left/>
      <right/>
      <top style="thin">
        <color rgb="FFC87E95"/>
      </top>
      <bottom style="thin">
        <color rgb="FFC87E95"/>
      </bottom>
      <diagonal/>
    </border>
    <border>
      <left style="thin">
        <color rgb="FF7E84A4"/>
      </left>
      <right style="thin">
        <color rgb="FF7E84A4"/>
      </right>
      <top style="thin">
        <color rgb="FF7E84A4"/>
      </top>
      <bottom style="thin">
        <color rgb="FF7E84A4"/>
      </bottom>
      <diagonal/>
    </border>
    <border>
      <left style="medium">
        <color rgb="FF666E93"/>
      </left>
      <right style="medium">
        <color rgb="FF666E93"/>
      </right>
      <top style="medium">
        <color rgb="FF666E93"/>
      </top>
      <bottom style="medium">
        <color rgb="FF666E93"/>
      </bottom>
      <diagonal/>
    </border>
    <border>
      <left/>
      <right/>
      <top style="medium">
        <color rgb="FF666E93"/>
      </top>
      <bottom/>
      <diagonal/>
    </border>
    <border>
      <left/>
      <right style="medium">
        <color rgb="FF666E93"/>
      </right>
      <top style="medium">
        <color rgb="FF666E93"/>
      </top>
      <bottom/>
      <diagonal/>
    </border>
    <border>
      <left style="dashed">
        <color rgb="FF666E93"/>
      </left>
      <right style="dashed">
        <color rgb="FF666E93"/>
      </right>
      <top style="dashed">
        <color rgb="FF666E93"/>
      </top>
      <bottom style="dashed">
        <color rgb="FF666E93"/>
      </bottom>
      <diagonal/>
    </border>
    <border>
      <left/>
      <right/>
      <top style="dashed">
        <color rgb="FF666E93"/>
      </top>
      <bottom/>
      <diagonal/>
    </border>
    <border>
      <left/>
      <right style="dashed">
        <color rgb="FF666E93"/>
      </right>
      <top style="dashed">
        <color rgb="FF666E93"/>
      </top>
      <bottom/>
      <diagonal/>
    </border>
    <border>
      <left style="medium">
        <color rgb="FF666E93"/>
      </left>
      <right/>
      <top/>
      <bottom/>
      <diagonal/>
    </border>
    <border>
      <left/>
      <right style="medium">
        <color rgb="FF666E93"/>
      </right>
      <top/>
      <bottom/>
      <diagonal/>
    </border>
    <border>
      <left style="dashed">
        <color rgb="FF666E93"/>
      </left>
      <right/>
      <top/>
      <bottom/>
      <diagonal/>
    </border>
    <border>
      <left/>
      <right style="dashed">
        <color rgb="FF666E93"/>
      </right>
      <top/>
      <bottom/>
      <diagonal/>
    </border>
    <border>
      <left style="medium">
        <color rgb="FF666E93"/>
      </left>
      <right/>
      <top/>
      <bottom style="medium">
        <color rgb="FF666E93"/>
      </bottom>
      <diagonal/>
    </border>
    <border>
      <left/>
      <right/>
      <top/>
      <bottom style="medium">
        <color rgb="FF666E93"/>
      </bottom>
      <diagonal/>
    </border>
    <border>
      <left/>
      <right style="medium">
        <color rgb="FF666E93"/>
      </right>
      <top/>
      <bottom style="medium">
        <color rgb="FF666E93"/>
      </bottom>
      <diagonal/>
    </border>
    <border>
      <left/>
      <right/>
      <top style="thin">
        <color rgb="FF7E84A4"/>
      </top>
      <bottom/>
      <diagonal/>
    </border>
    <border>
      <left/>
      <right style="thin">
        <color rgb="FF7E84A4"/>
      </right>
      <top style="thin">
        <color rgb="FF7E84A4"/>
      </top>
      <bottom/>
      <diagonal/>
    </border>
    <border>
      <left style="thin">
        <color rgb="FF7E84A4"/>
      </left>
      <right/>
      <top/>
      <bottom/>
      <diagonal/>
    </border>
    <border>
      <left/>
      <right style="thin">
        <color rgb="FF7E84A4"/>
      </right>
      <top/>
      <bottom/>
      <diagonal/>
    </border>
    <border>
      <left style="thin">
        <color rgb="FF7E84A4"/>
      </left>
      <right/>
      <top/>
      <bottom style="thin">
        <color rgb="FF7E84A4"/>
      </bottom>
      <diagonal/>
    </border>
    <border>
      <left/>
      <right/>
      <top/>
      <bottom style="thin">
        <color rgb="FF7E84A4"/>
      </bottom>
      <diagonal/>
    </border>
    <border>
      <left/>
      <right style="thin">
        <color rgb="FF7E84A4"/>
      </right>
      <top/>
      <bottom style="thin">
        <color rgb="FF7E84A4"/>
      </bottom>
      <diagonal/>
    </border>
    <border>
      <left style="dashed">
        <color rgb="FF666E93"/>
      </left>
      <right/>
      <top/>
      <bottom style="dashed">
        <color rgb="FF666E93"/>
      </bottom>
      <diagonal/>
    </border>
    <border>
      <left/>
      <right/>
      <top/>
      <bottom style="dashed">
        <color rgb="FF666E93"/>
      </bottom>
      <diagonal/>
    </border>
    <border>
      <left/>
      <right style="dashed">
        <color rgb="FF666E93"/>
      </right>
      <top/>
      <bottom style="dashed">
        <color rgb="FF666E93"/>
      </bottom>
      <diagonal/>
    </border>
    <border>
      <left/>
      <right style="thin">
        <color rgb="FF7E84A4"/>
      </right>
      <top style="thin">
        <color rgb="FF7E84A4"/>
      </top>
      <bottom style="thin">
        <color rgb="FF7E84A4"/>
      </bottom>
      <diagonal/>
    </border>
    <border>
      <left style="thin">
        <color rgb="FF7E84A4"/>
      </left>
      <right style="thin">
        <color rgb="FF7E84A4"/>
      </right>
      <top/>
      <bottom style="thin">
        <color rgb="FF7E84A4"/>
      </bottom>
      <diagonal/>
    </border>
    <border>
      <left/>
      <right/>
      <top style="medium">
        <color rgb="FF666E93"/>
      </top>
      <bottom style="medium">
        <color rgb="FF666E93"/>
      </bottom>
      <diagonal/>
    </border>
    <border>
      <left/>
      <right style="medium">
        <color rgb="FF666E93"/>
      </right>
      <top style="medium">
        <color rgb="FF666E93"/>
      </top>
      <bottom style="medium">
        <color rgb="FF666E93"/>
      </bottom>
      <diagonal/>
    </border>
    <border>
      <left/>
      <right/>
      <top style="thin">
        <color rgb="FF7E84A4"/>
      </top>
      <bottom style="thin">
        <color rgb="FF7E84A4"/>
      </bottom>
      <diagonal/>
    </border>
  </borders>
  <cellStyleXfs count="1">
    <xf numFmtId="0" fontId="0" fillId="0" borderId="0"/>
  </cellStyleXfs>
  <cellXfs count="290">
    <xf numFmtId="0" fontId="0" fillId="0" borderId="0" xfId="0"/>
    <xf numFmtId="0" fontId="0" fillId="2" borderId="0" xfId="0" applyFill="1"/>
    <xf numFmtId="0" fontId="0" fillId="3" borderId="1" xfId="0" applyFill="1" applyBorder="1"/>
    <xf numFmtId="0" fontId="1" fillId="3" borderId="1" xfId="0" applyFont="1" applyFill="1" applyBorder="1" applyAlignment="1">
      <alignment horizontal="right" vertical="center" wrapText="1" readingOrder="2"/>
    </xf>
    <xf numFmtId="0" fontId="2" fillId="3" borderId="1" xfId="0" applyFont="1" applyFill="1" applyBorder="1" applyAlignment="1">
      <alignment horizontal="center" vertical="center" wrapText="1" readingOrder="2"/>
    </xf>
    <xf numFmtId="0" fontId="3" fillId="4" borderId="2" xfId="0" applyFont="1" applyFill="1" applyBorder="1" applyAlignment="1">
      <alignment horizontal="center" vertical="center" wrapText="1" readingOrder="2"/>
    </xf>
    <xf numFmtId="0" fontId="0" fillId="0" borderId="3" xfId="0" applyBorder="1"/>
    <xf numFmtId="0" fontId="0" fillId="0" borderId="4" xfId="0" applyBorder="1"/>
    <xf numFmtId="0" fontId="4" fillId="5" borderId="5" xfId="0" applyFont="1" applyFill="1" applyBorder="1" applyAlignment="1">
      <alignment horizont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3" borderId="1" xfId="0" applyFont="1" applyFill="1" applyBorder="1" applyAlignment="1">
      <alignment horizontal="center" vertical="center" wrapText="1" readingOrder="2"/>
    </xf>
    <xf numFmtId="0" fontId="0" fillId="0" borderId="15" xfId="0" applyBorder="1"/>
    <xf numFmtId="0" fontId="0" fillId="0" borderId="16" xfId="0" applyBorder="1"/>
    <xf numFmtId="164" fontId="1" fillId="3" borderId="1" xfId="0" applyNumberFormat="1" applyFont="1" applyFill="1" applyBorder="1" applyAlignment="1">
      <alignment horizontal="center" vertical="center" wrapText="1" readingOrder="2"/>
    </xf>
    <xf numFmtId="0" fontId="0" fillId="0" borderId="17" xfId="0" applyBorder="1"/>
    <xf numFmtId="0" fontId="0" fillId="0" borderId="18" xfId="0" applyBorder="1"/>
    <xf numFmtId="165" fontId="1" fillId="3" borderId="1" xfId="0" applyNumberFormat="1" applyFont="1" applyFill="1" applyBorder="1" applyAlignment="1">
      <alignment horizontal="center" vertical="center" wrapText="1" readingOrder="2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5" fillId="4" borderId="1" xfId="0" applyFont="1" applyFill="1" applyBorder="1" applyAlignment="1">
      <alignment horizontal="center" vertical="center" wrapText="1" readingOrder="2"/>
    </xf>
    <xf numFmtId="0" fontId="1" fillId="4" borderId="1" xfId="0" applyFont="1" applyFill="1" applyBorder="1" applyAlignment="1">
      <alignment horizontal="center" vertical="center" wrapText="1" readingOrder="2"/>
    </xf>
    <xf numFmtId="0" fontId="0" fillId="0" borderId="25" xfId="0" applyBorder="1"/>
    <xf numFmtId="0" fontId="6" fillId="4" borderId="1" xfId="0" applyFont="1" applyFill="1" applyBorder="1" applyAlignment="1">
      <alignment horizontal="center" vertical="center" wrapText="1" readingOrder="2"/>
    </xf>
    <xf numFmtId="0" fontId="0" fillId="0" borderId="26" xfId="0" applyBorder="1"/>
    <xf numFmtId="0" fontId="6" fillId="6" borderId="1" xfId="0" applyFont="1" applyFill="1" applyBorder="1" applyAlignment="1">
      <alignment horizontal="center" vertical="center" wrapText="1" readingOrder="2"/>
    </xf>
    <xf numFmtId="0" fontId="7" fillId="3" borderId="1" xfId="0" applyFont="1" applyFill="1" applyBorder="1" applyAlignment="1">
      <alignment horizontal="center" vertical="center" wrapText="1" readingOrder="2"/>
    </xf>
    <xf numFmtId="3" fontId="8" fillId="3" borderId="1" xfId="0" applyNumberFormat="1" applyFont="1" applyFill="1" applyBorder="1" applyAlignment="1">
      <alignment horizontal="center" vertical="center" wrapText="1" readingOrder="2"/>
    </xf>
    <xf numFmtId="3" fontId="7" fillId="3" borderId="1" xfId="0" applyNumberFormat="1" applyFont="1" applyFill="1" applyBorder="1" applyAlignment="1">
      <alignment horizontal="center" vertical="center" wrapText="1" readingOrder="2"/>
    </xf>
    <xf numFmtId="3" fontId="9" fillId="3" borderId="1" xfId="0" applyNumberFormat="1" applyFont="1" applyFill="1" applyBorder="1" applyAlignment="1">
      <alignment horizontal="center" vertical="center" wrapText="1" readingOrder="2"/>
    </xf>
    <xf numFmtId="3" fontId="8" fillId="4" borderId="1" xfId="0" applyNumberFormat="1" applyFont="1" applyFill="1" applyBorder="1" applyAlignment="1">
      <alignment horizontal="center" vertical="center" wrapText="1" readingOrder="2"/>
    </xf>
    <xf numFmtId="3" fontId="9" fillId="4" borderId="1" xfId="0" applyNumberFormat="1" applyFont="1" applyFill="1" applyBorder="1" applyAlignment="1">
      <alignment horizontal="center" vertical="center" wrapText="1" readingOrder="2"/>
    </xf>
    <xf numFmtId="0" fontId="0" fillId="4" borderId="1" xfId="0" applyFill="1" applyBorder="1"/>
    <xf numFmtId="0" fontId="5" fillId="7" borderId="1" xfId="0" applyFont="1" applyFill="1" applyBorder="1" applyAlignment="1">
      <alignment horizontal="center" vertical="center" wrapText="1" readingOrder="2"/>
    </xf>
    <xf numFmtId="3" fontId="5" fillId="7" borderId="1" xfId="0" applyNumberFormat="1" applyFont="1" applyFill="1" applyBorder="1" applyAlignment="1">
      <alignment horizontal="center" vertical="center" wrapText="1" readingOrder="2"/>
    </xf>
    <xf numFmtId="0" fontId="0" fillId="7" borderId="1" xfId="0" applyFill="1" applyBorder="1"/>
    <xf numFmtId="0" fontId="10" fillId="0" borderId="0" xfId="0" applyFont="1" applyAlignment="1">
      <alignment horizontal="right" vertical="center" wrapText="1" readingOrder="2"/>
    </xf>
    <xf numFmtId="0" fontId="10" fillId="0" borderId="0" xfId="0" applyFont="1"/>
    <xf numFmtId="166" fontId="10" fillId="0" borderId="0" xfId="0" applyNumberFormat="1" applyFont="1" applyAlignment="1">
      <alignment horizontal="center" vertical="center" wrapText="1" readingOrder="2"/>
    </xf>
    <xf numFmtId="0" fontId="6" fillId="5" borderId="2" xfId="0" applyFont="1" applyFill="1" applyBorder="1" applyAlignment="1">
      <alignment horizontal="center" vertical="center" wrapText="1" readingOrder="2"/>
    </xf>
    <xf numFmtId="0" fontId="0" fillId="0" borderId="27" xfId="0" applyBorder="1"/>
    <xf numFmtId="0" fontId="0" fillId="0" borderId="28" xfId="0" applyBorder="1"/>
    <xf numFmtId="167" fontId="10" fillId="0" borderId="0" xfId="0" applyNumberFormat="1" applyFont="1" applyAlignment="1">
      <alignment horizontal="center" vertical="center" wrapText="1" readingOrder="2"/>
    </xf>
    <xf numFmtId="3" fontId="11" fillId="3" borderId="2" xfId="0" applyNumberFormat="1" applyFont="1" applyFill="1" applyBorder="1" applyAlignment="1">
      <alignment horizontal="center" vertical="center" wrapText="1" readingOrder="2"/>
    </xf>
    <xf numFmtId="3" fontId="12" fillId="3" borderId="2" xfId="0" applyNumberFormat="1" applyFont="1" applyFill="1" applyBorder="1" applyAlignment="1">
      <alignment horizontal="center" vertical="center" wrapText="1" readingOrder="2"/>
    </xf>
    <xf numFmtId="3" fontId="13" fillId="3" borderId="2" xfId="0" applyNumberFormat="1" applyFont="1" applyFill="1" applyBorder="1" applyAlignment="1">
      <alignment horizontal="center" vertical="center" wrapText="1" readingOrder="2"/>
    </xf>
    <xf numFmtId="0" fontId="0" fillId="0" borderId="29" xfId="0" applyBorder="1"/>
    <xf numFmtId="0" fontId="14" fillId="8" borderId="1" xfId="0" applyFont="1" applyFill="1" applyBorder="1" applyAlignment="1">
      <alignment horizontal="center" vertical="center" wrapText="1" readingOrder="2"/>
    </xf>
    <xf numFmtId="0" fontId="15" fillId="3" borderId="1" xfId="0" applyFont="1" applyFill="1" applyBorder="1" applyAlignment="1">
      <alignment horizontal="right" vertical="center" wrapText="1" readingOrder="2"/>
    </xf>
    <xf numFmtId="0" fontId="5" fillId="2" borderId="0" xfId="0" applyFont="1" applyFill="1" applyAlignment="1">
      <alignment horizontal="center" vertical="center" wrapText="1" readingOrder="2"/>
    </xf>
    <xf numFmtId="0" fontId="16" fillId="2" borderId="0" xfId="0" applyFont="1" applyFill="1" applyAlignment="1">
      <alignment horizontal="center" vertical="center" wrapText="1" readingOrder="2"/>
    </xf>
    <xf numFmtId="0" fontId="0" fillId="9" borderId="0" xfId="0" applyFill="1"/>
    <xf numFmtId="0" fontId="0" fillId="3" borderId="30" xfId="0" applyFill="1" applyBorder="1"/>
    <xf numFmtId="0" fontId="17" fillId="3" borderId="30" xfId="0" applyFont="1" applyFill="1" applyBorder="1" applyAlignment="1">
      <alignment horizontal="right" vertical="center" wrapText="1" readingOrder="2"/>
    </xf>
    <xf numFmtId="0" fontId="18" fillId="3" borderId="30" xfId="0" applyFont="1" applyFill="1" applyBorder="1" applyAlignment="1">
      <alignment horizontal="center" vertical="center" wrapText="1" readingOrder="2"/>
    </xf>
    <xf numFmtId="0" fontId="19" fillId="10" borderId="31" xfId="0" applyFont="1" applyFill="1" applyBorder="1" applyAlignment="1">
      <alignment horizontal="center" vertical="center" wrapText="1" readingOrder="2"/>
    </xf>
    <xf numFmtId="0" fontId="0" fillId="0" borderId="32" xfId="0" applyBorder="1"/>
    <xf numFmtId="0" fontId="0" fillId="0" borderId="33" xfId="0" applyBorder="1"/>
    <xf numFmtId="0" fontId="20" fillId="11" borderId="34" xfId="0" applyFont="1" applyFill="1" applyBorder="1" applyAlignment="1">
      <alignment horizontal="center" wrapText="1"/>
    </xf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17" fillId="3" borderId="30" xfId="0" applyFont="1" applyFill="1" applyBorder="1" applyAlignment="1">
      <alignment horizontal="center" vertical="center" wrapText="1" readingOrder="2"/>
    </xf>
    <xf numFmtId="0" fontId="0" fillId="0" borderId="44" xfId="0" applyBorder="1"/>
    <xf numFmtId="0" fontId="0" fillId="0" borderId="45" xfId="0" applyBorder="1"/>
    <xf numFmtId="164" fontId="17" fillId="3" borderId="30" xfId="0" applyNumberFormat="1" applyFont="1" applyFill="1" applyBorder="1" applyAlignment="1">
      <alignment horizontal="center" vertical="center" wrapText="1" readingOrder="2"/>
    </xf>
    <xf numFmtId="0" fontId="0" fillId="0" borderId="46" xfId="0" applyBorder="1"/>
    <xf numFmtId="0" fontId="0" fillId="0" borderId="47" xfId="0" applyBorder="1"/>
    <xf numFmtId="165" fontId="17" fillId="3" borderId="30" xfId="0" applyNumberFormat="1" applyFont="1" applyFill="1" applyBorder="1" applyAlignment="1">
      <alignment horizontal="center" vertical="center" wrapText="1" readingOrder="2"/>
    </xf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21" fillId="10" borderId="30" xfId="0" applyFont="1" applyFill="1" applyBorder="1" applyAlignment="1">
      <alignment horizontal="center" vertical="center" wrapText="1" readingOrder="2"/>
    </xf>
    <xf numFmtId="0" fontId="17" fillId="10" borderId="30" xfId="0" applyFont="1" applyFill="1" applyBorder="1" applyAlignment="1">
      <alignment horizontal="center" vertical="center" wrapText="1" readingOrder="2"/>
    </xf>
    <xf numFmtId="0" fontId="0" fillId="0" borderId="54" xfId="0" applyBorder="1"/>
    <xf numFmtId="0" fontId="22" fillId="10" borderId="30" xfId="0" applyFont="1" applyFill="1" applyBorder="1" applyAlignment="1">
      <alignment horizontal="center" vertical="center" wrapText="1" readingOrder="2"/>
    </xf>
    <xf numFmtId="0" fontId="0" fillId="0" borderId="55" xfId="0" applyBorder="1"/>
    <xf numFmtId="0" fontId="6" fillId="12" borderId="30" xfId="0" applyFont="1" applyFill="1" applyBorder="1" applyAlignment="1">
      <alignment horizontal="center" vertical="center" wrapText="1" readingOrder="2"/>
    </xf>
    <xf numFmtId="0" fontId="7" fillId="3" borderId="30" xfId="0" applyFont="1" applyFill="1" applyBorder="1" applyAlignment="1">
      <alignment horizontal="center" vertical="center" wrapText="1" readingOrder="2"/>
    </xf>
    <xf numFmtId="3" fontId="7" fillId="3" borderId="30" xfId="0" applyNumberFormat="1" applyFont="1" applyFill="1" applyBorder="1" applyAlignment="1">
      <alignment horizontal="center" vertical="center" wrapText="1" readingOrder="2"/>
    </xf>
    <xf numFmtId="3" fontId="8" fillId="10" borderId="30" xfId="0" applyNumberFormat="1" applyFont="1" applyFill="1" applyBorder="1" applyAlignment="1">
      <alignment horizontal="center" vertical="center" wrapText="1" readingOrder="2"/>
    </xf>
    <xf numFmtId="3" fontId="9" fillId="10" borderId="30" xfId="0" applyNumberFormat="1" applyFont="1" applyFill="1" applyBorder="1" applyAlignment="1">
      <alignment horizontal="center" vertical="center" wrapText="1" readingOrder="2"/>
    </xf>
    <xf numFmtId="0" fontId="0" fillId="10" borderId="30" xfId="0" applyFill="1" applyBorder="1"/>
    <xf numFmtId="0" fontId="21" fillId="13" borderId="30" xfId="0" applyFont="1" applyFill="1" applyBorder="1" applyAlignment="1">
      <alignment horizontal="center" vertical="center" wrapText="1" readingOrder="2"/>
    </xf>
    <xf numFmtId="3" fontId="21" fillId="13" borderId="30" xfId="0" applyNumberFormat="1" applyFont="1" applyFill="1" applyBorder="1" applyAlignment="1">
      <alignment horizontal="center" vertical="center" wrapText="1" readingOrder="2"/>
    </xf>
    <xf numFmtId="0" fontId="0" fillId="13" borderId="30" xfId="0" applyFill="1" applyBorder="1"/>
    <xf numFmtId="0" fontId="22" fillId="11" borderId="31" xfId="0" applyFont="1" applyFill="1" applyBorder="1" applyAlignment="1">
      <alignment horizontal="center" vertical="center" wrapText="1" readingOrder="2"/>
    </xf>
    <xf numFmtId="0" fontId="0" fillId="0" borderId="56" xfId="0" applyBorder="1"/>
    <xf numFmtId="0" fontId="0" fillId="0" borderId="57" xfId="0" applyBorder="1"/>
    <xf numFmtId="3" fontId="23" fillId="3" borderId="31" xfId="0" applyNumberFormat="1" applyFont="1" applyFill="1" applyBorder="1" applyAlignment="1">
      <alignment horizontal="center" vertical="center" wrapText="1" readingOrder="2"/>
    </xf>
    <xf numFmtId="3" fontId="12" fillId="3" borderId="31" xfId="0" applyNumberFormat="1" applyFont="1" applyFill="1" applyBorder="1" applyAlignment="1">
      <alignment horizontal="center" vertical="center" wrapText="1" readingOrder="2"/>
    </xf>
    <xf numFmtId="3" fontId="13" fillId="3" borderId="31" xfId="0" applyNumberFormat="1" applyFont="1" applyFill="1" applyBorder="1" applyAlignment="1">
      <alignment horizontal="center" vertical="center" wrapText="1" readingOrder="2"/>
    </xf>
    <xf numFmtId="0" fontId="0" fillId="0" borderId="58" xfId="0" applyBorder="1"/>
    <xf numFmtId="0" fontId="14" fillId="14" borderId="30" xfId="0" applyFont="1" applyFill="1" applyBorder="1" applyAlignment="1">
      <alignment horizontal="center" vertical="center" wrapText="1" readingOrder="2"/>
    </xf>
    <xf numFmtId="0" fontId="15" fillId="3" borderId="30" xfId="0" applyFont="1" applyFill="1" applyBorder="1" applyAlignment="1">
      <alignment horizontal="right" vertical="center" wrapText="1" readingOrder="2"/>
    </xf>
    <xf numFmtId="3" fontId="8" fillId="3" borderId="30" xfId="0" applyNumberFormat="1" applyFont="1" applyFill="1" applyBorder="1" applyAlignment="1">
      <alignment horizontal="center" vertical="center" wrapText="1" readingOrder="2"/>
    </xf>
    <xf numFmtId="3" fontId="9" fillId="3" borderId="30" xfId="0" applyNumberFormat="1" applyFont="1" applyFill="1" applyBorder="1" applyAlignment="1">
      <alignment horizontal="center" vertical="center" wrapText="1" readingOrder="2"/>
    </xf>
    <xf numFmtId="0" fontId="21" fillId="9" borderId="0" xfId="0" applyFont="1" applyFill="1" applyAlignment="1">
      <alignment horizontal="center" vertical="center" wrapText="1" readingOrder="2"/>
    </xf>
    <xf numFmtId="0" fontId="16" fillId="9" borderId="0" xfId="0" applyFont="1" applyFill="1" applyAlignment="1">
      <alignment horizontal="center" vertical="center" wrapText="1" readingOrder="2"/>
    </xf>
    <xf numFmtId="0" fontId="0" fillId="15" borderId="0" xfId="0" applyFill="1"/>
    <xf numFmtId="0" fontId="0" fillId="3" borderId="59" xfId="0" applyFill="1" applyBorder="1"/>
    <xf numFmtId="0" fontId="24" fillId="3" borderId="59" xfId="0" applyFont="1" applyFill="1" applyBorder="1" applyAlignment="1">
      <alignment horizontal="right" vertical="center" wrapText="1" readingOrder="2"/>
    </xf>
    <xf numFmtId="0" fontId="25" fillId="3" borderId="59" xfId="0" applyFont="1" applyFill="1" applyBorder="1" applyAlignment="1">
      <alignment horizontal="center" vertical="center" wrapText="1" readingOrder="2"/>
    </xf>
    <xf numFmtId="0" fontId="26" fillId="16" borderId="60" xfId="0" applyFont="1" applyFill="1" applyBorder="1" applyAlignment="1">
      <alignment horizontal="center" vertical="center" wrapText="1" readingOrder="2"/>
    </xf>
    <xf numFmtId="0" fontId="0" fillId="0" borderId="61" xfId="0" applyBorder="1"/>
    <xf numFmtId="0" fontId="0" fillId="0" borderId="62" xfId="0" applyBorder="1"/>
    <xf numFmtId="0" fontId="27" fillId="17" borderId="63" xfId="0" applyFont="1" applyFill="1" applyBorder="1" applyAlignment="1">
      <alignment horizontal="center" wrapText="1"/>
    </xf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0" fillId="0" borderId="68" xfId="0" applyBorder="1"/>
    <xf numFmtId="0" fontId="0" fillId="0" borderId="69" xfId="0" applyBorder="1"/>
    <xf numFmtId="0" fontId="0" fillId="0" borderId="70" xfId="0" applyBorder="1"/>
    <xf numFmtId="0" fontId="0" fillId="0" borderId="71" xfId="0" applyBorder="1"/>
    <xf numFmtId="0" fontId="0" fillId="0" borderId="72" xfId="0" applyBorder="1"/>
    <xf numFmtId="0" fontId="24" fillId="3" borderId="59" xfId="0" applyFont="1" applyFill="1" applyBorder="1" applyAlignment="1">
      <alignment horizontal="center" vertical="center" wrapText="1" readingOrder="2"/>
    </xf>
    <xf numFmtId="0" fontId="0" fillId="0" borderId="73" xfId="0" applyBorder="1"/>
    <xf numFmtId="0" fontId="0" fillId="0" borderId="74" xfId="0" applyBorder="1"/>
    <xf numFmtId="164" fontId="24" fillId="3" borderId="59" xfId="0" applyNumberFormat="1" applyFont="1" applyFill="1" applyBorder="1" applyAlignment="1">
      <alignment horizontal="center" vertical="center" wrapText="1" readingOrder="2"/>
    </xf>
    <xf numFmtId="0" fontId="0" fillId="0" borderId="75" xfId="0" applyBorder="1"/>
    <xf numFmtId="0" fontId="0" fillId="0" borderId="76" xfId="0" applyBorder="1"/>
    <xf numFmtId="165" fontId="24" fillId="3" borderId="59" xfId="0" applyNumberFormat="1" applyFont="1" applyFill="1" applyBorder="1" applyAlignment="1">
      <alignment horizontal="center" vertical="center" wrapText="1" readingOrder="2"/>
    </xf>
    <xf numFmtId="0" fontId="0" fillId="0" borderId="77" xfId="0" applyBorder="1"/>
    <xf numFmtId="0" fontId="0" fillId="0" borderId="78" xfId="0" applyBorder="1"/>
    <xf numFmtId="0" fontId="0" fillId="0" borderId="79" xfId="0" applyBorder="1"/>
    <xf numFmtId="0" fontId="0" fillId="0" borderId="80" xfId="0" applyBorder="1"/>
    <xf numFmtId="0" fontId="0" fillId="0" borderId="81" xfId="0" applyBorder="1"/>
    <xf numFmtId="0" fontId="0" fillId="0" borderId="82" xfId="0" applyBorder="1"/>
    <xf numFmtId="0" fontId="28" fillId="16" borderId="59" xfId="0" applyFont="1" applyFill="1" applyBorder="1" applyAlignment="1">
      <alignment horizontal="center" vertical="center" wrapText="1" readingOrder="2"/>
    </xf>
    <xf numFmtId="0" fontId="24" fillId="16" borderId="59" xfId="0" applyFont="1" applyFill="1" applyBorder="1" applyAlignment="1">
      <alignment horizontal="center" vertical="center" wrapText="1" readingOrder="2"/>
    </xf>
    <xf numFmtId="0" fontId="0" fillId="0" borderId="83" xfId="0" applyBorder="1"/>
    <xf numFmtId="0" fontId="29" fillId="16" borderId="59" xfId="0" applyFont="1" applyFill="1" applyBorder="1" applyAlignment="1">
      <alignment horizontal="center" vertical="center" wrapText="1" readingOrder="2"/>
    </xf>
    <xf numFmtId="0" fontId="0" fillId="0" borderId="84" xfId="0" applyBorder="1"/>
    <xf numFmtId="0" fontId="6" fillId="18" borderId="59" xfId="0" applyFont="1" applyFill="1" applyBorder="1" applyAlignment="1">
      <alignment horizontal="center" vertical="center" wrapText="1" readingOrder="2"/>
    </xf>
    <xf numFmtId="0" fontId="7" fillId="3" borderId="59" xfId="0" applyFont="1" applyFill="1" applyBorder="1" applyAlignment="1">
      <alignment horizontal="center" vertical="center" wrapText="1" readingOrder="2"/>
    </xf>
    <xf numFmtId="3" fontId="7" fillId="3" borderId="59" xfId="0" applyNumberFormat="1" applyFont="1" applyFill="1" applyBorder="1" applyAlignment="1">
      <alignment horizontal="center" vertical="center" wrapText="1" readingOrder="2"/>
    </xf>
    <xf numFmtId="3" fontId="8" fillId="16" borderId="59" xfId="0" applyNumberFormat="1" applyFont="1" applyFill="1" applyBorder="1" applyAlignment="1">
      <alignment horizontal="center" vertical="center" wrapText="1" readingOrder="2"/>
    </xf>
    <xf numFmtId="3" fontId="9" fillId="16" borderId="59" xfId="0" applyNumberFormat="1" applyFont="1" applyFill="1" applyBorder="1" applyAlignment="1">
      <alignment horizontal="center" vertical="center" wrapText="1" readingOrder="2"/>
    </xf>
    <xf numFmtId="0" fontId="0" fillId="16" borderId="59" xfId="0" applyFill="1" applyBorder="1"/>
    <xf numFmtId="0" fontId="28" fillId="19" borderId="59" xfId="0" applyFont="1" applyFill="1" applyBorder="1" applyAlignment="1">
      <alignment horizontal="center" vertical="center" wrapText="1" readingOrder="2"/>
    </xf>
    <xf numFmtId="3" fontId="28" fillId="19" borderId="59" xfId="0" applyNumberFormat="1" applyFont="1" applyFill="1" applyBorder="1" applyAlignment="1">
      <alignment horizontal="center" vertical="center" wrapText="1" readingOrder="2"/>
    </xf>
    <xf numFmtId="0" fontId="0" fillId="19" borderId="59" xfId="0" applyFill="1" applyBorder="1"/>
    <xf numFmtId="0" fontId="29" fillId="17" borderId="60" xfId="0" applyFont="1" applyFill="1" applyBorder="1" applyAlignment="1">
      <alignment horizontal="center" vertical="center" wrapText="1" readingOrder="2"/>
    </xf>
    <xf numFmtId="0" fontId="0" fillId="0" borderId="85" xfId="0" applyBorder="1"/>
    <xf numFmtId="0" fontId="0" fillId="0" borderId="86" xfId="0" applyBorder="1"/>
    <xf numFmtId="3" fontId="30" fillId="3" borderId="60" xfId="0" applyNumberFormat="1" applyFont="1" applyFill="1" applyBorder="1" applyAlignment="1">
      <alignment horizontal="center" vertical="center" wrapText="1" readingOrder="2"/>
    </xf>
    <xf numFmtId="3" fontId="12" fillId="3" borderId="60" xfId="0" applyNumberFormat="1" applyFont="1" applyFill="1" applyBorder="1" applyAlignment="1">
      <alignment horizontal="center" vertical="center" wrapText="1" readingOrder="2"/>
    </xf>
    <xf numFmtId="3" fontId="13" fillId="3" borderId="60" xfId="0" applyNumberFormat="1" applyFont="1" applyFill="1" applyBorder="1" applyAlignment="1">
      <alignment horizontal="center" vertical="center" wrapText="1" readingOrder="2"/>
    </xf>
    <xf numFmtId="0" fontId="0" fillId="0" borderId="87" xfId="0" applyBorder="1"/>
    <xf numFmtId="0" fontId="14" fillId="20" borderId="59" xfId="0" applyFont="1" applyFill="1" applyBorder="1" applyAlignment="1">
      <alignment horizontal="center" vertical="center" wrapText="1" readingOrder="2"/>
    </xf>
    <xf numFmtId="0" fontId="15" fillId="3" borderId="59" xfId="0" applyFont="1" applyFill="1" applyBorder="1" applyAlignment="1">
      <alignment horizontal="right" vertical="center" wrapText="1" readingOrder="2"/>
    </xf>
    <xf numFmtId="3" fontId="8" fillId="3" borderId="59" xfId="0" applyNumberFormat="1" applyFont="1" applyFill="1" applyBorder="1" applyAlignment="1">
      <alignment horizontal="center" vertical="center" wrapText="1" readingOrder="2"/>
    </xf>
    <xf numFmtId="3" fontId="9" fillId="3" borderId="59" xfId="0" applyNumberFormat="1" applyFont="1" applyFill="1" applyBorder="1" applyAlignment="1">
      <alignment horizontal="center" vertical="center" wrapText="1" readingOrder="2"/>
    </xf>
    <xf numFmtId="0" fontId="28" fillId="15" borderId="0" xfId="0" applyFont="1" applyFill="1" applyAlignment="1">
      <alignment horizontal="center" vertical="center" wrapText="1" readingOrder="2"/>
    </xf>
    <xf numFmtId="0" fontId="16" fillId="15" borderId="0" xfId="0" applyFont="1" applyFill="1" applyAlignment="1">
      <alignment horizontal="center" vertical="center" wrapText="1" readingOrder="2"/>
    </xf>
    <xf numFmtId="0" fontId="0" fillId="21" borderId="0" xfId="0" applyFill="1"/>
    <xf numFmtId="0" fontId="0" fillId="3" borderId="88" xfId="0" applyFill="1" applyBorder="1"/>
    <xf numFmtId="0" fontId="31" fillId="3" borderId="88" xfId="0" applyFont="1" applyFill="1" applyBorder="1" applyAlignment="1">
      <alignment horizontal="right" vertical="center" wrapText="1" readingOrder="2"/>
    </xf>
    <xf numFmtId="0" fontId="32" fillId="3" borderId="88" xfId="0" applyFont="1" applyFill="1" applyBorder="1" applyAlignment="1">
      <alignment horizontal="center" vertical="center" wrapText="1" readingOrder="2"/>
    </xf>
    <xf numFmtId="0" fontId="33" fillId="22" borderId="89" xfId="0" applyFont="1" applyFill="1" applyBorder="1" applyAlignment="1">
      <alignment horizontal="center" vertical="center" wrapText="1" readingOrder="2"/>
    </xf>
    <xf numFmtId="0" fontId="0" fillId="0" borderId="90" xfId="0" applyBorder="1"/>
    <xf numFmtId="0" fontId="0" fillId="0" borderId="91" xfId="0" applyBorder="1"/>
    <xf numFmtId="0" fontId="34" fillId="23" borderId="92" xfId="0" applyFont="1" applyFill="1" applyBorder="1" applyAlignment="1">
      <alignment horizontal="center" wrapText="1"/>
    </xf>
    <xf numFmtId="0" fontId="0" fillId="0" borderId="93" xfId="0" applyBorder="1"/>
    <xf numFmtId="0" fontId="0" fillId="0" borderId="94" xfId="0" applyBorder="1"/>
    <xf numFmtId="0" fontId="0" fillId="0" borderId="95" xfId="0" applyBorder="1"/>
    <xf numFmtId="0" fontId="0" fillId="0" borderId="96" xfId="0" applyBorder="1"/>
    <xf numFmtId="0" fontId="0" fillId="0" borderId="97" xfId="0" applyBorder="1"/>
    <xf numFmtId="0" fontId="0" fillId="0" borderId="98" xfId="0" applyBorder="1"/>
    <xf numFmtId="0" fontId="0" fillId="0" borderId="99" xfId="0" applyBorder="1"/>
    <xf numFmtId="0" fontId="0" fillId="0" borderId="100" xfId="0" applyBorder="1"/>
    <xf numFmtId="0" fontId="0" fillId="0" borderId="101" xfId="0" applyBorder="1"/>
    <xf numFmtId="0" fontId="31" fillId="3" borderId="88" xfId="0" applyFont="1" applyFill="1" applyBorder="1" applyAlignment="1">
      <alignment horizontal="center" vertical="center" wrapText="1" readingOrder="2"/>
    </xf>
    <xf numFmtId="0" fontId="0" fillId="0" borderId="102" xfId="0" applyBorder="1"/>
    <xf numFmtId="0" fontId="0" fillId="0" borderId="103" xfId="0" applyBorder="1"/>
    <xf numFmtId="164" fontId="31" fillId="3" borderId="88" xfId="0" applyNumberFormat="1" applyFont="1" applyFill="1" applyBorder="1" applyAlignment="1">
      <alignment horizontal="center" vertical="center" wrapText="1" readingOrder="2"/>
    </xf>
    <xf numFmtId="0" fontId="0" fillId="0" borderId="104" xfId="0" applyBorder="1"/>
    <xf numFmtId="0" fontId="0" fillId="0" borderId="105" xfId="0" applyBorder="1"/>
    <xf numFmtId="165" fontId="31" fillId="3" borderId="88" xfId="0" applyNumberFormat="1" applyFont="1" applyFill="1" applyBorder="1" applyAlignment="1">
      <alignment horizontal="center" vertical="center" wrapText="1" readingOrder="2"/>
    </xf>
    <xf numFmtId="0" fontId="0" fillId="0" borderId="106" xfId="0" applyBorder="1"/>
    <xf numFmtId="0" fontId="0" fillId="0" borderId="107" xfId="0" applyBorder="1"/>
    <xf numFmtId="0" fontId="0" fillId="0" borderId="108" xfId="0" applyBorder="1"/>
    <xf numFmtId="0" fontId="0" fillId="0" borderId="109" xfId="0" applyBorder="1"/>
    <xf numFmtId="0" fontId="0" fillId="0" borderId="110" xfId="0" applyBorder="1"/>
    <xf numFmtId="0" fontId="0" fillId="0" borderId="111" xfId="0" applyBorder="1"/>
    <xf numFmtId="0" fontId="35" fillId="22" borderId="88" xfId="0" applyFont="1" applyFill="1" applyBorder="1" applyAlignment="1">
      <alignment horizontal="center" vertical="center" wrapText="1" readingOrder="2"/>
    </xf>
    <xf numFmtId="0" fontId="31" fillId="22" borderId="88" xfId="0" applyFont="1" applyFill="1" applyBorder="1" applyAlignment="1">
      <alignment horizontal="center" vertical="center" wrapText="1" readingOrder="2"/>
    </xf>
    <xf numFmtId="0" fontId="0" fillId="0" borderId="112" xfId="0" applyBorder="1"/>
    <xf numFmtId="0" fontId="36" fillId="22" borderId="88" xfId="0" applyFont="1" applyFill="1" applyBorder="1" applyAlignment="1">
      <alignment horizontal="center" vertical="center" wrapText="1" readingOrder="2"/>
    </xf>
    <xf numFmtId="0" fontId="0" fillId="0" borderId="113" xfId="0" applyBorder="1"/>
    <xf numFmtId="0" fontId="6" fillId="24" borderId="88" xfId="0" applyFont="1" applyFill="1" applyBorder="1" applyAlignment="1">
      <alignment horizontal="center" vertical="center" wrapText="1" readingOrder="2"/>
    </xf>
    <xf numFmtId="0" fontId="7" fillId="3" borderId="88" xfId="0" applyFont="1" applyFill="1" applyBorder="1" applyAlignment="1">
      <alignment horizontal="center" vertical="center" wrapText="1" readingOrder="2"/>
    </xf>
    <xf numFmtId="3" fontId="7" fillId="3" borderId="88" xfId="0" applyNumberFormat="1" applyFont="1" applyFill="1" applyBorder="1" applyAlignment="1">
      <alignment horizontal="center" vertical="center" wrapText="1" readingOrder="2"/>
    </xf>
    <xf numFmtId="3" fontId="8" fillId="22" borderId="88" xfId="0" applyNumberFormat="1" applyFont="1" applyFill="1" applyBorder="1" applyAlignment="1">
      <alignment horizontal="center" vertical="center" wrapText="1" readingOrder="2"/>
    </xf>
    <xf numFmtId="3" fontId="9" fillId="22" borderId="88" xfId="0" applyNumberFormat="1" applyFont="1" applyFill="1" applyBorder="1" applyAlignment="1">
      <alignment horizontal="center" vertical="center" wrapText="1" readingOrder="2"/>
    </xf>
    <xf numFmtId="0" fontId="0" fillId="22" borderId="88" xfId="0" applyFill="1" applyBorder="1"/>
    <xf numFmtId="0" fontId="35" fillId="25" borderId="88" xfId="0" applyFont="1" applyFill="1" applyBorder="1" applyAlignment="1">
      <alignment horizontal="center" vertical="center" wrapText="1" readingOrder="2"/>
    </xf>
    <xf numFmtId="3" fontId="35" fillId="25" borderId="88" xfId="0" applyNumberFormat="1" applyFont="1" applyFill="1" applyBorder="1" applyAlignment="1">
      <alignment horizontal="center" vertical="center" wrapText="1" readingOrder="2"/>
    </xf>
    <xf numFmtId="0" fontId="0" fillId="25" borderId="88" xfId="0" applyFill="1" applyBorder="1"/>
    <xf numFmtId="0" fontId="36" fillId="23" borderId="89" xfId="0" applyFont="1" applyFill="1" applyBorder="1" applyAlignment="1">
      <alignment horizontal="center" vertical="center" wrapText="1" readingOrder="2"/>
    </xf>
    <xf numFmtId="0" fontId="0" fillId="0" borderId="114" xfId="0" applyBorder="1"/>
    <xf numFmtId="0" fontId="0" fillId="0" borderId="115" xfId="0" applyBorder="1"/>
    <xf numFmtId="3" fontId="37" fillId="3" borderId="89" xfId="0" applyNumberFormat="1" applyFont="1" applyFill="1" applyBorder="1" applyAlignment="1">
      <alignment horizontal="center" vertical="center" wrapText="1" readingOrder="2"/>
    </xf>
    <xf numFmtId="3" fontId="12" fillId="3" borderId="89" xfId="0" applyNumberFormat="1" applyFont="1" applyFill="1" applyBorder="1" applyAlignment="1">
      <alignment horizontal="center" vertical="center" wrapText="1" readingOrder="2"/>
    </xf>
    <xf numFmtId="3" fontId="13" fillId="3" borderId="89" xfId="0" applyNumberFormat="1" applyFont="1" applyFill="1" applyBorder="1" applyAlignment="1">
      <alignment horizontal="center" vertical="center" wrapText="1" readingOrder="2"/>
    </xf>
    <xf numFmtId="0" fontId="0" fillId="0" borderId="116" xfId="0" applyBorder="1"/>
    <xf numFmtId="0" fontId="14" fillId="26" borderId="88" xfId="0" applyFont="1" applyFill="1" applyBorder="1" applyAlignment="1">
      <alignment horizontal="center" vertical="center" wrapText="1" readingOrder="2"/>
    </xf>
    <xf numFmtId="0" fontId="15" fillId="3" borderId="88" xfId="0" applyFont="1" applyFill="1" applyBorder="1" applyAlignment="1">
      <alignment horizontal="right" vertical="center" wrapText="1" readingOrder="2"/>
    </xf>
    <xf numFmtId="3" fontId="8" fillId="3" borderId="88" xfId="0" applyNumberFormat="1" applyFont="1" applyFill="1" applyBorder="1" applyAlignment="1">
      <alignment horizontal="center" vertical="center" wrapText="1" readingOrder="2"/>
    </xf>
    <xf numFmtId="3" fontId="9" fillId="3" borderId="88" xfId="0" applyNumberFormat="1" applyFont="1" applyFill="1" applyBorder="1" applyAlignment="1">
      <alignment horizontal="center" vertical="center" wrapText="1" readingOrder="2"/>
    </xf>
    <xf numFmtId="0" fontId="35" fillId="21" borderId="0" xfId="0" applyFont="1" applyFill="1" applyAlignment="1">
      <alignment horizontal="center" vertical="center" wrapText="1" readingOrder="2"/>
    </xf>
    <xf numFmtId="0" fontId="16" fillId="21" borderId="0" xfId="0" applyFont="1" applyFill="1" applyAlignment="1">
      <alignment horizontal="center" vertical="center" wrapText="1" readingOrder="2"/>
    </xf>
    <xf numFmtId="0" fontId="0" fillId="27" borderId="0" xfId="0" applyFill="1"/>
    <xf numFmtId="0" fontId="0" fillId="3" borderId="117" xfId="0" applyFill="1" applyBorder="1"/>
    <xf numFmtId="0" fontId="38" fillId="3" borderId="117" xfId="0" applyFont="1" applyFill="1" applyBorder="1" applyAlignment="1">
      <alignment horizontal="right" vertical="center" wrapText="1" readingOrder="2"/>
    </xf>
    <xf numFmtId="0" fontId="39" fillId="3" borderId="117" xfId="0" applyFont="1" applyFill="1" applyBorder="1" applyAlignment="1">
      <alignment horizontal="center" vertical="center" wrapText="1" readingOrder="2"/>
    </xf>
    <xf numFmtId="0" fontId="40" fillId="28" borderId="118" xfId="0" applyFont="1" applyFill="1" applyBorder="1" applyAlignment="1">
      <alignment horizontal="center" vertical="center" wrapText="1" readingOrder="2"/>
    </xf>
    <xf numFmtId="0" fontId="0" fillId="0" borderId="119" xfId="0" applyBorder="1"/>
    <xf numFmtId="0" fontId="0" fillId="0" borderId="120" xfId="0" applyBorder="1"/>
    <xf numFmtId="0" fontId="41" fillId="29" borderId="121" xfId="0" applyFont="1" applyFill="1" applyBorder="1" applyAlignment="1">
      <alignment horizontal="center" wrapText="1"/>
    </xf>
    <xf numFmtId="0" fontId="0" fillId="0" borderId="122" xfId="0" applyBorder="1"/>
    <xf numFmtId="0" fontId="0" fillId="0" borderId="123" xfId="0" applyBorder="1"/>
    <xf numFmtId="0" fontId="0" fillId="0" borderId="124" xfId="0" applyBorder="1"/>
    <xf numFmtId="0" fontId="0" fillId="0" borderId="125" xfId="0" applyBorder="1"/>
    <xf numFmtId="0" fontId="0" fillId="0" borderId="126" xfId="0" applyBorder="1"/>
    <xf numFmtId="0" fontId="0" fillId="0" borderId="127" xfId="0" applyBorder="1"/>
    <xf numFmtId="0" fontId="0" fillId="0" borderId="128" xfId="0" applyBorder="1"/>
    <xf numFmtId="0" fontId="0" fillId="0" borderId="129" xfId="0" applyBorder="1"/>
    <xf numFmtId="0" fontId="0" fillId="0" borderId="130" xfId="0" applyBorder="1"/>
    <xf numFmtId="0" fontId="38" fillId="3" borderId="117" xfId="0" applyFont="1" applyFill="1" applyBorder="1" applyAlignment="1">
      <alignment horizontal="center" vertical="center" wrapText="1" readingOrder="2"/>
    </xf>
    <xf numFmtId="0" fontId="0" fillId="0" borderId="131" xfId="0" applyBorder="1"/>
    <xf numFmtId="0" fontId="0" fillId="0" borderId="132" xfId="0" applyBorder="1"/>
    <xf numFmtId="164" fontId="38" fillId="3" borderId="117" xfId="0" applyNumberFormat="1" applyFont="1" applyFill="1" applyBorder="1" applyAlignment="1">
      <alignment horizontal="center" vertical="center" wrapText="1" readingOrder="2"/>
    </xf>
    <xf numFmtId="0" fontId="0" fillId="0" borderId="133" xfId="0" applyBorder="1"/>
    <xf numFmtId="0" fontId="0" fillId="0" borderId="134" xfId="0" applyBorder="1"/>
    <xf numFmtId="165" fontId="38" fillId="3" borderId="117" xfId="0" applyNumberFormat="1" applyFont="1" applyFill="1" applyBorder="1" applyAlignment="1">
      <alignment horizontal="center" vertical="center" wrapText="1" readingOrder="2"/>
    </xf>
    <xf numFmtId="0" fontId="0" fillId="0" borderId="135" xfId="0" applyBorder="1"/>
    <xf numFmtId="0" fontId="0" fillId="0" borderId="136" xfId="0" applyBorder="1"/>
    <xf numFmtId="0" fontId="0" fillId="0" borderId="137" xfId="0" applyBorder="1"/>
    <xf numFmtId="0" fontId="0" fillId="0" borderId="138" xfId="0" applyBorder="1"/>
    <xf numFmtId="0" fontId="0" fillId="0" borderId="139" xfId="0" applyBorder="1"/>
    <xf numFmtId="0" fontId="0" fillId="0" borderId="140" xfId="0" applyBorder="1"/>
    <xf numFmtId="0" fontId="42" fillId="28" borderId="117" xfId="0" applyFont="1" applyFill="1" applyBorder="1" applyAlignment="1">
      <alignment horizontal="center" vertical="center" wrapText="1" readingOrder="2"/>
    </xf>
    <xf numFmtId="0" fontId="38" fillId="28" borderId="117" xfId="0" applyFont="1" applyFill="1" applyBorder="1" applyAlignment="1">
      <alignment horizontal="center" vertical="center" wrapText="1" readingOrder="2"/>
    </xf>
    <xf numFmtId="0" fontId="0" fillId="0" borderId="141" xfId="0" applyBorder="1"/>
    <xf numFmtId="0" fontId="43" fillId="28" borderId="117" xfId="0" applyFont="1" applyFill="1" applyBorder="1" applyAlignment="1">
      <alignment horizontal="center" vertical="center" wrapText="1" readingOrder="2"/>
    </xf>
    <xf numFmtId="0" fontId="0" fillId="0" borderId="142" xfId="0" applyBorder="1"/>
    <xf numFmtId="0" fontId="6" fillId="30" borderId="117" xfId="0" applyFont="1" applyFill="1" applyBorder="1" applyAlignment="1">
      <alignment horizontal="center" vertical="center" wrapText="1" readingOrder="2"/>
    </xf>
    <xf numFmtId="0" fontId="7" fillId="3" borderId="117" xfId="0" applyFont="1" applyFill="1" applyBorder="1" applyAlignment="1">
      <alignment horizontal="center" vertical="center" wrapText="1" readingOrder="2"/>
    </xf>
    <xf numFmtId="3" fontId="7" fillId="3" borderId="117" xfId="0" applyNumberFormat="1" applyFont="1" applyFill="1" applyBorder="1" applyAlignment="1">
      <alignment horizontal="center" vertical="center" wrapText="1" readingOrder="2"/>
    </xf>
    <xf numFmtId="3" fontId="8" fillId="28" borderId="117" xfId="0" applyNumberFormat="1" applyFont="1" applyFill="1" applyBorder="1" applyAlignment="1">
      <alignment horizontal="center" vertical="center" wrapText="1" readingOrder="2"/>
    </xf>
    <xf numFmtId="3" fontId="9" fillId="28" borderId="117" xfId="0" applyNumberFormat="1" applyFont="1" applyFill="1" applyBorder="1" applyAlignment="1">
      <alignment horizontal="center" vertical="center" wrapText="1" readingOrder="2"/>
    </xf>
    <xf numFmtId="0" fontId="0" fillId="28" borderId="117" xfId="0" applyFill="1" applyBorder="1"/>
    <xf numFmtId="0" fontId="42" fillId="31" borderId="117" xfId="0" applyFont="1" applyFill="1" applyBorder="1" applyAlignment="1">
      <alignment horizontal="center" vertical="center" wrapText="1" readingOrder="2"/>
    </xf>
    <xf numFmtId="3" fontId="42" fillId="31" borderId="117" xfId="0" applyNumberFormat="1" applyFont="1" applyFill="1" applyBorder="1" applyAlignment="1">
      <alignment horizontal="center" vertical="center" wrapText="1" readingOrder="2"/>
    </xf>
    <xf numFmtId="0" fontId="0" fillId="31" borderId="117" xfId="0" applyFill="1" applyBorder="1"/>
    <xf numFmtId="0" fontId="43" fillId="29" borderId="118" xfId="0" applyFont="1" applyFill="1" applyBorder="1" applyAlignment="1">
      <alignment horizontal="center" vertical="center" wrapText="1" readingOrder="2"/>
    </xf>
    <xf numFmtId="0" fontId="0" fillId="0" borderId="143" xfId="0" applyBorder="1"/>
    <xf numFmtId="0" fontId="0" fillId="0" borderId="144" xfId="0" applyBorder="1"/>
    <xf numFmtId="3" fontId="44" fillId="3" borderId="118" xfId="0" applyNumberFormat="1" applyFont="1" applyFill="1" applyBorder="1" applyAlignment="1">
      <alignment horizontal="center" vertical="center" wrapText="1" readingOrder="2"/>
    </xf>
    <xf numFmtId="3" fontId="12" fillId="3" borderId="118" xfId="0" applyNumberFormat="1" applyFont="1" applyFill="1" applyBorder="1" applyAlignment="1">
      <alignment horizontal="center" vertical="center" wrapText="1" readingOrder="2"/>
    </xf>
    <xf numFmtId="3" fontId="13" fillId="3" borderId="118" xfId="0" applyNumberFormat="1" applyFont="1" applyFill="1" applyBorder="1" applyAlignment="1">
      <alignment horizontal="center" vertical="center" wrapText="1" readingOrder="2"/>
    </xf>
    <xf numFmtId="0" fontId="0" fillId="0" borderId="145" xfId="0" applyBorder="1"/>
    <xf numFmtId="0" fontId="14" fillId="32" borderId="117" xfId="0" applyFont="1" applyFill="1" applyBorder="1" applyAlignment="1">
      <alignment horizontal="center" vertical="center" wrapText="1" readingOrder="2"/>
    </xf>
    <xf numFmtId="0" fontId="15" fillId="3" borderId="117" xfId="0" applyFont="1" applyFill="1" applyBorder="1" applyAlignment="1">
      <alignment horizontal="right" vertical="center" wrapText="1" readingOrder="2"/>
    </xf>
    <xf numFmtId="3" fontId="8" fillId="3" borderId="117" xfId="0" applyNumberFormat="1" applyFont="1" applyFill="1" applyBorder="1" applyAlignment="1">
      <alignment horizontal="center" vertical="center" wrapText="1" readingOrder="2"/>
    </xf>
    <xf numFmtId="3" fontId="9" fillId="3" borderId="117" xfId="0" applyNumberFormat="1" applyFont="1" applyFill="1" applyBorder="1" applyAlignment="1">
      <alignment horizontal="center" vertical="center" wrapText="1" readingOrder="2"/>
    </xf>
    <xf numFmtId="0" fontId="42" fillId="27" borderId="0" xfId="0" applyFont="1" applyFill="1" applyAlignment="1">
      <alignment horizontal="center" vertical="center" wrapText="1" readingOrder="2"/>
    </xf>
    <xf numFmtId="0" fontId="16" fillId="27" borderId="0" xfId="0" applyFont="1" applyFill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10</xdr:col>
      <xdr:colOff>0</xdr:colOff>
      <xdr:row>1</xdr:row>
      <xdr:rowOff>0</xdr:rowOff>
    </xdr:from>
    <xdr:ext cx="1523809" cy="1523809"/>
    <xdr:pic>
      <xdr:nvPicPr>
        <xdr:cNvPr id="1" name="Image 1" descr="Picture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10</xdr:col>
      <xdr:colOff>0</xdr:colOff>
      <xdr:row>1</xdr:row>
      <xdr:rowOff>0</xdr:rowOff>
    </xdr:from>
    <xdr:ext cx="945597" cy="1511680"/>
    <xdr:pic>
      <xdr:nvPicPr>
        <xdr:cNvPr id="1" name="Image 1" descr="Picture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10</xdr:col>
      <xdr:colOff>0</xdr:colOff>
      <xdr:row>1</xdr:row>
      <xdr:rowOff>0</xdr:rowOff>
    </xdr:from>
    <xdr:ext cx="945597" cy="1511680"/>
    <xdr:pic>
      <xdr:nvPicPr>
        <xdr:cNvPr id="1" name="Image 1" descr="Picture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10</xdr:col>
      <xdr:colOff>0</xdr:colOff>
      <xdr:row>1</xdr:row>
      <xdr:rowOff>0</xdr:rowOff>
    </xdr:from>
    <xdr:ext cx="1328586" cy="1561757"/>
    <xdr:pic>
      <xdr:nvPicPr>
        <xdr:cNvPr id="1" name="Image 1" descr="Picture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10</xdr:col>
      <xdr:colOff>0</xdr:colOff>
      <xdr:row>1</xdr:row>
      <xdr:rowOff>0</xdr:rowOff>
    </xdr:from>
    <xdr:ext cx="1391485" cy="1422179"/>
    <xdr:pic>
      <xdr:nvPicPr>
        <xdr:cNvPr id="1" name="Image 1" descr="Picture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10</xdr:col>
      <xdr:colOff>0</xdr:colOff>
      <xdr:row>1</xdr:row>
      <xdr:rowOff>0</xdr:rowOff>
    </xdr:from>
    <xdr:ext cx="1306912" cy="1513083"/>
    <xdr:pic>
      <xdr:nvPicPr>
        <xdr:cNvPr id="1" name="Image 1" descr="Picture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10</xdr:col>
      <xdr:colOff>0</xdr:colOff>
      <xdr:row>1</xdr:row>
      <xdr:rowOff>0</xdr:rowOff>
    </xdr:from>
    <xdr:ext cx="1523809" cy="1523809"/>
    <xdr:pic>
      <xdr:nvPicPr>
        <xdr:cNvPr id="1" name="Image 1" descr="Picture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10</xdr:col>
      <xdr:colOff>0</xdr:colOff>
      <xdr:row>1</xdr:row>
      <xdr:rowOff>0</xdr:rowOff>
    </xdr:from>
    <xdr:ext cx="1488859" cy="1521701"/>
    <xdr:pic>
      <xdr:nvPicPr>
        <xdr:cNvPr id="1" name="Image 1" descr="Picture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10</xdr:col>
      <xdr:colOff>0</xdr:colOff>
      <xdr:row>1</xdr:row>
      <xdr:rowOff>0</xdr:rowOff>
    </xdr:from>
    <xdr:ext cx="1523809" cy="1523809"/>
    <xdr:pic>
      <xdr:nvPicPr>
        <xdr:cNvPr id="1" name="Image 1" descr="Picture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9"/>
  <sheetViews>
    <sheetView workbookViewId="0" rightToLeft="1" showGridLines="0" zoomScale="85" zoomScaleNormal="85">
      <selection activeCell="K2" sqref="K2"/>
    </sheetView>
  </sheetViews>
  <sheetFormatPr defaultRowHeight="15" outlineLevelRow="0" outlineLevelCol="0" x14ac:dyDescent="0.25"/>
  <cols>
    <col min="1" max="1" width="4" customWidth="1"/>
    <col min="2" max="2" width="18" customWidth="1"/>
    <col min="3" max="4" width="12" customWidth="1"/>
    <col min="5" max="6" width="10" customWidth="1"/>
    <col min="7" max="7" width="10" hidden="1" customWidth="1"/>
    <col min="8" max="8" width="14" customWidth="1"/>
    <col min="9" max="9" width="11" customWidth="1"/>
    <col min="11" max="11" width="6" customWidth="1"/>
    <col min="12" max="12" width="10" customWidth="1"/>
    <col min="13" max="13" width="16" hidden="1" customWidth="1"/>
  </cols>
  <sheetData>
    <row r="1" ht="6" customHeight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1:13" x14ac:dyDescent="0.25">
      <c r="A2" s="2"/>
      <c r="B2" s="3" t="s">
        <v>0</v>
      </c>
      <c r="C2" s="4"/>
      <c r="D2" s="5" t="s">
        <v>1</v>
      </c>
      <c r="E2" s="6"/>
      <c r="F2" s="6"/>
      <c r="G2" s="6"/>
      <c r="H2" s="6"/>
      <c r="I2" s="6"/>
      <c r="J2" s="7"/>
      <c r="K2" s="8"/>
      <c r="L2" s="9"/>
      <c r="M2" s="10"/>
    </row>
    <row r="3" ht="18" customHeight="1" spans="1:13" x14ac:dyDescent="0.25">
      <c r="A3" s="2"/>
      <c r="B3" s="3" t="s">
        <v>2</v>
      </c>
      <c r="C3" s="4"/>
      <c r="D3" s="11"/>
      <c r="E3"/>
      <c r="F3"/>
      <c r="G3"/>
      <c r="H3"/>
      <c r="I3"/>
      <c r="J3" s="12"/>
      <c r="K3" s="13"/>
      <c r="L3"/>
      <c r="M3" s="14"/>
    </row>
    <row r="4" ht="18" customHeight="1" spans="1:13" x14ac:dyDescent="0.25">
      <c r="A4" s="2"/>
      <c r="B4" s="3" t="s">
        <v>3</v>
      </c>
      <c r="C4" s="4"/>
      <c r="D4" s="11"/>
      <c r="E4"/>
      <c r="F4"/>
      <c r="G4"/>
      <c r="H4"/>
      <c r="I4"/>
      <c r="J4" s="12"/>
      <c r="K4" s="13"/>
      <c r="L4"/>
      <c r="M4" s="14"/>
    </row>
    <row r="5" ht="18" customHeight="1" spans="1:13" x14ac:dyDescent="0.25">
      <c r="A5" s="2"/>
      <c r="B5" s="3" t="s">
        <v>4</v>
      </c>
      <c r="C5" s="4"/>
      <c r="D5" s="15"/>
      <c r="E5" s="16"/>
      <c r="F5" s="16"/>
      <c r="G5" s="16"/>
      <c r="H5" s="16"/>
      <c r="I5" s="16"/>
      <c r="J5" s="17"/>
      <c r="K5" s="13"/>
      <c r="L5"/>
      <c r="M5" s="14"/>
    </row>
    <row r="6" ht="18" customHeight="1" spans="1:13" x14ac:dyDescent="0.25">
      <c r="A6" s="2"/>
      <c r="B6" s="3" t="s">
        <v>5</v>
      </c>
      <c r="C6" s="18" t="s">
        <v>6</v>
      </c>
      <c r="D6" s="2"/>
      <c r="E6" s="19"/>
      <c r="F6" s="19"/>
      <c r="G6" s="19"/>
      <c r="H6" s="19"/>
      <c r="I6" s="19"/>
      <c r="J6" s="20"/>
      <c r="K6" s="13"/>
      <c r="L6"/>
      <c r="M6" s="14"/>
    </row>
    <row r="7" ht="18" customHeight="1" spans="1:13" x14ac:dyDescent="0.25">
      <c r="A7" s="2"/>
      <c r="B7" s="3" t="s">
        <v>7</v>
      </c>
      <c r="C7" s="21">
        <v>0</v>
      </c>
      <c r="D7" s="22"/>
      <c r="E7"/>
      <c r="F7"/>
      <c r="G7"/>
      <c r="H7"/>
      <c r="I7"/>
      <c r="J7" s="23"/>
      <c r="K7" s="13"/>
      <c r="L7"/>
      <c r="M7" s="14"/>
    </row>
    <row r="8" ht="18" customHeight="1" spans="1:13" x14ac:dyDescent="0.25">
      <c r="A8" s="2"/>
      <c r="B8" s="3" t="s">
        <v>8</v>
      </c>
      <c r="C8" s="24">
        <v>0</v>
      </c>
      <c r="D8" s="25"/>
      <c r="E8" s="26"/>
      <c r="F8" s="26"/>
      <c r="G8" s="26"/>
      <c r="H8" s="26"/>
      <c r="I8" s="26"/>
      <c r="J8" s="27"/>
      <c r="K8" s="28"/>
      <c r="L8" s="29"/>
      <c r="M8" s="30"/>
    </row>
    <row r="9" ht="5.1" customHeight="1" spans="1:13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ht="20.1" customHeight="1" spans="1:13" x14ac:dyDescent="0.25">
      <c r="A10" s="31" t="s">
        <v>9</v>
      </c>
      <c r="B10" s="32" t="s">
        <v>10</v>
      </c>
      <c r="C10" s="32" t="s">
        <v>11</v>
      </c>
      <c r="D10" s="33"/>
      <c r="E10" s="32" t="s">
        <v>12</v>
      </c>
      <c r="F10" s="33"/>
      <c r="G10" s="34"/>
      <c r="H10" s="34" t="s">
        <v>13</v>
      </c>
      <c r="I10" s="34" t="s">
        <v>14</v>
      </c>
      <c r="J10" s="32" t="s">
        <v>15</v>
      </c>
      <c r="K10" s="32"/>
      <c r="L10" s="32"/>
      <c r="M10" s="34"/>
    </row>
    <row r="11" ht="18" customHeight="1" spans="1:13" x14ac:dyDescent="0.25">
      <c r="A11" s="35"/>
      <c r="B11" s="35"/>
      <c r="C11" s="36" t="s">
        <v>16</v>
      </c>
      <c r="D11" s="36" t="s">
        <v>17</v>
      </c>
      <c r="E11" s="36" t="s">
        <v>16</v>
      </c>
      <c r="F11" s="36" t="s">
        <v>17</v>
      </c>
      <c r="H11" s="35"/>
      <c r="I11" s="35"/>
      <c r="J11" s="36" t="s">
        <v>18</v>
      </c>
      <c r="K11" s="36" t="s">
        <v>19</v>
      </c>
      <c r="L11" s="36" t="s">
        <v>20</v>
      </c>
    </row>
    <row r="12" ht="17.1" customHeight="1" spans="1:13" x14ac:dyDescent="0.25">
      <c r="A12" s="37">
        <v>1</v>
      </c>
      <c r="B12" s="37"/>
      <c r="C12" s="38"/>
      <c r="D12" s="39"/>
      <c r="E12" s="39"/>
      <c r="F12" s="39"/>
      <c r="G12" s="37"/>
      <c r="H12" s="37"/>
      <c r="I12" s="37"/>
      <c r="J12" s="37"/>
      <c r="K12" s="37"/>
      <c r="L12" s="37"/>
      <c r="M12" s="37"/>
    </row>
    <row r="13" ht="17.1" customHeight="1" spans="1:13" x14ac:dyDescent="0.25">
      <c r="A13" s="37">
        <v>2</v>
      </c>
      <c r="B13" s="37"/>
      <c r="C13" s="38"/>
      <c r="D13" s="39"/>
      <c r="E13" s="39"/>
      <c r="F13" s="39"/>
      <c r="G13" s="37"/>
      <c r="H13" s="37"/>
      <c r="I13" s="37"/>
      <c r="J13" s="37"/>
      <c r="K13" s="37"/>
      <c r="L13" s="37"/>
      <c r="M13" s="37"/>
    </row>
    <row r="14" ht="17.1" customHeight="1" spans="1:13" x14ac:dyDescent="0.25">
      <c r="A14" s="37">
        <v>3</v>
      </c>
      <c r="B14" s="37"/>
      <c r="C14" s="38"/>
      <c r="D14" s="39"/>
      <c r="E14" s="39"/>
      <c r="F14" s="39"/>
      <c r="G14" s="37"/>
      <c r="H14" s="37"/>
      <c r="I14" s="37"/>
      <c r="J14" s="37"/>
      <c r="K14" s="37"/>
      <c r="L14" s="37"/>
      <c r="M14" s="37"/>
    </row>
    <row r="15" ht="17.1" customHeight="1" spans="1:13" x14ac:dyDescent="0.25">
      <c r="A15" s="37">
        <v>4</v>
      </c>
      <c r="B15" s="37"/>
      <c r="C15" s="39"/>
      <c r="D15" s="39"/>
      <c r="E15" s="38"/>
      <c r="F15" s="39"/>
      <c r="G15" s="37"/>
      <c r="H15" s="37"/>
      <c r="I15" s="37"/>
      <c r="J15" s="37"/>
      <c r="K15" s="37"/>
      <c r="L15" s="37"/>
      <c r="M15" s="37"/>
    </row>
    <row r="16" ht="17.1" customHeight="1" spans="1:13" x14ac:dyDescent="0.25">
      <c r="A16" s="37">
        <v>5</v>
      </c>
      <c r="B16" s="37"/>
      <c r="C16" s="39"/>
      <c r="D16" s="40"/>
      <c r="E16" s="39"/>
      <c r="F16" s="39"/>
      <c r="G16" s="37"/>
      <c r="H16" s="37"/>
      <c r="I16" s="37"/>
      <c r="J16" s="37"/>
      <c r="K16" s="37"/>
      <c r="L16" s="37"/>
      <c r="M16" s="37"/>
    </row>
    <row r="17" ht="17.1" customHeight="1" spans="1:13" x14ac:dyDescent="0.25">
      <c r="A17" s="37">
        <v>6</v>
      </c>
      <c r="B17" s="37"/>
      <c r="C17" s="39"/>
      <c r="D17" s="40"/>
      <c r="E17" s="39"/>
      <c r="F17" s="39"/>
      <c r="G17" s="37"/>
      <c r="H17" s="37"/>
      <c r="I17" s="37"/>
      <c r="J17" s="37"/>
      <c r="K17" s="37"/>
      <c r="L17" s="37"/>
      <c r="M17" s="37"/>
    </row>
    <row r="18" ht="17.1" customHeight="1" spans="1:13" x14ac:dyDescent="0.25">
      <c r="A18" s="37">
        <v>7</v>
      </c>
      <c r="B18" s="37"/>
      <c r="C18" s="39"/>
      <c r="D18" s="39"/>
      <c r="E18" s="39"/>
      <c r="F18" s="39"/>
      <c r="G18" s="37"/>
      <c r="H18" s="37"/>
      <c r="I18" s="37"/>
      <c r="J18" s="37"/>
      <c r="K18" s="37"/>
      <c r="L18" s="37"/>
      <c r="M18" s="37"/>
    </row>
    <row r="19" ht="17.1" customHeight="1" spans="1:13" x14ac:dyDescent="0.25">
      <c r="A19" s="37">
        <v>8</v>
      </c>
      <c r="B19" s="37"/>
      <c r="C19" s="39"/>
      <c r="D19" s="39"/>
      <c r="E19" s="39"/>
      <c r="F19" s="39"/>
      <c r="G19" s="37"/>
      <c r="H19" s="37"/>
      <c r="I19" s="37"/>
      <c r="J19" s="37"/>
      <c r="K19" s="37"/>
      <c r="L19" s="37"/>
      <c r="M19" s="37"/>
    </row>
    <row r="20" ht="17.1" customHeight="1" spans="1:13" x14ac:dyDescent="0.25">
      <c r="A20" s="37">
        <v>9</v>
      </c>
      <c r="B20" s="37"/>
      <c r="C20" s="39"/>
      <c r="D20" s="39"/>
      <c r="E20" s="39"/>
      <c r="F20" s="39"/>
      <c r="G20" s="37"/>
      <c r="H20" s="37"/>
      <c r="I20" s="37"/>
      <c r="J20" s="37"/>
      <c r="K20" s="37"/>
      <c r="L20" s="37"/>
      <c r="M20" s="37"/>
    </row>
    <row r="21" ht="17.1" customHeight="1" spans="1:13" x14ac:dyDescent="0.25">
      <c r="A21" s="37">
        <v>10</v>
      </c>
      <c r="B21" s="37"/>
      <c r="C21" s="39"/>
      <c r="D21" s="39"/>
      <c r="E21" s="39"/>
      <c r="F21" s="39"/>
      <c r="G21" s="37"/>
      <c r="H21" s="37"/>
      <c r="I21" s="37"/>
      <c r="J21" s="37"/>
      <c r="K21" s="37"/>
      <c r="L21" s="37"/>
      <c r="M21" s="37"/>
    </row>
    <row r="22" ht="17.1" customHeight="1" spans="1:13" x14ac:dyDescent="0.25">
      <c r="A22" s="37">
        <v>11</v>
      </c>
      <c r="B22" s="37"/>
      <c r="C22" s="39"/>
      <c r="D22" s="39"/>
      <c r="E22" s="39"/>
      <c r="F22" s="39"/>
      <c r="G22" s="37"/>
      <c r="H22" s="37"/>
      <c r="I22" s="37"/>
      <c r="J22" s="37"/>
      <c r="K22" s="37"/>
      <c r="L22" s="37"/>
      <c r="M22" s="37"/>
    </row>
    <row r="23" ht="20.1" customHeight="1" spans="1:13" x14ac:dyDescent="0.25">
      <c r="A23" s="31" t="s">
        <v>21</v>
      </c>
      <c r="B23" s="33"/>
      <c r="C23" s="41">
        <f>SUM(C12:C22)</f>
        <v>60000000</v>
      </c>
      <c r="D23" s="42">
        <f>SUM(D12:D22)</f>
        <v>23760000</v>
      </c>
      <c r="E23" s="41">
        <f>SUM(E12:E22)</f>
        <v>10000</v>
      </c>
      <c r="F23" s="42">
        <f>SUM(F12:F22)</f>
        <v>0</v>
      </c>
      <c r="G23" s="43"/>
      <c r="H23" s="43"/>
      <c r="I23" s="43"/>
      <c r="J23" s="43"/>
      <c r="K23" s="43"/>
      <c r="L23" s="43"/>
      <c r="M23" s="43"/>
    </row>
    <row r="24" ht="20.1" customHeight="1" spans="1:13" x14ac:dyDescent="0.25">
      <c r="A24" s="44" t="s">
        <v>22</v>
      </c>
      <c r="B24" s="33"/>
      <c r="C24" s="45">
        <f>C7+C23-D23</f>
        <v>36240000</v>
      </c>
      <c r="D24" s="33"/>
      <c r="E24" s="45">
        <f>C8+E23-F23</f>
        <v>10000</v>
      </c>
      <c r="F24" s="33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ht="17.1" customHeight="1" spans="1:13" x14ac:dyDescent="0.25">
      <c r="A26" s="47"/>
      <c r="B26" s="48"/>
      <c r="C26" s="49"/>
      <c r="D26" s="50" t="s">
        <v>23</v>
      </c>
      <c r="E26" s="51"/>
      <c r="F26" s="52"/>
      <c r="G26" s="50" t="s">
        <v>24</v>
      </c>
      <c r="H26" s="51"/>
      <c r="I26" s="52"/>
      <c r="J26" s="50" t="s">
        <v>25</v>
      </c>
      <c r="K26" s="51"/>
      <c r="L26" s="52"/>
      <c r="M26" s="1"/>
    </row>
    <row r="27" ht="26.1" customHeight="1" spans="1:13" x14ac:dyDescent="0.25">
      <c r="A27" s="47"/>
      <c r="B27" s="48"/>
      <c r="C27" s="53"/>
      <c r="D27" s="54">
        <f>C24</f>
        <v>36240000</v>
      </c>
      <c r="E27" s="51"/>
      <c r="F27" s="52"/>
      <c r="G27" s="55">
        <f>C23+E23</f>
        <v>60010000</v>
      </c>
      <c r="H27" s="51"/>
      <c r="I27" s="52"/>
      <c r="J27" s="56">
        <f>D23+F23</f>
        <v>23760000</v>
      </c>
      <c r="K27" s="51"/>
      <c r="L27" s="52"/>
      <c r="M27" s="1"/>
    </row>
    <row r="28" ht="15.95" customHeight="1" spans="1:13" x14ac:dyDescent="0.25">
      <c r="A28" s="1"/>
      <c r="B28" s="1"/>
      <c r="C28" s="1"/>
      <c r="D28" s="32" t="s">
        <v>26</v>
      </c>
      <c r="E28" s="57"/>
      <c r="F28" s="57"/>
      <c r="G28" s="57"/>
      <c r="H28" s="57"/>
      <c r="I28" s="57"/>
      <c r="J28" s="57"/>
      <c r="K28" s="57"/>
      <c r="L28" s="33"/>
      <c r="M28" s="1"/>
    </row>
    <row r="29" spans="1:13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ht="20.1" customHeight="1" spans="1:13" x14ac:dyDescent="0.25">
      <c r="A30" s="58" t="s">
        <v>27</v>
      </c>
      <c r="B30" s="57"/>
      <c r="C30" s="57"/>
      <c r="D30" s="57"/>
      <c r="E30" s="57"/>
      <c r="F30" s="33"/>
      <c r="G30" s="1"/>
      <c r="H30" s="58" t="s">
        <v>28</v>
      </c>
      <c r="I30" s="57"/>
      <c r="J30" s="57"/>
      <c r="K30" s="57"/>
      <c r="L30" s="57"/>
      <c r="M30" s="33"/>
    </row>
    <row r="31" ht="17.1" customHeight="1" spans="1:13" x14ac:dyDescent="0.25">
      <c r="A31" s="34" t="s">
        <v>9</v>
      </c>
      <c r="B31" s="34" t="s">
        <v>29</v>
      </c>
      <c r="C31" s="34" t="s">
        <v>30</v>
      </c>
      <c r="D31" s="34" t="s">
        <v>21</v>
      </c>
      <c r="E31" s="43"/>
      <c r="F31" s="43"/>
      <c r="G31" s="1"/>
      <c r="H31" s="59" t="s">
        <v>31</v>
      </c>
      <c r="I31" s="57"/>
      <c r="J31" s="57"/>
      <c r="K31" s="57"/>
      <c r="L31" s="57"/>
      <c r="M31" s="33"/>
    </row>
    <row r="32" ht="15.95" customHeight="1" spans="1:13" x14ac:dyDescent="0.25">
      <c r="A32" s="4">
        <v>1</v>
      </c>
      <c r="B32" s="4" t="s">
        <v>32</v>
      </c>
      <c r="C32" s="4">
        <f>COUNTIF(J12:J22,"قبض")</f>
      </c>
      <c r="D32" s="38">
        <f>C23</f>
        <v>60000000</v>
      </c>
      <c r="E32" s="4"/>
      <c r="F32" s="4"/>
      <c r="G32" s="1"/>
      <c r="H32" s="59" t="s">
        <v>31</v>
      </c>
      <c r="I32" s="57"/>
      <c r="J32" s="57"/>
      <c r="K32" s="57"/>
      <c r="L32" s="57"/>
      <c r="M32" s="33"/>
    </row>
    <row r="33" ht="15.95" customHeight="1" spans="1:13" x14ac:dyDescent="0.25">
      <c r="A33" s="4">
        <v>2</v>
      </c>
      <c r="B33" s="4" t="s">
        <v>33</v>
      </c>
      <c r="C33" s="4">
        <f>COUNTIF(J12:J22,"قبض مصرفي")</f>
      </c>
      <c r="D33" s="40">
        <v>0</v>
      </c>
      <c r="E33" s="4"/>
      <c r="F33" s="4"/>
      <c r="G33" s="1"/>
      <c r="H33" s="59" t="s">
        <v>31</v>
      </c>
      <c r="I33" s="57"/>
      <c r="J33" s="57"/>
      <c r="K33" s="57"/>
      <c r="L33" s="57"/>
      <c r="M33" s="33"/>
    </row>
    <row r="34" ht="15.95" customHeight="1" spans="1:13" x14ac:dyDescent="0.25">
      <c r="A34" s="4">
        <v>3</v>
      </c>
      <c r="B34" s="4" t="s">
        <v>34</v>
      </c>
      <c r="C34" s="4">
        <f>COUNTIF(J12:J22,"صرف")</f>
      </c>
      <c r="D34" s="40">
        <f>D23</f>
        <v>23760000</v>
      </c>
      <c r="E34" s="4"/>
      <c r="F34" s="4"/>
      <c r="G34" s="1"/>
      <c r="H34" s="59" t="s">
        <v>31</v>
      </c>
      <c r="I34" s="57"/>
      <c r="J34" s="57"/>
      <c r="K34" s="57"/>
      <c r="L34" s="57"/>
      <c r="M34" s="33"/>
    </row>
    <row r="35" ht="15.95" customHeight="1" spans="1:13" x14ac:dyDescent="0.25">
      <c r="A35" s="4">
        <v>4</v>
      </c>
      <c r="B35" s="4" t="s">
        <v>35</v>
      </c>
      <c r="C35" s="4">
        <f>COUNTIF(J12:J22,"صرف مصرفي")</f>
      </c>
      <c r="D35" s="40">
        <v>0</v>
      </c>
      <c r="E35" s="4"/>
      <c r="F35" s="4"/>
      <c r="G35" s="1"/>
      <c r="H35" s="59" t="s">
        <v>31</v>
      </c>
      <c r="I35" s="57"/>
      <c r="J35" s="57"/>
      <c r="K35" s="57"/>
      <c r="L35" s="57"/>
      <c r="M35" s="33"/>
    </row>
    <row r="36" ht="15.95" customHeight="1" spans="1:13" x14ac:dyDescent="0.25">
      <c r="A36" s="4">
        <v>5</v>
      </c>
      <c r="B36" s="4" t="s">
        <v>36</v>
      </c>
      <c r="C36" s="4">
        <v>0</v>
      </c>
      <c r="D36" s="40">
        <v>0</v>
      </c>
      <c r="E36" s="4"/>
      <c r="F36" s="4"/>
      <c r="G36" s="1"/>
      <c r="H36" s="59" t="s">
        <v>31</v>
      </c>
      <c r="I36" s="57"/>
      <c r="J36" s="57"/>
      <c r="K36" s="57"/>
      <c r="L36" s="57"/>
      <c r="M36" s="33"/>
    </row>
    <row r="37" ht="15.95" customHeight="1" spans="1:13" x14ac:dyDescent="0.25">
      <c r="A37" s="4">
        <v>6</v>
      </c>
      <c r="B37" s="4" t="s">
        <v>37</v>
      </c>
      <c r="C37" s="4">
        <v>0</v>
      </c>
      <c r="D37" s="40">
        <v>0</v>
      </c>
      <c r="E37" s="4"/>
      <c r="F37" s="4"/>
      <c r="G37" s="1"/>
      <c r="H37" s="59" t="s">
        <v>31</v>
      </c>
      <c r="I37" s="57"/>
      <c r="J37" s="57"/>
      <c r="K37" s="57"/>
      <c r="L37" s="57"/>
      <c r="M37" s="33"/>
    </row>
    <row r="38" ht="17.1" customHeight="1" spans="1:13" x14ac:dyDescent="0.25">
      <c r="A38" s="32" t="s">
        <v>38</v>
      </c>
      <c r="B38" s="33"/>
      <c r="C38" s="32">
        <f>C32+C33+C34+C35+C36+C37</f>
        <v>6</v>
      </c>
      <c r="D38" s="2"/>
      <c r="E38" s="43"/>
      <c r="F38" s="43"/>
      <c r="G38" s="1"/>
      <c r="H38" s="1"/>
      <c r="I38" s="1"/>
      <c r="J38" s="1"/>
      <c r="K38" s="1"/>
      <c r="L38" s="1"/>
      <c r="M38" s="1"/>
    </row>
    <row r="39" spans="1:1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ht="15.95" customHeight="1" spans="1:13" x14ac:dyDescent="0.25">
      <c r="A40" s="60" t="s">
        <v>3</v>
      </c>
      <c r="B40"/>
      <c r="C40"/>
      <c r="D40"/>
      <c r="E40" s="1"/>
      <c r="F40" s="1"/>
      <c r="G40" s="1"/>
      <c r="H40" s="1"/>
      <c r="I40" s="60" t="s">
        <v>39</v>
      </c>
      <c r="J40"/>
      <c r="K40"/>
      <c r="L40"/>
      <c r="M40"/>
    </row>
    <row r="41" ht="30" customHeight="1" spans="1:13" x14ac:dyDescent="0.25">
      <c r="A41" s="61" t="s">
        <v>40</v>
      </c>
      <c r="B41"/>
      <c r="C41"/>
      <c r="D41"/>
      <c r="E41" s="1"/>
      <c r="F41" s="1"/>
      <c r="G41" s="1"/>
      <c r="H41" s="1"/>
      <c r="I41" s="61" t="s">
        <v>40</v>
      </c>
      <c r="J41"/>
      <c r="K41"/>
      <c r="L41"/>
      <c r="M41"/>
    </row>
    <row r="42" spans="1:1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</sheetData>
  <mergeCells count="35">
    <mergeCell ref="D2:J5"/>
    <mergeCell ref="K2:M8"/>
    <mergeCell ref="D6:J8"/>
    <mergeCell ref="C10:D10"/>
    <mergeCell ref="E10:F10"/>
    <mergeCell ref="J10:L10"/>
    <mergeCell ref="A10:A11"/>
    <mergeCell ref="B10:B11"/>
    <mergeCell ref="H10:H11"/>
    <mergeCell ref="I10:I11"/>
    <mergeCell ref="A23:B23"/>
    <mergeCell ref="A24:B24"/>
    <mergeCell ref="C24:D24"/>
    <mergeCell ref="E24:F24"/>
    <mergeCell ref="D26:F26"/>
    <mergeCell ref="G26:I26"/>
    <mergeCell ref="J26:L26"/>
    <mergeCell ref="D27:F27"/>
    <mergeCell ref="G27:I27"/>
    <mergeCell ref="J27:L27"/>
    <mergeCell ref="D28:L28"/>
    <mergeCell ref="A30:F30"/>
    <mergeCell ref="H30:M30"/>
    <mergeCell ref="H31:M31"/>
    <mergeCell ref="H32:M32"/>
    <mergeCell ref="H33:M33"/>
    <mergeCell ref="H34:M34"/>
    <mergeCell ref="H35:M35"/>
    <mergeCell ref="H36:M36"/>
    <mergeCell ref="H37:M37"/>
    <mergeCell ref="A38:B38"/>
    <mergeCell ref="A40:D40"/>
    <mergeCell ref="I40:M40"/>
    <mergeCell ref="A41:D41"/>
    <mergeCell ref="I41:M41"/>
  </mergeCells>
  <pageMargins left="1" right="1" top="1" bottom="1" header="0.5" footer="0.5"/>
  <pageSetup paperSize="9" orientation="portrait" horizontalDpi="4294967295" verticalDpi="4294967295" scale="56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9"/>
  <sheetViews>
    <sheetView workbookViewId="0" rightToLeft="1" showGridLines="0" zoomScale="100" zoomScaleNormal="100">
      <selection activeCell="K2" sqref="K2"/>
    </sheetView>
  </sheetViews>
  <sheetFormatPr defaultRowHeight="15" outlineLevelRow="0" outlineLevelCol="0" x14ac:dyDescent="0.25"/>
  <cols>
    <col min="1" max="1" width="4" customWidth="1"/>
    <col min="2" max="2" width="18" customWidth="1"/>
    <col min="3" max="4" width="12" customWidth="1"/>
    <col min="5" max="6" width="10" customWidth="1"/>
    <col min="7" max="7" width="10" hidden="1" customWidth="1"/>
    <col min="8" max="8" width="14" customWidth="1"/>
    <col min="9" max="9" width="11" customWidth="1"/>
    <col min="11" max="11" width="6" customWidth="1"/>
    <col min="12" max="12" width="10" customWidth="1"/>
    <col min="13" max="13" width="16" hidden="1" customWidth="1"/>
  </cols>
  <sheetData>
    <row r="1" ht="6" customHeight="1" spans="1:13" x14ac:dyDescent="0.25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</row>
    <row r="2" ht="18" customHeight="1" spans="1:13" x14ac:dyDescent="0.25">
      <c r="A2" s="63"/>
      <c r="B2" s="64" t="s">
        <v>0</v>
      </c>
      <c r="C2" s="65"/>
      <c r="D2" s="66" t="s">
        <v>41</v>
      </c>
      <c r="E2" s="67"/>
      <c r="F2" s="67"/>
      <c r="G2" s="67"/>
      <c r="H2" s="67"/>
      <c r="I2" s="67"/>
      <c r="J2" s="68"/>
      <c r="K2" s="69"/>
      <c r="L2" s="70"/>
      <c r="M2" s="71"/>
    </row>
    <row r="3" ht="18" customHeight="1" spans="1:13" x14ac:dyDescent="0.25">
      <c r="A3" s="63"/>
      <c r="B3" s="64" t="s">
        <v>2</v>
      </c>
      <c r="C3" s="65"/>
      <c r="D3" s="72"/>
      <c r="E3"/>
      <c r="F3"/>
      <c r="G3"/>
      <c r="H3"/>
      <c r="I3"/>
      <c r="J3" s="73"/>
      <c r="K3" s="74"/>
      <c r="L3"/>
      <c r="M3" s="75"/>
    </row>
    <row r="4" ht="18" customHeight="1" spans="1:13" x14ac:dyDescent="0.25">
      <c r="A4" s="63"/>
      <c r="B4" s="64" t="s">
        <v>3</v>
      </c>
      <c r="C4" s="65"/>
      <c r="D4" s="72"/>
      <c r="E4"/>
      <c r="F4"/>
      <c r="G4"/>
      <c r="H4"/>
      <c r="I4"/>
      <c r="J4" s="73"/>
      <c r="K4" s="74"/>
      <c r="L4"/>
      <c r="M4" s="75"/>
    </row>
    <row r="5" ht="18" customHeight="1" spans="1:13" x14ac:dyDescent="0.25">
      <c r="A5" s="63"/>
      <c r="B5" s="64" t="s">
        <v>4</v>
      </c>
      <c r="C5" s="65"/>
      <c r="D5" s="76"/>
      <c r="E5" s="77"/>
      <c r="F5" s="77"/>
      <c r="G5" s="77"/>
      <c r="H5" s="77"/>
      <c r="I5" s="77"/>
      <c r="J5" s="78"/>
      <c r="K5" s="74"/>
      <c r="L5"/>
      <c r="M5" s="75"/>
    </row>
    <row r="6" ht="18" customHeight="1" spans="1:13" x14ac:dyDescent="0.25">
      <c r="A6" s="63"/>
      <c r="B6" s="64" t="s">
        <v>5</v>
      </c>
      <c r="C6" s="79" t="s">
        <v>42</v>
      </c>
      <c r="D6" s="63"/>
      <c r="E6" s="80"/>
      <c r="F6" s="80"/>
      <c r="G6" s="80"/>
      <c r="H6" s="80"/>
      <c r="I6" s="80"/>
      <c r="J6" s="81"/>
      <c r="K6" s="74"/>
      <c r="L6"/>
      <c r="M6" s="75"/>
    </row>
    <row r="7" ht="18" customHeight="1" spans="1:13" x14ac:dyDescent="0.25">
      <c r="A7" s="63"/>
      <c r="B7" s="64" t="s">
        <v>7</v>
      </c>
      <c r="C7" s="82">
        <v>0</v>
      </c>
      <c r="D7" s="83"/>
      <c r="E7"/>
      <c r="F7"/>
      <c r="G7"/>
      <c r="H7"/>
      <c r="I7"/>
      <c r="J7" s="84"/>
      <c r="K7" s="74"/>
      <c r="L7"/>
      <c r="M7" s="75"/>
    </row>
    <row r="8" ht="18" customHeight="1" spans="1:13" x14ac:dyDescent="0.25">
      <c r="A8" s="63"/>
      <c r="B8" s="64" t="s">
        <v>8</v>
      </c>
      <c r="C8" s="85">
        <v>0</v>
      </c>
      <c r="D8" s="86"/>
      <c r="E8" s="87"/>
      <c r="F8" s="87"/>
      <c r="G8" s="87"/>
      <c r="H8" s="87"/>
      <c r="I8" s="87"/>
      <c r="J8" s="88"/>
      <c r="K8" s="89"/>
      <c r="L8" s="90"/>
      <c r="M8" s="91"/>
    </row>
    <row r="9" ht="5.1" customHeight="1" spans="1:13" x14ac:dyDescent="0.25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</row>
    <row r="10" ht="20.1" customHeight="1" spans="1:13" x14ac:dyDescent="0.25">
      <c r="A10" s="92" t="s">
        <v>9</v>
      </c>
      <c r="B10" s="93" t="s">
        <v>10</v>
      </c>
      <c r="C10" s="93" t="s">
        <v>11</v>
      </c>
      <c r="D10" s="94"/>
      <c r="E10" s="93" t="s">
        <v>12</v>
      </c>
      <c r="F10" s="94"/>
      <c r="G10" s="95"/>
      <c r="H10" s="95" t="s">
        <v>13</v>
      </c>
      <c r="I10" s="95" t="s">
        <v>14</v>
      </c>
      <c r="J10" s="93" t="s">
        <v>15</v>
      </c>
      <c r="K10" s="93"/>
      <c r="L10" s="93"/>
      <c r="M10" s="95"/>
    </row>
    <row r="11" ht="18" customHeight="1" spans="1:13" x14ac:dyDescent="0.25">
      <c r="A11" s="96"/>
      <c r="B11" s="96"/>
      <c r="C11" s="97" t="s">
        <v>16</v>
      </c>
      <c r="D11" s="97" t="s">
        <v>17</v>
      </c>
      <c r="E11" s="97" t="s">
        <v>16</v>
      </c>
      <c r="F11" s="97" t="s">
        <v>17</v>
      </c>
      <c r="H11" s="96"/>
      <c r="I11" s="96"/>
      <c r="J11" s="97" t="s">
        <v>18</v>
      </c>
      <c r="K11" s="97" t="s">
        <v>19</v>
      </c>
      <c r="L11" s="97" t="s">
        <v>20</v>
      </c>
    </row>
    <row r="12" ht="17.1" customHeight="1" spans="1:13" x14ac:dyDescent="0.25">
      <c r="A12" s="98">
        <v>1</v>
      </c>
      <c r="B12" s="98"/>
      <c r="C12" s="99"/>
      <c r="D12" s="99"/>
      <c r="E12" s="99"/>
      <c r="F12" s="99"/>
      <c r="G12" s="98"/>
      <c r="H12" s="98"/>
      <c r="I12" s="98"/>
      <c r="J12" s="98"/>
      <c r="K12" s="98"/>
      <c r="L12" s="98"/>
      <c r="M12" s="98"/>
    </row>
    <row r="13" ht="17.1" customHeight="1" spans="1:13" x14ac:dyDescent="0.25">
      <c r="A13" s="98">
        <v>2</v>
      </c>
      <c r="B13" s="98"/>
      <c r="C13" s="99"/>
      <c r="D13" s="99"/>
      <c r="E13" s="99"/>
      <c r="F13" s="99"/>
      <c r="G13" s="98"/>
      <c r="H13" s="98"/>
      <c r="I13" s="98"/>
      <c r="J13" s="98"/>
      <c r="K13" s="98"/>
      <c r="L13" s="98"/>
      <c r="M13" s="98"/>
    </row>
    <row r="14" ht="17.1" customHeight="1" spans="1:13" x14ac:dyDescent="0.25">
      <c r="A14" s="98">
        <v>3</v>
      </c>
      <c r="B14" s="98"/>
      <c r="C14" s="99"/>
      <c r="D14" s="99"/>
      <c r="E14" s="99"/>
      <c r="F14" s="99"/>
      <c r="G14" s="98"/>
      <c r="H14" s="98"/>
      <c r="I14" s="98"/>
      <c r="J14" s="98"/>
      <c r="K14" s="98"/>
      <c r="L14" s="98"/>
      <c r="M14" s="98"/>
    </row>
    <row r="15" ht="17.1" customHeight="1" spans="1:13" x14ac:dyDescent="0.25">
      <c r="A15" s="98">
        <v>4</v>
      </c>
      <c r="B15" s="98"/>
      <c r="C15" s="99"/>
      <c r="D15" s="99"/>
      <c r="E15" s="99"/>
      <c r="F15" s="99"/>
      <c r="G15" s="98"/>
      <c r="H15" s="98"/>
      <c r="I15" s="98"/>
      <c r="J15" s="98"/>
      <c r="K15" s="98"/>
      <c r="L15" s="98"/>
      <c r="M15" s="98"/>
    </row>
    <row r="16" ht="17.1" customHeight="1" spans="1:13" x14ac:dyDescent="0.25">
      <c r="A16" s="98">
        <v>5</v>
      </c>
      <c r="B16" s="98"/>
      <c r="C16" s="99"/>
      <c r="D16" s="99"/>
      <c r="E16" s="99"/>
      <c r="F16" s="99"/>
      <c r="G16" s="98"/>
      <c r="H16" s="98"/>
      <c r="I16" s="98"/>
      <c r="J16" s="98"/>
      <c r="K16" s="98"/>
      <c r="L16" s="98"/>
      <c r="M16" s="98"/>
    </row>
    <row r="17" ht="17.1" customHeight="1" spans="1:13" x14ac:dyDescent="0.25">
      <c r="A17" s="98">
        <v>6</v>
      </c>
      <c r="B17" s="98"/>
      <c r="C17" s="99"/>
      <c r="D17" s="99"/>
      <c r="E17" s="99"/>
      <c r="F17" s="99"/>
      <c r="G17" s="98"/>
      <c r="H17" s="98"/>
      <c r="I17" s="98"/>
      <c r="J17" s="98"/>
      <c r="K17" s="98"/>
      <c r="L17" s="98"/>
      <c r="M17" s="98"/>
    </row>
    <row r="18" ht="17.1" customHeight="1" spans="1:13" x14ac:dyDescent="0.25">
      <c r="A18" s="98">
        <v>7</v>
      </c>
      <c r="B18" s="98"/>
      <c r="C18" s="99"/>
      <c r="D18" s="99"/>
      <c r="E18" s="99"/>
      <c r="F18" s="99"/>
      <c r="G18" s="98"/>
      <c r="H18" s="98"/>
      <c r="I18" s="98"/>
      <c r="J18" s="98"/>
      <c r="K18" s="98"/>
      <c r="L18" s="98"/>
      <c r="M18" s="98"/>
    </row>
    <row r="19" ht="17.1" customHeight="1" spans="1:13" x14ac:dyDescent="0.25">
      <c r="A19" s="98">
        <v>8</v>
      </c>
      <c r="B19" s="98"/>
      <c r="C19" s="99"/>
      <c r="D19" s="99"/>
      <c r="E19" s="99"/>
      <c r="F19" s="99"/>
      <c r="G19" s="98"/>
      <c r="H19" s="98"/>
      <c r="I19" s="98"/>
      <c r="J19" s="98"/>
      <c r="K19" s="98"/>
      <c r="L19" s="98"/>
      <c r="M19" s="98"/>
    </row>
    <row r="20" ht="17.1" customHeight="1" spans="1:13" x14ac:dyDescent="0.25">
      <c r="A20" s="98">
        <v>9</v>
      </c>
      <c r="B20" s="98"/>
      <c r="C20" s="99"/>
      <c r="D20" s="99"/>
      <c r="E20" s="99"/>
      <c r="F20" s="99"/>
      <c r="G20" s="98"/>
      <c r="H20" s="98"/>
      <c r="I20" s="98"/>
      <c r="J20" s="98"/>
      <c r="K20" s="98"/>
      <c r="L20" s="98"/>
      <c r="M20" s="98"/>
    </row>
    <row r="21" ht="17.1" customHeight="1" spans="1:13" x14ac:dyDescent="0.25">
      <c r="A21" s="98">
        <v>10</v>
      </c>
      <c r="B21" s="98"/>
      <c r="C21" s="99"/>
      <c r="D21" s="99"/>
      <c r="E21" s="99"/>
      <c r="F21" s="99"/>
      <c r="G21" s="98"/>
      <c r="H21" s="98"/>
      <c r="I21" s="98"/>
      <c r="J21" s="98"/>
      <c r="K21" s="98"/>
      <c r="L21" s="98"/>
      <c r="M21" s="98"/>
    </row>
    <row r="22" ht="17.1" customHeight="1" spans="1:13" x14ac:dyDescent="0.25">
      <c r="A22" s="98">
        <v>11</v>
      </c>
      <c r="B22" s="98"/>
      <c r="C22" s="99"/>
      <c r="D22" s="99"/>
      <c r="E22" s="99"/>
      <c r="F22" s="99"/>
      <c r="G22" s="98"/>
      <c r="H22" s="98"/>
      <c r="I22" s="98"/>
      <c r="J22" s="98"/>
      <c r="K22" s="98"/>
      <c r="L22" s="98"/>
      <c r="M22" s="98"/>
    </row>
    <row r="23" ht="20.1" customHeight="1" spans="1:13" x14ac:dyDescent="0.25">
      <c r="A23" s="92" t="s">
        <v>21</v>
      </c>
      <c r="B23" s="94"/>
      <c r="C23" s="100">
        <f>SUM(C12:C22)</f>
        <v>0</v>
      </c>
      <c r="D23" s="101">
        <f>SUM(D12:D22)</f>
        <v>0</v>
      </c>
      <c r="E23" s="100">
        <f>SUM(E12:E22)</f>
        <v>0</v>
      </c>
      <c r="F23" s="101">
        <f>SUM(F12:F22)</f>
        <v>0</v>
      </c>
      <c r="G23" s="102"/>
      <c r="H23" s="102"/>
      <c r="I23" s="102"/>
      <c r="J23" s="102"/>
      <c r="K23" s="102"/>
      <c r="L23" s="102"/>
      <c r="M23" s="102"/>
    </row>
    <row r="24" ht="20.1" customHeight="1" spans="1:13" x14ac:dyDescent="0.25">
      <c r="A24" s="103" t="s">
        <v>22</v>
      </c>
      <c r="B24" s="94"/>
      <c r="C24" s="104">
        <f>C7+C23-D23</f>
        <v>0</v>
      </c>
      <c r="D24" s="94"/>
      <c r="E24" s="104">
        <f>C8+E23-F23</f>
        <v>0</v>
      </c>
      <c r="F24" s="94"/>
      <c r="G24" s="105"/>
      <c r="H24" s="105"/>
      <c r="I24" s="105"/>
      <c r="J24" s="105"/>
      <c r="K24" s="105"/>
      <c r="L24" s="105"/>
      <c r="M24" s="105"/>
    </row>
    <row r="25" spans="1:13" x14ac:dyDescent="0.25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</row>
    <row r="26" ht="17.1" customHeight="1" spans="1:13" x14ac:dyDescent="0.25">
      <c r="A26" s="47"/>
      <c r="B26" s="48"/>
      <c r="C26" s="49"/>
      <c r="D26" s="106" t="s">
        <v>23</v>
      </c>
      <c r="E26" s="107"/>
      <c r="F26" s="108"/>
      <c r="G26" s="106" t="s">
        <v>24</v>
      </c>
      <c r="H26" s="107"/>
      <c r="I26" s="108"/>
      <c r="J26" s="106" t="s">
        <v>25</v>
      </c>
      <c r="K26" s="107"/>
      <c r="L26" s="108"/>
      <c r="M26" s="62"/>
    </row>
    <row r="27" ht="26.1" customHeight="1" spans="1:13" x14ac:dyDescent="0.25">
      <c r="A27" s="47"/>
      <c r="B27" s="48"/>
      <c r="C27" s="53"/>
      <c r="D27" s="109">
        <f>C24</f>
        <v>0</v>
      </c>
      <c r="E27" s="107"/>
      <c r="F27" s="108"/>
      <c r="G27" s="110">
        <f>C23+E23</f>
        <v>0</v>
      </c>
      <c r="H27" s="107"/>
      <c r="I27" s="108"/>
      <c r="J27" s="111">
        <f>D23+F23</f>
        <v>0</v>
      </c>
      <c r="K27" s="107"/>
      <c r="L27" s="108"/>
      <c r="M27" s="62"/>
    </row>
    <row r="28" ht="15.95" customHeight="1" spans="1:13" x14ac:dyDescent="0.25">
      <c r="A28" s="62"/>
      <c r="B28" s="62"/>
      <c r="C28" s="62"/>
      <c r="D28" s="93" t="s">
        <v>26</v>
      </c>
      <c r="E28" s="112"/>
      <c r="F28" s="112"/>
      <c r="G28" s="112"/>
      <c r="H28" s="112"/>
      <c r="I28" s="112"/>
      <c r="J28" s="112"/>
      <c r="K28" s="112"/>
      <c r="L28" s="94"/>
      <c r="M28" s="62"/>
    </row>
    <row r="29" spans="1:13" x14ac:dyDescent="0.25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</row>
    <row r="30" ht="20.1" customHeight="1" spans="1:13" x14ac:dyDescent="0.25">
      <c r="A30" s="113" t="s">
        <v>27</v>
      </c>
      <c r="B30" s="112"/>
      <c r="C30" s="112"/>
      <c r="D30" s="112"/>
      <c r="E30" s="112"/>
      <c r="F30" s="94"/>
      <c r="G30" s="62"/>
      <c r="H30" s="113" t="s">
        <v>28</v>
      </c>
      <c r="I30" s="112"/>
      <c r="J30" s="112"/>
      <c r="K30" s="112"/>
      <c r="L30" s="112"/>
      <c r="M30" s="94"/>
    </row>
    <row r="31" ht="17.1" customHeight="1" spans="1:13" x14ac:dyDescent="0.25">
      <c r="A31" s="95" t="s">
        <v>9</v>
      </c>
      <c r="B31" s="95" t="s">
        <v>29</v>
      </c>
      <c r="C31" s="95" t="s">
        <v>30</v>
      </c>
      <c r="D31" s="95" t="s">
        <v>21</v>
      </c>
      <c r="E31" s="102"/>
      <c r="F31" s="102"/>
      <c r="G31" s="62"/>
      <c r="H31" s="114" t="s">
        <v>31</v>
      </c>
      <c r="I31" s="112"/>
      <c r="J31" s="112"/>
      <c r="K31" s="112"/>
      <c r="L31" s="112"/>
      <c r="M31" s="94"/>
    </row>
    <row r="32" ht="15.95" customHeight="1" spans="1:13" x14ac:dyDescent="0.25">
      <c r="A32" s="65">
        <v>1</v>
      </c>
      <c r="B32" s="65" t="s">
        <v>32</v>
      </c>
      <c r="C32" s="65">
        <f>COUNTIF(J12:J22,"قبض")</f>
      </c>
      <c r="D32" s="115">
        <f>C23</f>
        <v>0</v>
      </c>
      <c r="E32" s="65"/>
      <c r="F32" s="65"/>
      <c r="G32" s="62"/>
      <c r="H32" s="114" t="s">
        <v>31</v>
      </c>
      <c r="I32" s="112"/>
      <c r="J32" s="112"/>
      <c r="K32" s="112"/>
      <c r="L32" s="112"/>
      <c r="M32" s="94"/>
    </row>
    <row r="33" ht="15.95" customHeight="1" spans="1:13" x14ac:dyDescent="0.25">
      <c r="A33" s="65">
        <v>2</v>
      </c>
      <c r="B33" s="65" t="s">
        <v>33</v>
      </c>
      <c r="C33" s="65">
        <f>COUNTIF(J12:J22,"قبض مصرفي")</f>
      </c>
      <c r="D33" s="116">
        <v>0</v>
      </c>
      <c r="E33" s="65"/>
      <c r="F33" s="65"/>
      <c r="G33" s="62"/>
      <c r="H33" s="114" t="s">
        <v>31</v>
      </c>
      <c r="I33" s="112"/>
      <c r="J33" s="112"/>
      <c r="K33" s="112"/>
      <c r="L33" s="112"/>
      <c r="M33" s="94"/>
    </row>
    <row r="34" ht="15.95" customHeight="1" spans="1:13" x14ac:dyDescent="0.25">
      <c r="A34" s="65">
        <v>3</v>
      </c>
      <c r="B34" s="65" t="s">
        <v>34</v>
      </c>
      <c r="C34" s="65">
        <f>COUNTIF(J12:J22,"صرف")</f>
      </c>
      <c r="D34" s="116">
        <f>D23</f>
        <v>0</v>
      </c>
      <c r="E34" s="65"/>
      <c r="F34" s="65"/>
      <c r="G34" s="62"/>
      <c r="H34" s="114" t="s">
        <v>31</v>
      </c>
      <c r="I34" s="112"/>
      <c r="J34" s="112"/>
      <c r="K34" s="112"/>
      <c r="L34" s="112"/>
      <c r="M34" s="94"/>
    </row>
    <row r="35" ht="15.95" customHeight="1" spans="1:13" x14ac:dyDescent="0.25">
      <c r="A35" s="65">
        <v>4</v>
      </c>
      <c r="B35" s="65" t="s">
        <v>35</v>
      </c>
      <c r="C35" s="65">
        <f>COUNTIF(J12:J22,"صرف مصرفي")</f>
      </c>
      <c r="D35" s="116">
        <v>0</v>
      </c>
      <c r="E35" s="65"/>
      <c r="F35" s="65"/>
      <c r="G35" s="62"/>
      <c r="H35" s="114" t="s">
        <v>31</v>
      </c>
      <c r="I35" s="112"/>
      <c r="J35" s="112"/>
      <c r="K35" s="112"/>
      <c r="L35" s="112"/>
      <c r="M35" s="94"/>
    </row>
    <row r="36" ht="15.95" customHeight="1" spans="1:13" x14ac:dyDescent="0.25">
      <c r="A36" s="65">
        <v>5</v>
      </c>
      <c r="B36" s="65" t="s">
        <v>36</v>
      </c>
      <c r="C36" s="65">
        <v>0</v>
      </c>
      <c r="D36" s="116">
        <v>0</v>
      </c>
      <c r="E36" s="65"/>
      <c r="F36" s="65"/>
      <c r="G36" s="62"/>
      <c r="H36" s="114" t="s">
        <v>31</v>
      </c>
      <c r="I36" s="112"/>
      <c r="J36" s="112"/>
      <c r="K36" s="112"/>
      <c r="L36" s="112"/>
      <c r="M36" s="94"/>
    </row>
    <row r="37" ht="15.95" customHeight="1" spans="1:13" x14ac:dyDescent="0.25">
      <c r="A37" s="65">
        <v>6</v>
      </c>
      <c r="B37" s="65" t="s">
        <v>37</v>
      </c>
      <c r="C37" s="65">
        <v>0</v>
      </c>
      <c r="D37" s="116">
        <v>0</v>
      </c>
      <c r="E37" s="65"/>
      <c r="F37" s="65"/>
      <c r="G37" s="62"/>
      <c r="H37" s="114" t="s">
        <v>31</v>
      </c>
      <c r="I37" s="112"/>
      <c r="J37" s="112"/>
      <c r="K37" s="112"/>
      <c r="L37" s="112"/>
      <c r="M37" s="94"/>
    </row>
    <row r="38" ht="17.1" customHeight="1" spans="1:13" x14ac:dyDescent="0.25">
      <c r="A38" s="93" t="s">
        <v>38</v>
      </c>
      <c r="B38" s="94"/>
      <c r="C38" s="93">
        <f>C32+C33+C34+C35+C36+C37</f>
        <v>0</v>
      </c>
      <c r="D38" s="63"/>
      <c r="E38" s="102"/>
      <c r="F38" s="102"/>
      <c r="G38" s="62"/>
      <c r="H38" s="62"/>
      <c r="I38" s="62"/>
      <c r="J38" s="62"/>
      <c r="K38" s="62"/>
      <c r="L38" s="62"/>
      <c r="M38" s="62"/>
    </row>
    <row r="39" spans="1:13" x14ac:dyDescent="0.25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</row>
    <row r="40" ht="15.95" customHeight="1" spans="1:13" x14ac:dyDescent="0.25">
      <c r="A40" s="117" t="s">
        <v>3</v>
      </c>
      <c r="B40"/>
      <c r="C40"/>
      <c r="D40"/>
      <c r="E40" s="62"/>
      <c r="F40" s="62"/>
      <c r="G40" s="62"/>
      <c r="H40" s="62"/>
      <c r="I40" s="117" t="s">
        <v>39</v>
      </c>
      <c r="J40"/>
      <c r="K40"/>
      <c r="L40"/>
      <c r="M40"/>
    </row>
    <row r="41" ht="30" customHeight="1" spans="1:13" x14ac:dyDescent="0.25">
      <c r="A41" s="118" t="s">
        <v>40</v>
      </c>
      <c r="B41"/>
      <c r="C41"/>
      <c r="D41"/>
      <c r="E41" s="62"/>
      <c r="F41" s="62"/>
      <c r="G41" s="62"/>
      <c r="H41" s="62"/>
      <c r="I41" s="118" t="s">
        <v>40</v>
      </c>
      <c r="J41"/>
      <c r="K41"/>
      <c r="L41"/>
      <c r="M41"/>
    </row>
    <row r="42" spans="1:13" x14ac:dyDescent="0.25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</row>
    <row r="43" spans="1:13" x14ac:dyDescent="0.25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</row>
    <row r="44" spans="1:13" x14ac:dyDescent="0.25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</row>
    <row r="45" spans="1:13" x14ac:dyDescent="0.25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</row>
    <row r="46" spans="1:13" x14ac:dyDescent="0.25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</row>
    <row r="47" spans="1:13" x14ac:dyDescent="0.25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</row>
    <row r="48" spans="1:13" x14ac:dyDescent="0.25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</row>
    <row r="49" spans="1:13" x14ac:dyDescent="0.25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</row>
  </sheetData>
  <mergeCells count="35">
    <mergeCell ref="D2:J5"/>
    <mergeCell ref="K2:M8"/>
    <mergeCell ref="D6:J8"/>
    <mergeCell ref="C10:D10"/>
    <mergeCell ref="E10:F10"/>
    <mergeCell ref="J10:L10"/>
    <mergeCell ref="A10:A11"/>
    <mergeCell ref="B10:B11"/>
    <mergeCell ref="H10:H11"/>
    <mergeCell ref="I10:I11"/>
    <mergeCell ref="A23:B23"/>
    <mergeCell ref="A24:B24"/>
    <mergeCell ref="C24:D24"/>
    <mergeCell ref="E24:F24"/>
    <mergeCell ref="D26:F26"/>
    <mergeCell ref="G26:I26"/>
    <mergeCell ref="J26:L26"/>
    <mergeCell ref="D27:F27"/>
    <mergeCell ref="G27:I27"/>
    <mergeCell ref="J27:L27"/>
    <mergeCell ref="D28:L28"/>
    <mergeCell ref="A30:F30"/>
    <mergeCell ref="H30:M30"/>
    <mergeCell ref="H31:M31"/>
    <mergeCell ref="H32:M32"/>
    <mergeCell ref="H33:M33"/>
    <mergeCell ref="H34:M34"/>
    <mergeCell ref="H35:M35"/>
    <mergeCell ref="H36:M36"/>
    <mergeCell ref="H37:M37"/>
    <mergeCell ref="A38:B38"/>
    <mergeCell ref="A40:D40"/>
    <mergeCell ref="I40:M40"/>
    <mergeCell ref="A41:D41"/>
    <mergeCell ref="I41:M41"/>
  </mergeCells>
  <pageMargins left="0.75" right="0.75" top="1" bottom="1" header="0.5" footer="0.5"/>
  <pageSetup orientation="landscape" horizontalDpi="4294967295" verticalDpi="4294967295" scale="100" fitToWidth="1" fitToHeight="0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9"/>
  <sheetViews>
    <sheetView workbookViewId="0" rightToLeft="1" showGridLines="0" zoomScale="100" zoomScaleNormal="100">
      <selection activeCell="K2" sqref="K2"/>
    </sheetView>
  </sheetViews>
  <sheetFormatPr defaultRowHeight="15" outlineLevelRow="0" outlineLevelCol="0" x14ac:dyDescent="0.25"/>
  <cols>
    <col min="1" max="1" width="4" customWidth="1"/>
    <col min="2" max="2" width="18" customWidth="1"/>
    <col min="3" max="4" width="12" customWidth="1"/>
    <col min="5" max="6" width="10" customWidth="1"/>
    <col min="7" max="7" width="10" hidden="1" customWidth="1"/>
    <col min="8" max="8" width="14" customWidth="1"/>
    <col min="9" max="9" width="11" customWidth="1"/>
    <col min="11" max="11" width="6" customWidth="1"/>
    <col min="12" max="12" width="10" customWidth="1"/>
    <col min="13" max="13" width="16" hidden="1" customWidth="1"/>
  </cols>
  <sheetData>
    <row r="1" ht="6" customHeight="1" spans="1:13" x14ac:dyDescent="0.25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</row>
    <row r="2" ht="18" customHeight="1" spans="1:13" x14ac:dyDescent="0.25">
      <c r="A2" s="63"/>
      <c r="B2" s="64" t="s">
        <v>0</v>
      </c>
      <c r="C2" s="65"/>
      <c r="D2" s="66" t="s">
        <v>43</v>
      </c>
      <c r="E2" s="67"/>
      <c r="F2" s="67"/>
      <c r="G2" s="67"/>
      <c r="H2" s="67"/>
      <c r="I2" s="67"/>
      <c r="J2" s="68"/>
      <c r="K2" s="69"/>
      <c r="L2" s="70"/>
      <c r="M2" s="71"/>
    </row>
    <row r="3" ht="18" customHeight="1" spans="1:13" x14ac:dyDescent="0.25">
      <c r="A3" s="63"/>
      <c r="B3" s="64" t="s">
        <v>2</v>
      </c>
      <c r="C3" s="65"/>
      <c r="D3" s="72"/>
      <c r="E3"/>
      <c r="F3"/>
      <c r="G3"/>
      <c r="H3"/>
      <c r="I3"/>
      <c r="J3" s="73"/>
      <c r="K3" s="74"/>
      <c r="L3"/>
      <c r="M3" s="75"/>
    </row>
    <row r="4" ht="18" customHeight="1" spans="1:13" x14ac:dyDescent="0.25">
      <c r="A4" s="63"/>
      <c r="B4" s="64" t="s">
        <v>3</v>
      </c>
      <c r="C4" s="65"/>
      <c r="D4" s="72"/>
      <c r="E4"/>
      <c r="F4"/>
      <c r="G4"/>
      <c r="H4"/>
      <c r="I4"/>
      <c r="J4" s="73"/>
      <c r="K4" s="74"/>
      <c r="L4"/>
      <c r="M4" s="75"/>
    </row>
    <row r="5" ht="18" customHeight="1" spans="1:13" x14ac:dyDescent="0.25">
      <c r="A5" s="63"/>
      <c r="B5" s="64" t="s">
        <v>4</v>
      </c>
      <c r="C5" s="65"/>
      <c r="D5" s="76"/>
      <c r="E5" s="77"/>
      <c r="F5" s="77"/>
      <c r="G5" s="77"/>
      <c r="H5" s="77"/>
      <c r="I5" s="77"/>
      <c r="J5" s="78"/>
      <c r="K5" s="74"/>
      <c r="L5"/>
      <c r="M5" s="75"/>
    </row>
    <row r="6" ht="18" customHeight="1" spans="1:13" x14ac:dyDescent="0.25">
      <c r="A6" s="63"/>
      <c r="B6" s="64" t="s">
        <v>5</v>
      </c>
      <c r="C6" s="79" t="s">
        <v>44</v>
      </c>
      <c r="D6" s="63"/>
      <c r="E6" s="80"/>
      <c r="F6" s="80"/>
      <c r="G6" s="80"/>
      <c r="H6" s="80"/>
      <c r="I6" s="80"/>
      <c r="J6" s="81"/>
      <c r="K6" s="74"/>
      <c r="L6"/>
      <c r="M6" s="75"/>
    </row>
    <row r="7" ht="18" customHeight="1" spans="1:13" x14ac:dyDescent="0.25">
      <c r="A7" s="63"/>
      <c r="B7" s="64" t="s">
        <v>7</v>
      </c>
      <c r="C7" s="82">
        <v>0</v>
      </c>
      <c r="D7" s="83"/>
      <c r="E7"/>
      <c r="F7"/>
      <c r="G7"/>
      <c r="H7"/>
      <c r="I7"/>
      <c r="J7" s="84"/>
      <c r="K7" s="74"/>
      <c r="L7"/>
      <c r="M7" s="75"/>
    </row>
    <row r="8" ht="18" customHeight="1" spans="1:13" x14ac:dyDescent="0.25">
      <c r="A8" s="63"/>
      <c r="B8" s="64" t="s">
        <v>8</v>
      </c>
      <c r="C8" s="85">
        <v>0</v>
      </c>
      <c r="D8" s="86"/>
      <c r="E8" s="87"/>
      <c r="F8" s="87"/>
      <c r="G8" s="87"/>
      <c r="H8" s="87"/>
      <c r="I8" s="87"/>
      <c r="J8" s="88"/>
      <c r="K8" s="89"/>
      <c r="L8" s="90"/>
      <c r="M8" s="91"/>
    </row>
    <row r="9" ht="5.1" customHeight="1" spans="1:13" x14ac:dyDescent="0.25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</row>
    <row r="10" ht="20.1" customHeight="1" spans="1:13" x14ac:dyDescent="0.25">
      <c r="A10" s="92" t="s">
        <v>9</v>
      </c>
      <c r="B10" s="93" t="s">
        <v>10</v>
      </c>
      <c r="C10" s="93" t="s">
        <v>11</v>
      </c>
      <c r="D10" s="94"/>
      <c r="E10" s="93" t="s">
        <v>12</v>
      </c>
      <c r="F10" s="94"/>
      <c r="G10" s="95"/>
      <c r="H10" s="95" t="s">
        <v>13</v>
      </c>
      <c r="I10" s="95" t="s">
        <v>14</v>
      </c>
      <c r="J10" s="93" t="s">
        <v>15</v>
      </c>
      <c r="K10" s="93"/>
      <c r="L10" s="93"/>
      <c r="M10" s="95"/>
    </row>
    <row r="11" ht="18" customHeight="1" spans="1:13" x14ac:dyDescent="0.25">
      <c r="A11" s="96"/>
      <c r="B11" s="96"/>
      <c r="C11" s="97" t="s">
        <v>16</v>
      </c>
      <c r="D11" s="97" t="s">
        <v>17</v>
      </c>
      <c r="E11" s="97" t="s">
        <v>16</v>
      </c>
      <c r="F11" s="97" t="s">
        <v>17</v>
      </c>
      <c r="H11" s="96"/>
      <c r="I11" s="96"/>
      <c r="J11" s="97" t="s">
        <v>18</v>
      </c>
      <c r="K11" s="97" t="s">
        <v>19</v>
      </c>
      <c r="L11" s="97" t="s">
        <v>20</v>
      </c>
    </row>
    <row r="12" ht="17.1" customHeight="1" spans="1:13" x14ac:dyDescent="0.25">
      <c r="A12" s="98">
        <v>1</v>
      </c>
      <c r="B12" s="98"/>
      <c r="C12" s="99"/>
      <c r="D12" s="99"/>
      <c r="E12" s="99"/>
      <c r="F12" s="99"/>
      <c r="G12" s="98"/>
      <c r="H12" s="98"/>
      <c r="I12" s="98"/>
      <c r="J12" s="98"/>
      <c r="K12" s="98"/>
      <c r="L12" s="98"/>
      <c r="M12" s="98"/>
    </row>
    <row r="13" ht="17.1" customHeight="1" spans="1:13" x14ac:dyDescent="0.25">
      <c r="A13" s="98">
        <v>2</v>
      </c>
      <c r="B13" s="98"/>
      <c r="C13" s="99"/>
      <c r="D13" s="99"/>
      <c r="E13" s="99"/>
      <c r="F13" s="99"/>
      <c r="G13" s="98"/>
      <c r="H13" s="98"/>
      <c r="I13" s="98"/>
      <c r="J13" s="98"/>
      <c r="K13" s="98"/>
      <c r="L13" s="98"/>
      <c r="M13" s="98"/>
    </row>
    <row r="14" ht="17.1" customHeight="1" spans="1:13" x14ac:dyDescent="0.25">
      <c r="A14" s="98">
        <v>3</v>
      </c>
      <c r="B14" s="98"/>
      <c r="C14" s="99"/>
      <c r="D14" s="99"/>
      <c r="E14" s="99"/>
      <c r="F14" s="99"/>
      <c r="G14" s="98"/>
      <c r="H14" s="98"/>
      <c r="I14" s="98"/>
      <c r="J14" s="98"/>
      <c r="K14" s="98"/>
      <c r="L14" s="98"/>
      <c r="M14" s="98"/>
    </row>
    <row r="15" ht="17.1" customHeight="1" spans="1:13" x14ac:dyDescent="0.25">
      <c r="A15" s="98">
        <v>4</v>
      </c>
      <c r="B15" s="98"/>
      <c r="C15" s="99"/>
      <c r="D15" s="99"/>
      <c r="E15" s="99"/>
      <c r="F15" s="99"/>
      <c r="G15" s="98"/>
      <c r="H15" s="98"/>
      <c r="I15" s="98"/>
      <c r="J15" s="98"/>
      <c r="K15" s="98"/>
      <c r="L15" s="98"/>
      <c r="M15" s="98"/>
    </row>
    <row r="16" ht="17.1" customHeight="1" spans="1:13" x14ac:dyDescent="0.25">
      <c r="A16" s="98">
        <v>5</v>
      </c>
      <c r="B16" s="98"/>
      <c r="C16" s="99"/>
      <c r="D16" s="99"/>
      <c r="E16" s="99"/>
      <c r="F16" s="99"/>
      <c r="G16" s="98"/>
      <c r="H16" s="98"/>
      <c r="I16" s="98"/>
      <c r="J16" s="98"/>
      <c r="K16" s="98"/>
      <c r="L16" s="98"/>
      <c r="M16" s="98"/>
    </row>
    <row r="17" ht="17.1" customHeight="1" spans="1:13" x14ac:dyDescent="0.25">
      <c r="A17" s="98">
        <v>6</v>
      </c>
      <c r="B17" s="98"/>
      <c r="C17" s="99"/>
      <c r="D17" s="99"/>
      <c r="E17" s="99"/>
      <c r="F17" s="99"/>
      <c r="G17" s="98"/>
      <c r="H17" s="98"/>
      <c r="I17" s="98"/>
      <c r="J17" s="98"/>
      <c r="K17" s="98"/>
      <c r="L17" s="98"/>
      <c r="M17" s="98"/>
    </row>
    <row r="18" ht="17.1" customHeight="1" spans="1:13" x14ac:dyDescent="0.25">
      <c r="A18" s="98">
        <v>7</v>
      </c>
      <c r="B18" s="98"/>
      <c r="C18" s="99"/>
      <c r="D18" s="99"/>
      <c r="E18" s="99"/>
      <c r="F18" s="99"/>
      <c r="G18" s="98"/>
      <c r="H18" s="98"/>
      <c r="I18" s="98"/>
      <c r="J18" s="98"/>
      <c r="K18" s="98"/>
      <c r="L18" s="98"/>
      <c r="M18" s="98"/>
    </row>
    <row r="19" ht="17.1" customHeight="1" spans="1:13" x14ac:dyDescent="0.25">
      <c r="A19" s="98">
        <v>8</v>
      </c>
      <c r="B19" s="98"/>
      <c r="C19" s="99"/>
      <c r="D19" s="99"/>
      <c r="E19" s="99"/>
      <c r="F19" s="99"/>
      <c r="G19" s="98"/>
      <c r="H19" s="98"/>
      <c r="I19" s="98"/>
      <c r="J19" s="98"/>
      <c r="K19" s="98"/>
      <c r="L19" s="98"/>
      <c r="M19" s="98"/>
    </row>
    <row r="20" ht="17.1" customHeight="1" spans="1:13" x14ac:dyDescent="0.25">
      <c r="A20" s="98">
        <v>9</v>
      </c>
      <c r="B20" s="98"/>
      <c r="C20" s="99"/>
      <c r="D20" s="99"/>
      <c r="E20" s="99"/>
      <c r="F20" s="99"/>
      <c r="G20" s="98"/>
      <c r="H20" s="98"/>
      <c r="I20" s="98"/>
      <c r="J20" s="98"/>
      <c r="K20" s="98"/>
      <c r="L20" s="98"/>
      <c r="M20" s="98"/>
    </row>
    <row r="21" ht="17.1" customHeight="1" spans="1:13" x14ac:dyDescent="0.25">
      <c r="A21" s="98">
        <v>10</v>
      </c>
      <c r="B21" s="98"/>
      <c r="C21" s="99"/>
      <c r="D21" s="99"/>
      <c r="E21" s="99"/>
      <c r="F21" s="99"/>
      <c r="G21" s="98"/>
      <c r="H21" s="98"/>
      <c r="I21" s="98"/>
      <c r="J21" s="98"/>
      <c r="K21" s="98"/>
      <c r="L21" s="98"/>
      <c r="M21" s="98"/>
    </row>
    <row r="22" ht="17.1" customHeight="1" spans="1:13" x14ac:dyDescent="0.25">
      <c r="A22" s="98">
        <v>11</v>
      </c>
      <c r="B22" s="98"/>
      <c r="C22" s="99"/>
      <c r="D22" s="99"/>
      <c r="E22" s="99"/>
      <c r="F22" s="99"/>
      <c r="G22" s="98"/>
      <c r="H22" s="98"/>
      <c r="I22" s="98"/>
      <c r="J22" s="98"/>
      <c r="K22" s="98"/>
      <c r="L22" s="98"/>
      <c r="M22" s="98"/>
    </row>
    <row r="23" ht="20.1" customHeight="1" spans="1:13" x14ac:dyDescent="0.25">
      <c r="A23" s="92" t="s">
        <v>21</v>
      </c>
      <c r="B23" s="94"/>
      <c r="C23" s="100">
        <f>SUM(C12:C22)</f>
        <v>0</v>
      </c>
      <c r="D23" s="101">
        <f>SUM(D12:D22)</f>
        <v>0</v>
      </c>
      <c r="E23" s="100">
        <f>SUM(E12:E22)</f>
        <v>0</v>
      </c>
      <c r="F23" s="101">
        <f>SUM(F12:F22)</f>
        <v>0</v>
      </c>
      <c r="G23" s="102"/>
      <c r="H23" s="102"/>
      <c r="I23" s="102"/>
      <c r="J23" s="102"/>
      <c r="K23" s="102"/>
      <c r="L23" s="102"/>
      <c r="M23" s="102"/>
    </row>
    <row r="24" ht="20.1" customHeight="1" spans="1:13" x14ac:dyDescent="0.25">
      <c r="A24" s="103" t="s">
        <v>22</v>
      </c>
      <c r="B24" s="94"/>
      <c r="C24" s="104">
        <f>C7+C23-D23</f>
        <v>0</v>
      </c>
      <c r="D24" s="94"/>
      <c r="E24" s="104">
        <f>C8+E23-F23</f>
        <v>0</v>
      </c>
      <c r="F24" s="94"/>
      <c r="G24" s="105"/>
      <c r="H24" s="105"/>
      <c r="I24" s="105"/>
      <c r="J24" s="105"/>
      <c r="K24" s="105"/>
      <c r="L24" s="105"/>
      <c r="M24" s="105"/>
    </row>
    <row r="25" spans="1:13" x14ac:dyDescent="0.25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</row>
    <row r="26" ht="17.1" customHeight="1" spans="1:13" x14ac:dyDescent="0.25">
      <c r="A26" s="47"/>
      <c r="B26" s="48"/>
      <c r="C26" s="49"/>
      <c r="D26" s="106" t="s">
        <v>23</v>
      </c>
      <c r="E26" s="107"/>
      <c r="F26" s="108"/>
      <c r="G26" s="106" t="s">
        <v>24</v>
      </c>
      <c r="H26" s="107"/>
      <c r="I26" s="108"/>
      <c r="J26" s="106" t="s">
        <v>25</v>
      </c>
      <c r="K26" s="107"/>
      <c r="L26" s="108"/>
      <c r="M26" s="62"/>
    </row>
    <row r="27" ht="26.1" customHeight="1" spans="1:13" x14ac:dyDescent="0.25">
      <c r="A27" s="47"/>
      <c r="B27" s="48"/>
      <c r="C27" s="53"/>
      <c r="D27" s="109">
        <f>C24</f>
        <v>0</v>
      </c>
      <c r="E27" s="107"/>
      <c r="F27" s="108"/>
      <c r="G27" s="110">
        <f>C23+E23</f>
        <v>0</v>
      </c>
      <c r="H27" s="107"/>
      <c r="I27" s="108"/>
      <c r="J27" s="111">
        <f>D23+F23</f>
        <v>0</v>
      </c>
      <c r="K27" s="107"/>
      <c r="L27" s="108"/>
      <c r="M27" s="62"/>
    </row>
    <row r="28" ht="15.95" customHeight="1" spans="1:13" x14ac:dyDescent="0.25">
      <c r="A28" s="62"/>
      <c r="B28" s="62"/>
      <c r="C28" s="62"/>
      <c r="D28" s="93" t="s">
        <v>26</v>
      </c>
      <c r="E28" s="112"/>
      <c r="F28" s="112"/>
      <c r="G28" s="112"/>
      <c r="H28" s="112"/>
      <c r="I28" s="112"/>
      <c r="J28" s="112"/>
      <c r="K28" s="112"/>
      <c r="L28" s="94"/>
      <c r="M28" s="62"/>
    </row>
    <row r="29" spans="1:13" x14ac:dyDescent="0.25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</row>
    <row r="30" ht="20.1" customHeight="1" spans="1:13" x14ac:dyDescent="0.25">
      <c r="A30" s="113" t="s">
        <v>27</v>
      </c>
      <c r="B30" s="112"/>
      <c r="C30" s="112"/>
      <c r="D30" s="112"/>
      <c r="E30" s="112"/>
      <c r="F30" s="94"/>
      <c r="G30" s="62"/>
      <c r="H30" s="113" t="s">
        <v>28</v>
      </c>
      <c r="I30" s="112"/>
      <c r="J30" s="112"/>
      <c r="K30" s="112"/>
      <c r="L30" s="112"/>
      <c r="M30" s="94"/>
    </row>
    <row r="31" ht="17.1" customHeight="1" spans="1:13" x14ac:dyDescent="0.25">
      <c r="A31" s="95" t="s">
        <v>9</v>
      </c>
      <c r="B31" s="95" t="s">
        <v>29</v>
      </c>
      <c r="C31" s="95" t="s">
        <v>30</v>
      </c>
      <c r="D31" s="95" t="s">
        <v>21</v>
      </c>
      <c r="E31" s="102"/>
      <c r="F31" s="102"/>
      <c r="G31" s="62"/>
      <c r="H31" s="114" t="s">
        <v>31</v>
      </c>
      <c r="I31" s="112"/>
      <c r="J31" s="112"/>
      <c r="K31" s="112"/>
      <c r="L31" s="112"/>
      <c r="M31" s="94"/>
    </row>
    <row r="32" ht="15.95" customHeight="1" spans="1:13" x14ac:dyDescent="0.25">
      <c r="A32" s="65">
        <v>1</v>
      </c>
      <c r="B32" s="65" t="s">
        <v>32</v>
      </c>
      <c r="C32" s="65">
        <f>COUNTIF(J12:J22,"قبض")</f>
      </c>
      <c r="D32" s="115">
        <f>C23</f>
        <v>0</v>
      </c>
      <c r="E32" s="65"/>
      <c r="F32" s="65"/>
      <c r="G32" s="62"/>
      <c r="H32" s="114" t="s">
        <v>31</v>
      </c>
      <c r="I32" s="112"/>
      <c r="J32" s="112"/>
      <c r="K32" s="112"/>
      <c r="L32" s="112"/>
      <c r="M32" s="94"/>
    </row>
    <row r="33" ht="15.95" customHeight="1" spans="1:13" x14ac:dyDescent="0.25">
      <c r="A33" s="65">
        <v>2</v>
      </c>
      <c r="B33" s="65" t="s">
        <v>33</v>
      </c>
      <c r="C33" s="65">
        <f>COUNTIF(J12:J22,"قبض مصرفي")</f>
      </c>
      <c r="D33" s="116">
        <v>0</v>
      </c>
      <c r="E33" s="65"/>
      <c r="F33" s="65"/>
      <c r="G33" s="62"/>
      <c r="H33" s="114" t="s">
        <v>31</v>
      </c>
      <c r="I33" s="112"/>
      <c r="J33" s="112"/>
      <c r="K33" s="112"/>
      <c r="L33" s="112"/>
      <c r="M33" s="94"/>
    </row>
    <row r="34" ht="15.95" customHeight="1" spans="1:13" x14ac:dyDescent="0.25">
      <c r="A34" s="65">
        <v>3</v>
      </c>
      <c r="B34" s="65" t="s">
        <v>34</v>
      </c>
      <c r="C34" s="65">
        <f>COUNTIF(J12:J22,"صرف")</f>
      </c>
      <c r="D34" s="116">
        <f>D23</f>
        <v>0</v>
      </c>
      <c r="E34" s="65"/>
      <c r="F34" s="65"/>
      <c r="G34" s="62"/>
      <c r="H34" s="114" t="s">
        <v>31</v>
      </c>
      <c r="I34" s="112"/>
      <c r="J34" s="112"/>
      <c r="K34" s="112"/>
      <c r="L34" s="112"/>
      <c r="M34" s="94"/>
    </row>
    <row r="35" ht="15.95" customHeight="1" spans="1:13" x14ac:dyDescent="0.25">
      <c r="A35" s="65">
        <v>4</v>
      </c>
      <c r="B35" s="65" t="s">
        <v>35</v>
      </c>
      <c r="C35" s="65">
        <f>COUNTIF(J12:J22,"صرف مصرفي")</f>
      </c>
      <c r="D35" s="116">
        <v>0</v>
      </c>
      <c r="E35" s="65"/>
      <c r="F35" s="65"/>
      <c r="G35" s="62"/>
      <c r="H35" s="114" t="s">
        <v>31</v>
      </c>
      <c r="I35" s="112"/>
      <c r="J35" s="112"/>
      <c r="K35" s="112"/>
      <c r="L35" s="112"/>
      <c r="M35" s="94"/>
    </row>
    <row r="36" ht="15.95" customHeight="1" spans="1:13" x14ac:dyDescent="0.25">
      <c r="A36" s="65">
        <v>5</v>
      </c>
      <c r="B36" s="65" t="s">
        <v>36</v>
      </c>
      <c r="C36" s="65">
        <v>0</v>
      </c>
      <c r="D36" s="116">
        <v>0</v>
      </c>
      <c r="E36" s="65"/>
      <c r="F36" s="65"/>
      <c r="G36" s="62"/>
      <c r="H36" s="114" t="s">
        <v>31</v>
      </c>
      <c r="I36" s="112"/>
      <c r="J36" s="112"/>
      <c r="K36" s="112"/>
      <c r="L36" s="112"/>
      <c r="M36" s="94"/>
    </row>
    <row r="37" ht="15.95" customHeight="1" spans="1:13" x14ac:dyDescent="0.25">
      <c r="A37" s="65">
        <v>6</v>
      </c>
      <c r="B37" s="65" t="s">
        <v>37</v>
      </c>
      <c r="C37" s="65">
        <v>0</v>
      </c>
      <c r="D37" s="116">
        <v>0</v>
      </c>
      <c r="E37" s="65"/>
      <c r="F37" s="65"/>
      <c r="G37" s="62"/>
      <c r="H37" s="114" t="s">
        <v>31</v>
      </c>
      <c r="I37" s="112"/>
      <c r="J37" s="112"/>
      <c r="K37" s="112"/>
      <c r="L37" s="112"/>
      <c r="M37" s="94"/>
    </row>
    <row r="38" ht="17.1" customHeight="1" spans="1:13" x14ac:dyDescent="0.25">
      <c r="A38" s="93" t="s">
        <v>38</v>
      </c>
      <c r="B38" s="94"/>
      <c r="C38" s="93">
        <f>C32+C33+C34+C35+C36+C37</f>
        <v>0</v>
      </c>
      <c r="D38" s="63"/>
      <c r="E38" s="102"/>
      <c r="F38" s="102"/>
      <c r="G38" s="62"/>
      <c r="H38" s="62"/>
      <c r="I38" s="62"/>
      <c r="J38" s="62"/>
      <c r="K38" s="62"/>
      <c r="L38" s="62"/>
      <c r="M38" s="62"/>
    </row>
    <row r="39" spans="1:13" x14ac:dyDescent="0.25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</row>
    <row r="40" ht="15.95" customHeight="1" spans="1:13" x14ac:dyDescent="0.25">
      <c r="A40" s="117" t="s">
        <v>3</v>
      </c>
      <c r="B40"/>
      <c r="C40"/>
      <c r="D40"/>
      <c r="E40" s="62"/>
      <c r="F40" s="62"/>
      <c r="G40" s="62"/>
      <c r="H40" s="62"/>
      <c r="I40" s="117" t="s">
        <v>39</v>
      </c>
      <c r="J40"/>
      <c r="K40"/>
      <c r="L40"/>
      <c r="M40"/>
    </row>
    <row r="41" ht="30" customHeight="1" spans="1:13" x14ac:dyDescent="0.25">
      <c r="A41" s="118" t="s">
        <v>40</v>
      </c>
      <c r="B41"/>
      <c r="C41"/>
      <c r="D41"/>
      <c r="E41" s="62"/>
      <c r="F41" s="62"/>
      <c r="G41" s="62"/>
      <c r="H41" s="62"/>
      <c r="I41" s="118" t="s">
        <v>40</v>
      </c>
      <c r="J41"/>
      <c r="K41"/>
      <c r="L41"/>
      <c r="M41"/>
    </row>
    <row r="42" spans="1:13" x14ac:dyDescent="0.25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</row>
    <row r="43" spans="1:13" x14ac:dyDescent="0.25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</row>
    <row r="44" spans="1:13" x14ac:dyDescent="0.25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</row>
    <row r="45" spans="1:13" x14ac:dyDescent="0.25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</row>
    <row r="46" spans="1:13" x14ac:dyDescent="0.25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</row>
    <row r="47" spans="1:13" x14ac:dyDescent="0.25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</row>
    <row r="48" spans="1:13" x14ac:dyDescent="0.25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</row>
    <row r="49" spans="1:13" x14ac:dyDescent="0.25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</row>
  </sheetData>
  <mergeCells count="35">
    <mergeCell ref="D2:J5"/>
    <mergeCell ref="K2:M8"/>
    <mergeCell ref="D6:J8"/>
    <mergeCell ref="C10:D10"/>
    <mergeCell ref="E10:F10"/>
    <mergeCell ref="J10:L10"/>
    <mergeCell ref="A10:A11"/>
    <mergeCell ref="B10:B11"/>
    <mergeCell ref="H10:H11"/>
    <mergeCell ref="I10:I11"/>
    <mergeCell ref="A23:B23"/>
    <mergeCell ref="A24:B24"/>
    <mergeCell ref="C24:D24"/>
    <mergeCell ref="E24:F24"/>
    <mergeCell ref="D26:F26"/>
    <mergeCell ref="G26:I26"/>
    <mergeCell ref="J26:L26"/>
    <mergeCell ref="D27:F27"/>
    <mergeCell ref="G27:I27"/>
    <mergeCell ref="J27:L27"/>
    <mergeCell ref="D28:L28"/>
    <mergeCell ref="A30:F30"/>
    <mergeCell ref="H30:M30"/>
    <mergeCell ref="H31:M31"/>
    <mergeCell ref="H32:M32"/>
    <mergeCell ref="H33:M33"/>
    <mergeCell ref="H34:M34"/>
    <mergeCell ref="H35:M35"/>
    <mergeCell ref="H36:M36"/>
    <mergeCell ref="H37:M37"/>
    <mergeCell ref="A38:B38"/>
    <mergeCell ref="A40:D40"/>
    <mergeCell ref="I40:M40"/>
    <mergeCell ref="A41:D41"/>
    <mergeCell ref="I41:M41"/>
  </mergeCells>
  <pageMargins left="0.75" right="0.75" top="1" bottom="1" header="0.5" footer="0.5"/>
  <pageSetup orientation="landscape" horizontalDpi="4294967295" verticalDpi="4294967295" scale="100" fitToWidth="1" fitToHeight="0" firstPageNumber="1" useFirstPageNumber="1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9"/>
  <sheetViews>
    <sheetView workbookViewId="0" rightToLeft="1" showGridLines="0" zoomScale="100" zoomScaleNormal="100">
      <selection activeCell="K2" sqref="K2"/>
    </sheetView>
  </sheetViews>
  <sheetFormatPr defaultRowHeight="15" outlineLevelRow="0" outlineLevelCol="0" x14ac:dyDescent="0.25"/>
  <cols>
    <col min="1" max="1" width="4" customWidth="1"/>
    <col min="2" max="2" width="18" customWidth="1"/>
    <col min="3" max="4" width="12" customWidth="1"/>
    <col min="5" max="6" width="10" customWidth="1"/>
    <col min="7" max="7" width="10" hidden="1" customWidth="1"/>
    <col min="8" max="8" width="14" customWidth="1"/>
    <col min="9" max="9" width="11" customWidth="1"/>
    <col min="11" max="11" width="6" customWidth="1"/>
    <col min="12" max="12" width="10" customWidth="1"/>
    <col min="13" max="13" width="16" hidden="1" customWidth="1"/>
  </cols>
  <sheetData>
    <row r="1" ht="6" customHeight="1" spans="1:13" x14ac:dyDescent="0.25">
      <c r="A1" s="119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</row>
    <row r="2" ht="18" customHeight="1" spans="1:13" x14ac:dyDescent="0.25">
      <c r="A2" s="120"/>
      <c r="B2" s="121" t="s">
        <v>0</v>
      </c>
      <c r="C2" s="122"/>
      <c r="D2" s="123" t="s">
        <v>45</v>
      </c>
      <c r="E2" s="124"/>
      <c r="F2" s="124"/>
      <c r="G2" s="124"/>
      <c r="H2" s="124"/>
      <c r="I2" s="124"/>
      <c r="J2" s="125"/>
      <c r="K2" s="126"/>
      <c r="L2" s="127"/>
      <c r="M2" s="128"/>
    </row>
    <row r="3" ht="18" customHeight="1" spans="1:13" x14ac:dyDescent="0.25">
      <c r="A3" s="120"/>
      <c r="B3" s="121" t="s">
        <v>2</v>
      </c>
      <c r="C3" s="122"/>
      <c r="D3" s="129"/>
      <c r="E3"/>
      <c r="F3"/>
      <c r="G3"/>
      <c r="H3"/>
      <c r="I3"/>
      <c r="J3" s="130"/>
      <c r="K3" s="131"/>
      <c r="L3"/>
      <c r="M3" s="132"/>
    </row>
    <row r="4" ht="18" customHeight="1" spans="1:13" x14ac:dyDescent="0.25">
      <c r="A4" s="120"/>
      <c r="B4" s="121" t="s">
        <v>3</v>
      </c>
      <c r="C4" s="122"/>
      <c r="D4" s="129"/>
      <c r="E4"/>
      <c r="F4"/>
      <c r="G4"/>
      <c r="H4"/>
      <c r="I4"/>
      <c r="J4" s="130"/>
      <c r="K4" s="131"/>
      <c r="L4"/>
      <c r="M4" s="132"/>
    </row>
    <row r="5" ht="18" customHeight="1" spans="1:13" x14ac:dyDescent="0.25">
      <c r="A5" s="120"/>
      <c r="B5" s="121" t="s">
        <v>4</v>
      </c>
      <c r="C5" s="122"/>
      <c r="D5" s="133"/>
      <c r="E5" s="134"/>
      <c r="F5" s="134"/>
      <c r="G5" s="134"/>
      <c r="H5" s="134"/>
      <c r="I5" s="134"/>
      <c r="J5" s="135"/>
      <c r="K5" s="131"/>
      <c r="L5"/>
      <c r="M5" s="132"/>
    </row>
    <row r="6" ht="18" customHeight="1" spans="1:13" x14ac:dyDescent="0.25">
      <c r="A6" s="120"/>
      <c r="B6" s="121" t="s">
        <v>5</v>
      </c>
      <c r="C6" s="136" t="s">
        <v>46</v>
      </c>
      <c r="D6" s="120"/>
      <c r="E6" s="137"/>
      <c r="F6" s="137"/>
      <c r="G6" s="137"/>
      <c r="H6" s="137"/>
      <c r="I6" s="137"/>
      <c r="J6" s="138"/>
      <c r="K6" s="131"/>
      <c r="L6"/>
      <c r="M6" s="132"/>
    </row>
    <row r="7" ht="18" customHeight="1" spans="1:13" x14ac:dyDescent="0.25">
      <c r="A7" s="120"/>
      <c r="B7" s="121" t="s">
        <v>7</v>
      </c>
      <c r="C7" s="139">
        <v>0</v>
      </c>
      <c r="D7" s="140"/>
      <c r="E7"/>
      <c r="F7"/>
      <c r="G7"/>
      <c r="H7"/>
      <c r="I7"/>
      <c r="J7" s="141"/>
      <c r="K7" s="131"/>
      <c r="L7"/>
      <c r="M7" s="132"/>
    </row>
    <row r="8" ht="18" customHeight="1" spans="1:13" x14ac:dyDescent="0.25">
      <c r="A8" s="120"/>
      <c r="B8" s="121" t="s">
        <v>8</v>
      </c>
      <c r="C8" s="142">
        <v>0</v>
      </c>
      <c r="D8" s="143"/>
      <c r="E8" s="144"/>
      <c r="F8" s="144"/>
      <c r="G8" s="144"/>
      <c r="H8" s="144"/>
      <c r="I8" s="144"/>
      <c r="J8" s="145"/>
      <c r="K8" s="146"/>
      <c r="L8" s="147"/>
      <c r="M8" s="148"/>
    </row>
    <row r="9" ht="5.1" customHeight="1" spans="1:13" x14ac:dyDescent="0.25">
      <c r="A9" s="119"/>
      <c r="B9" s="119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</row>
    <row r="10" ht="20.1" customHeight="1" spans="1:13" x14ac:dyDescent="0.25">
      <c r="A10" s="149" t="s">
        <v>9</v>
      </c>
      <c r="B10" s="150" t="s">
        <v>10</v>
      </c>
      <c r="C10" s="150" t="s">
        <v>11</v>
      </c>
      <c r="D10" s="151"/>
      <c r="E10" s="150" t="s">
        <v>12</v>
      </c>
      <c r="F10" s="151"/>
      <c r="G10" s="152"/>
      <c r="H10" s="152" t="s">
        <v>13</v>
      </c>
      <c r="I10" s="152" t="s">
        <v>14</v>
      </c>
      <c r="J10" s="150" t="s">
        <v>15</v>
      </c>
      <c r="K10" s="150"/>
      <c r="L10" s="150"/>
      <c r="M10" s="152"/>
    </row>
    <row r="11" ht="18" customHeight="1" spans="1:13" x14ac:dyDescent="0.25">
      <c r="A11" s="153"/>
      <c r="B11" s="153"/>
      <c r="C11" s="154" t="s">
        <v>16</v>
      </c>
      <c r="D11" s="154" t="s">
        <v>17</v>
      </c>
      <c r="E11" s="154" t="s">
        <v>16</v>
      </c>
      <c r="F11" s="154" t="s">
        <v>17</v>
      </c>
      <c r="H11" s="153"/>
      <c r="I11" s="153"/>
      <c r="J11" s="154" t="s">
        <v>18</v>
      </c>
      <c r="K11" s="154" t="s">
        <v>19</v>
      </c>
      <c r="L11" s="154" t="s">
        <v>20</v>
      </c>
    </row>
    <row r="12" ht="17.1" customHeight="1" spans="1:13" x14ac:dyDescent="0.25">
      <c r="A12" s="155">
        <v>1</v>
      </c>
      <c r="B12" s="155"/>
      <c r="C12" s="156"/>
      <c r="D12" s="156"/>
      <c r="E12" s="156"/>
      <c r="F12" s="156"/>
      <c r="G12" s="155"/>
      <c r="H12" s="155"/>
      <c r="I12" s="155"/>
      <c r="J12" s="155"/>
      <c r="K12" s="155"/>
      <c r="L12" s="155"/>
      <c r="M12" s="155"/>
    </row>
    <row r="13" ht="17.1" customHeight="1" spans="1:13" x14ac:dyDescent="0.25">
      <c r="A13" s="155">
        <v>2</v>
      </c>
      <c r="B13" s="155"/>
      <c r="C13" s="156"/>
      <c r="D13" s="156"/>
      <c r="E13" s="156"/>
      <c r="F13" s="156"/>
      <c r="G13" s="155"/>
      <c r="H13" s="155"/>
      <c r="I13" s="155"/>
      <c r="J13" s="155"/>
      <c r="K13" s="155"/>
      <c r="L13" s="155"/>
      <c r="M13" s="155"/>
    </row>
    <row r="14" ht="17.1" customHeight="1" spans="1:13" x14ac:dyDescent="0.25">
      <c r="A14" s="155">
        <v>3</v>
      </c>
      <c r="B14" s="155"/>
      <c r="C14" s="156"/>
      <c r="D14" s="156"/>
      <c r="E14" s="156"/>
      <c r="F14" s="156"/>
      <c r="G14" s="155"/>
      <c r="H14" s="155"/>
      <c r="I14" s="155"/>
      <c r="J14" s="155"/>
      <c r="K14" s="155"/>
      <c r="L14" s="155"/>
      <c r="M14" s="155"/>
    </row>
    <row r="15" ht="17.1" customHeight="1" spans="1:13" x14ac:dyDescent="0.25">
      <c r="A15" s="155">
        <v>4</v>
      </c>
      <c r="B15" s="155"/>
      <c r="C15" s="156"/>
      <c r="D15" s="156"/>
      <c r="E15" s="156"/>
      <c r="F15" s="156"/>
      <c r="G15" s="155"/>
      <c r="H15" s="155"/>
      <c r="I15" s="155"/>
      <c r="J15" s="155"/>
      <c r="K15" s="155"/>
      <c r="L15" s="155"/>
      <c r="M15" s="155"/>
    </row>
    <row r="16" ht="17.1" customHeight="1" spans="1:13" x14ac:dyDescent="0.25">
      <c r="A16" s="155">
        <v>5</v>
      </c>
      <c r="B16" s="155"/>
      <c r="C16" s="156"/>
      <c r="D16" s="156"/>
      <c r="E16" s="156"/>
      <c r="F16" s="156"/>
      <c r="G16" s="155"/>
      <c r="H16" s="155"/>
      <c r="I16" s="155"/>
      <c r="J16" s="155"/>
      <c r="K16" s="155"/>
      <c r="L16" s="155"/>
      <c r="M16" s="155"/>
    </row>
    <row r="17" ht="17.1" customHeight="1" spans="1:13" x14ac:dyDescent="0.25">
      <c r="A17" s="155">
        <v>6</v>
      </c>
      <c r="B17" s="155"/>
      <c r="C17" s="156"/>
      <c r="D17" s="156"/>
      <c r="E17" s="156"/>
      <c r="F17" s="156"/>
      <c r="G17" s="155"/>
      <c r="H17" s="155"/>
      <c r="I17" s="155"/>
      <c r="J17" s="155"/>
      <c r="K17" s="155"/>
      <c r="L17" s="155"/>
      <c r="M17" s="155"/>
    </row>
    <row r="18" ht="17.1" customHeight="1" spans="1:13" x14ac:dyDescent="0.25">
      <c r="A18" s="155">
        <v>7</v>
      </c>
      <c r="B18" s="155"/>
      <c r="C18" s="156"/>
      <c r="D18" s="156"/>
      <c r="E18" s="156"/>
      <c r="F18" s="156"/>
      <c r="G18" s="155"/>
      <c r="H18" s="155"/>
      <c r="I18" s="155"/>
      <c r="J18" s="155"/>
      <c r="K18" s="155"/>
      <c r="L18" s="155"/>
      <c r="M18" s="155"/>
    </row>
    <row r="19" ht="17.1" customHeight="1" spans="1:13" x14ac:dyDescent="0.25">
      <c r="A19" s="155">
        <v>8</v>
      </c>
      <c r="B19" s="155"/>
      <c r="C19" s="156"/>
      <c r="D19" s="156"/>
      <c r="E19" s="156"/>
      <c r="F19" s="156"/>
      <c r="G19" s="155"/>
      <c r="H19" s="155"/>
      <c r="I19" s="155"/>
      <c r="J19" s="155"/>
      <c r="K19" s="155"/>
      <c r="L19" s="155"/>
      <c r="M19" s="155"/>
    </row>
    <row r="20" ht="17.1" customHeight="1" spans="1:13" x14ac:dyDescent="0.25">
      <c r="A20" s="155">
        <v>9</v>
      </c>
      <c r="B20" s="155"/>
      <c r="C20" s="156"/>
      <c r="D20" s="156"/>
      <c r="E20" s="156"/>
      <c r="F20" s="156"/>
      <c r="G20" s="155"/>
      <c r="H20" s="155"/>
      <c r="I20" s="155"/>
      <c r="J20" s="155"/>
      <c r="K20" s="155"/>
      <c r="L20" s="155"/>
      <c r="M20" s="155"/>
    </row>
    <row r="21" ht="17.1" customHeight="1" spans="1:13" x14ac:dyDescent="0.25">
      <c r="A21" s="155">
        <v>10</v>
      </c>
      <c r="B21" s="155"/>
      <c r="C21" s="156"/>
      <c r="D21" s="156"/>
      <c r="E21" s="156"/>
      <c r="F21" s="156"/>
      <c r="G21" s="155"/>
      <c r="H21" s="155"/>
      <c r="I21" s="155"/>
      <c r="J21" s="155"/>
      <c r="K21" s="155"/>
      <c r="L21" s="155"/>
      <c r="M21" s="155"/>
    </row>
    <row r="22" ht="17.1" customHeight="1" spans="1:13" x14ac:dyDescent="0.25">
      <c r="A22" s="155">
        <v>11</v>
      </c>
      <c r="B22" s="155"/>
      <c r="C22" s="156"/>
      <c r="D22" s="156"/>
      <c r="E22" s="156"/>
      <c r="F22" s="156"/>
      <c r="G22" s="155"/>
      <c r="H22" s="155"/>
      <c r="I22" s="155"/>
      <c r="J22" s="155"/>
      <c r="K22" s="155"/>
      <c r="L22" s="155"/>
      <c r="M22" s="155"/>
    </row>
    <row r="23" ht="20.1" customHeight="1" spans="1:13" x14ac:dyDescent="0.25">
      <c r="A23" s="149" t="s">
        <v>21</v>
      </c>
      <c r="B23" s="151"/>
      <c r="C23" s="157">
        <f>SUM(C12:C22)</f>
        <v>0</v>
      </c>
      <c r="D23" s="158">
        <f>SUM(D12:D22)</f>
        <v>0</v>
      </c>
      <c r="E23" s="157">
        <f>SUM(E12:E22)</f>
        <v>0</v>
      </c>
      <c r="F23" s="158">
        <f>SUM(F12:F22)</f>
        <v>0</v>
      </c>
      <c r="G23" s="159"/>
      <c r="H23" s="159"/>
      <c r="I23" s="159"/>
      <c r="J23" s="159"/>
      <c r="K23" s="159"/>
      <c r="L23" s="159"/>
      <c r="M23" s="159"/>
    </row>
    <row r="24" ht="20.1" customHeight="1" spans="1:13" x14ac:dyDescent="0.25">
      <c r="A24" s="160" t="s">
        <v>22</v>
      </c>
      <c r="B24" s="151"/>
      <c r="C24" s="161">
        <f>C7+C23-D23</f>
        <v>0</v>
      </c>
      <c r="D24" s="151"/>
      <c r="E24" s="161">
        <f>C8+E23-F23</f>
        <v>0</v>
      </c>
      <c r="F24" s="151"/>
      <c r="G24" s="162"/>
      <c r="H24" s="162"/>
      <c r="I24" s="162"/>
      <c r="J24" s="162"/>
      <c r="K24" s="162"/>
      <c r="L24" s="162"/>
      <c r="M24" s="162"/>
    </row>
    <row r="25" spans="1:13" x14ac:dyDescent="0.25">
      <c r="A25" s="119"/>
      <c r="B25" s="119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</row>
    <row r="26" ht="17.1" customHeight="1" spans="1:13" x14ac:dyDescent="0.25">
      <c r="A26" s="47"/>
      <c r="B26" s="48"/>
      <c r="C26" s="49"/>
      <c r="D26" s="163" t="s">
        <v>23</v>
      </c>
      <c r="E26" s="164"/>
      <c r="F26" s="165"/>
      <c r="G26" s="163" t="s">
        <v>24</v>
      </c>
      <c r="H26" s="164"/>
      <c r="I26" s="165"/>
      <c r="J26" s="163" t="s">
        <v>25</v>
      </c>
      <c r="K26" s="164"/>
      <c r="L26" s="165"/>
      <c r="M26" s="119"/>
    </row>
    <row r="27" ht="26.1" customHeight="1" spans="1:13" x14ac:dyDescent="0.25">
      <c r="A27" s="47"/>
      <c r="B27" s="48"/>
      <c r="C27" s="53"/>
      <c r="D27" s="166">
        <f>C24</f>
        <v>0</v>
      </c>
      <c r="E27" s="164"/>
      <c r="F27" s="165"/>
      <c r="G27" s="167">
        <f>C23+E23</f>
        <v>0</v>
      </c>
      <c r="H27" s="164"/>
      <c r="I27" s="165"/>
      <c r="J27" s="168">
        <f>D23+F23</f>
        <v>0</v>
      </c>
      <c r="K27" s="164"/>
      <c r="L27" s="165"/>
      <c r="M27" s="119"/>
    </row>
    <row r="28" ht="15.95" customHeight="1" spans="1:13" x14ac:dyDescent="0.25">
      <c r="A28" s="119"/>
      <c r="B28" s="119"/>
      <c r="C28" s="119"/>
      <c r="D28" s="150" t="s">
        <v>26</v>
      </c>
      <c r="E28" s="169"/>
      <c r="F28" s="169"/>
      <c r="G28" s="169"/>
      <c r="H28" s="169"/>
      <c r="I28" s="169"/>
      <c r="J28" s="169"/>
      <c r="K28" s="169"/>
      <c r="L28" s="151"/>
      <c r="M28" s="119"/>
    </row>
    <row r="29" spans="1:13" x14ac:dyDescent="0.25">
      <c r="A29" s="119"/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</row>
    <row r="30" ht="20.1" customHeight="1" spans="1:13" x14ac:dyDescent="0.25">
      <c r="A30" s="170" t="s">
        <v>27</v>
      </c>
      <c r="B30" s="169"/>
      <c r="C30" s="169"/>
      <c r="D30" s="169"/>
      <c r="E30" s="169"/>
      <c r="F30" s="151"/>
      <c r="G30" s="119"/>
      <c r="H30" s="170" t="s">
        <v>28</v>
      </c>
      <c r="I30" s="169"/>
      <c r="J30" s="169"/>
      <c r="K30" s="169"/>
      <c r="L30" s="169"/>
      <c r="M30" s="151"/>
    </row>
    <row r="31" ht="17.1" customHeight="1" spans="1:13" x14ac:dyDescent="0.25">
      <c r="A31" s="152" t="s">
        <v>9</v>
      </c>
      <c r="B31" s="152" t="s">
        <v>29</v>
      </c>
      <c r="C31" s="152" t="s">
        <v>30</v>
      </c>
      <c r="D31" s="152" t="s">
        <v>21</v>
      </c>
      <c r="E31" s="159"/>
      <c r="F31" s="159"/>
      <c r="G31" s="119"/>
      <c r="H31" s="171" t="s">
        <v>31</v>
      </c>
      <c r="I31" s="169"/>
      <c r="J31" s="169"/>
      <c r="K31" s="169"/>
      <c r="L31" s="169"/>
      <c r="M31" s="151"/>
    </row>
    <row r="32" ht="15.95" customHeight="1" spans="1:13" x14ac:dyDescent="0.25">
      <c r="A32" s="122">
        <v>1</v>
      </c>
      <c r="B32" s="122" t="s">
        <v>32</v>
      </c>
      <c r="C32" s="122">
        <f>COUNTIF(J12:J22,"قبض")</f>
      </c>
      <c r="D32" s="172">
        <f>C23</f>
        <v>0</v>
      </c>
      <c r="E32" s="122"/>
      <c r="F32" s="122"/>
      <c r="G32" s="119"/>
      <c r="H32" s="171" t="s">
        <v>31</v>
      </c>
      <c r="I32" s="169"/>
      <c r="J32" s="169"/>
      <c r="K32" s="169"/>
      <c r="L32" s="169"/>
      <c r="M32" s="151"/>
    </row>
    <row r="33" ht="15.95" customHeight="1" spans="1:13" x14ac:dyDescent="0.25">
      <c r="A33" s="122">
        <v>2</v>
      </c>
      <c r="B33" s="122" t="s">
        <v>33</v>
      </c>
      <c r="C33" s="122">
        <f>COUNTIF(J12:J22,"قبض مصرفي")</f>
      </c>
      <c r="D33" s="173">
        <v>0</v>
      </c>
      <c r="E33" s="122"/>
      <c r="F33" s="122"/>
      <c r="G33" s="119"/>
      <c r="H33" s="171" t="s">
        <v>31</v>
      </c>
      <c r="I33" s="169"/>
      <c r="J33" s="169"/>
      <c r="K33" s="169"/>
      <c r="L33" s="169"/>
      <c r="M33" s="151"/>
    </row>
    <row r="34" ht="15.95" customHeight="1" spans="1:13" x14ac:dyDescent="0.25">
      <c r="A34" s="122">
        <v>3</v>
      </c>
      <c r="B34" s="122" t="s">
        <v>34</v>
      </c>
      <c r="C34" s="122">
        <f>COUNTIF(J12:J22,"صرف")</f>
      </c>
      <c r="D34" s="173">
        <f>D23</f>
        <v>0</v>
      </c>
      <c r="E34" s="122"/>
      <c r="F34" s="122"/>
      <c r="G34" s="119"/>
      <c r="H34" s="171" t="s">
        <v>31</v>
      </c>
      <c r="I34" s="169"/>
      <c r="J34" s="169"/>
      <c r="K34" s="169"/>
      <c r="L34" s="169"/>
      <c r="M34" s="151"/>
    </row>
    <row r="35" ht="15.95" customHeight="1" spans="1:13" x14ac:dyDescent="0.25">
      <c r="A35" s="122">
        <v>4</v>
      </c>
      <c r="B35" s="122" t="s">
        <v>35</v>
      </c>
      <c r="C35" s="122">
        <f>COUNTIF(J12:J22,"صرف مصرفي")</f>
      </c>
      <c r="D35" s="173">
        <v>0</v>
      </c>
      <c r="E35" s="122"/>
      <c r="F35" s="122"/>
      <c r="G35" s="119"/>
      <c r="H35" s="171" t="s">
        <v>31</v>
      </c>
      <c r="I35" s="169"/>
      <c r="J35" s="169"/>
      <c r="K35" s="169"/>
      <c r="L35" s="169"/>
      <c r="M35" s="151"/>
    </row>
    <row r="36" ht="15.95" customHeight="1" spans="1:13" x14ac:dyDescent="0.25">
      <c r="A36" s="122">
        <v>5</v>
      </c>
      <c r="B36" s="122" t="s">
        <v>36</v>
      </c>
      <c r="C36" s="122">
        <v>0</v>
      </c>
      <c r="D36" s="173">
        <v>0</v>
      </c>
      <c r="E36" s="122"/>
      <c r="F36" s="122"/>
      <c r="G36" s="119"/>
      <c r="H36" s="171" t="s">
        <v>31</v>
      </c>
      <c r="I36" s="169"/>
      <c r="J36" s="169"/>
      <c r="K36" s="169"/>
      <c r="L36" s="169"/>
      <c r="M36" s="151"/>
    </row>
    <row r="37" ht="15.95" customHeight="1" spans="1:13" x14ac:dyDescent="0.25">
      <c r="A37" s="122">
        <v>6</v>
      </c>
      <c r="B37" s="122" t="s">
        <v>37</v>
      </c>
      <c r="C37" s="122">
        <v>0</v>
      </c>
      <c r="D37" s="173">
        <v>0</v>
      </c>
      <c r="E37" s="122"/>
      <c r="F37" s="122"/>
      <c r="G37" s="119"/>
      <c r="H37" s="171" t="s">
        <v>31</v>
      </c>
      <c r="I37" s="169"/>
      <c r="J37" s="169"/>
      <c r="K37" s="169"/>
      <c r="L37" s="169"/>
      <c r="M37" s="151"/>
    </row>
    <row r="38" ht="17.1" customHeight="1" spans="1:13" x14ac:dyDescent="0.25">
      <c r="A38" s="150" t="s">
        <v>38</v>
      </c>
      <c r="B38" s="151"/>
      <c r="C38" s="150">
        <f>C32+C33+C34+C35+C36+C37</f>
        <v>0</v>
      </c>
      <c r="D38" s="120"/>
      <c r="E38" s="159"/>
      <c r="F38" s="159"/>
      <c r="G38" s="119"/>
      <c r="H38" s="119"/>
      <c r="I38" s="119"/>
      <c r="J38" s="119"/>
      <c r="K38" s="119"/>
      <c r="L38" s="119"/>
      <c r="M38" s="119"/>
    </row>
    <row r="39" spans="1:13" x14ac:dyDescent="0.25">
      <c r="A39" s="119"/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</row>
    <row r="40" ht="15.95" customHeight="1" spans="1:13" x14ac:dyDescent="0.25">
      <c r="A40" s="174" t="s">
        <v>3</v>
      </c>
      <c r="B40"/>
      <c r="C40"/>
      <c r="D40"/>
      <c r="E40" s="119"/>
      <c r="F40" s="119"/>
      <c r="G40" s="119"/>
      <c r="H40" s="119"/>
      <c r="I40" s="174" t="s">
        <v>39</v>
      </c>
      <c r="J40"/>
      <c r="K40"/>
      <c r="L40"/>
      <c r="M40"/>
    </row>
    <row r="41" ht="30" customHeight="1" spans="1:13" x14ac:dyDescent="0.25">
      <c r="A41" s="175" t="s">
        <v>40</v>
      </c>
      <c r="B41"/>
      <c r="C41"/>
      <c r="D41"/>
      <c r="E41" s="119"/>
      <c r="F41" s="119"/>
      <c r="G41" s="119"/>
      <c r="H41" s="119"/>
      <c r="I41" s="175" t="s">
        <v>40</v>
      </c>
      <c r="J41"/>
      <c r="K41"/>
      <c r="L41"/>
      <c r="M41"/>
    </row>
    <row r="42" spans="1:13" x14ac:dyDescent="0.25">
      <c r="A42" s="119"/>
      <c r="B42" s="119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</row>
    <row r="43" spans="1:13" x14ac:dyDescent="0.25">
      <c r="A43" s="119"/>
      <c r="B43" s="119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</row>
    <row r="44" spans="1:13" x14ac:dyDescent="0.25">
      <c r="A44" s="119"/>
      <c r="B44" s="119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</row>
    <row r="45" spans="1:13" x14ac:dyDescent="0.25">
      <c r="A45" s="119"/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</row>
    <row r="46" spans="1:13" x14ac:dyDescent="0.25">
      <c r="A46" s="119"/>
      <c r="B46" s="119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</row>
    <row r="47" spans="1:13" x14ac:dyDescent="0.25">
      <c r="A47" s="119"/>
      <c r="B47" s="119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</row>
    <row r="48" spans="1:13" x14ac:dyDescent="0.25">
      <c r="A48" s="119"/>
      <c r="B48" s="119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</row>
    <row r="49" spans="1:13" x14ac:dyDescent="0.25">
      <c r="A49" s="119"/>
      <c r="B49" s="119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</row>
  </sheetData>
  <mergeCells count="35">
    <mergeCell ref="D2:J5"/>
    <mergeCell ref="K2:M8"/>
    <mergeCell ref="D6:J8"/>
    <mergeCell ref="C10:D10"/>
    <mergeCell ref="E10:F10"/>
    <mergeCell ref="J10:L10"/>
    <mergeCell ref="A10:A11"/>
    <mergeCell ref="B10:B11"/>
    <mergeCell ref="H10:H11"/>
    <mergeCell ref="I10:I11"/>
    <mergeCell ref="A23:B23"/>
    <mergeCell ref="A24:B24"/>
    <mergeCell ref="C24:D24"/>
    <mergeCell ref="E24:F24"/>
    <mergeCell ref="D26:F26"/>
    <mergeCell ref="G26:I26"/>
    <mergeCell ref="J26:L26"/>
    <mergeCell ref="D27:F27"/>
    <mergeCell ref="G27:I27"/>
    <mergeCell ref="J27:L27"/>
    <mergeCell ref="D28:L28"/>
    <mergeCell ref="A30:F30"/>
    <mergeCell ref="H30:M30"/>
    <mergeCell ref="H31:M31"/>
    <mergeCell ref="H32:M32"/>
    <mergeCell ref="H33:M33"/>
    <mergeCell ref="H34:M34"/>
    <mergeCell ref="H35:M35"/>
    <mergeCell ref="H36:M36"/>
    <mergeCell ref="H37:M37"/>
    <mergeCell ref="A38:B38"/>
    <mergeCell ref="A40:D40"/>
    <mergeCell ref="I40:M40"/>
    <mergeCell ref="A41:D41"/>
    <mergeCell ref="I41:M41"/>
  </mergeCells>
  <pageMargins left="0.75" right="0.75" top="1" bottom="1" header="0.5" footer="0.5"/>
  <pageSetup orientation="landscape" horizontalDpi="4294967295" verticalDpi="4294967295" scale="100" fitToWidth="1" fitToHeight="0" firstPageNumber="1" useFirstPageNumber="1" copies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9"/>
  <sheetViews>
    <sheetView workbookViewId="0" rightToLeft="1" showGridLines="0" zoomScale="100" zoomScaleNormal="100">
      <selection activeCell="N11" sqref="N11"/>
    </sheetView>
  </sheetViews>
  <sheetFormatPr defaultRowHeight="15" outlineLevelRow="0" outlineLevelCol="0" x14ac:dyDescent="0.25"/>
  <cols>
    <col min="1" max="1" width="4" customWidth="1"/>
    <col min="2" max="2" width="18" customWidth="1"/>
    <col min="3" max="4" width="12" customWidth="1"/>
    <col min="5" max="6" width="10" customWidth="1"/>
    <col min="7" max="7" width="10" hidden="1" customWidth="1"/>
    <col min="8" max="8" width="14" customWidth="1"/>
    <col min="9" max="9" width="11" customWidth="1"/>
    <col min="11" max="11" width="6" customWidth="1"/>
    <col min="12" max="12" width="10" customWidth="1"/>
    <col min="13" max="13" width="16" hidden="1" customWidth="1"/>
  </cols>
  <sheetData>
    <row r="1" ht="6" customHeight="1" spans="1:13" x14ac:dyDescent="0.25">
      <c r="A1" s="176"/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</row>
    <row r="2" ht="18" customHeight="1" spans="1:13" x14ac:dyDescent="0.25">
      <c r="A2" s="177"/>
      <c r="B2" s="178" t="s">
        <v>0</v>
      </c>
      <c r="C2" s="179"/>
      <c r="D2" s="180" t="s">
        <v>47</v>
      </c>
      <c r="E2" s="181"/>
      <c r="F2" s="181"/>
      <c r="G2" s="181"/>
      <c r="H2" s="181"/>
      <c r="I2" s="181"/>
      <c r="J2" s="182"/>
      <c r="K2" s="183"/>
      <c r="L2" s="184"/>
      <c r="M2" s="185"/>
    </row>
    <row r="3" ht="18" customHeight="1" spans="1:13" x14ac:dyDescent="0.25">
      <c r="A3" s="177"/>
      <c r="B3" s="178" t="s">
        <v>2</v>
      </c>
      <c r="C3" s="179"/>
      <c r="D3" s="186"/>
      <c r="E3"/>
      <c r="F3"/>
      <c r="G3"/>
      <c r="H3"/>
      <c r="I3"/>
      <c r="J3" s="187"/>
      <c r="K3" s="188"/>
      <c r="L3"/>
      <c r="M3" s="189"/>
    </row>
    <row r="4" ht="18" customHeight="1" spans="1:13" x14ac:dyDescent="0.25">
      <c r="A4" s="177"/>
      <c r="B4" s="178" t="s">
        <v>3</v>
      </c>
      <c r="C4" s="179"/>
      <c r="D4" s="186"/>
      <c r="E4"/>
      <c r="F4"/>
      <c r="G4"/>
      <c r="H4"/>
      <c r="I4"/>
      <c r="J4" s="187"/>
      <c r="K4" s="188"/>
      <c r="L4"/>
      <c r="M4" s="189"/>
    </row>
    <row r="5" ht="18" customHeight="1" spans="1:13" x14ac:dyDescent="0.25">
      <c r="A5" s="177"/>
      <c r="B5" s="178" t="s">
        <v>4</v>
      </c>
      <c r="C5" s="179"/>
      <c r="D5" s="190"/>
      <c r="E5" s="191"/>
      <c r="F5" s="191"/>
      <c r="G5" s="191"/>
      <c r="H5" s="191"/>
      <c r="I5" s="191"/>
      <c r="J5" s="192"/>
      <c r="K5" s="188"/>
      <c r="L5"/>
      <c r="M5" s="189"/>
    </row>
    <row r="6" ht="18" customHeight="1" spans="1:13" x14ac:dyDescent="0.25">
      <c r="A6" s="177"/>
      <c r="B6" s="178" t="s">
        <v>5</v>
      </c>
      <c r="C6" s="193" t="s">
        <v>48</v>
      </c>
      <c r="D6" s="177"/>
      <c r="E6" s="194"/>
      <c r="F6" s="194"/>
      <c r="G6" s="194"/>
      <c r="H6" s="194"/>
      <c r="I6" s="194"/>
      <c r="J6" s="195"/>
      <c r="K6" s="188"/>
      <c r="L6"/>
      <c r="M6" s="189"/>
    </row>
    <row r="7" ht="18" customHeight="1" spans="1:13" x14ac:dyDescent="0.25">
      <c r="A7" s="177"/>
      <c r="B7" s="178" t="s">
        <v>7</v>
      </c>
      <c r="C7" s="196">
        <v>0</v>
      </c>
      <c r="D7" s="197"/>
      <c r="E7"/>
      <c r="F7"/>
      <c r="G7"/>
      <c r="H7"/>
      <c r="I7"/>
      <c r="J7" s="198"/>
      <c r="K7" s="188"/>
      <c r="L7"/>
      <c r="M7" s="189"/>
    </row>
    <row r="8" ht="18" customHeight="1" spans="1:13" x14ac:dyDescent="0.25">
      <c r="A8" s="177"/>
      <c r="B8" s="178" t="s">
        <v>8</v>
      </c>
      <c r="C8" s="199">
        <v>0</v>
      </c>
      <c r="D8" s="200"/>
      <c r="E8" s="201"/>
      <c r="F8" s="201"/>
      <c r="G8" s="201"/>
      <c r="H8" s="201"/>
      <c r="I8" s="201"/>
      <c r="J8" s="202"/>
      <c r="K8" s="203"/>
      <c r="L8" s="204"/>
      <c r="M8" s="205"/>
    </row>
    <row r="9" ht="5.1" customHeight="1" spans="1:13" x14ac:dyDescent="0.25">
      <c r="A9" s="176"/>
      <c r="B9" s="176"/>
      <c r="C9" s="176"/>
      <c r="D9" s="176"/>
      <c r="E9" s="176"/>
      <c r="F9" s="176"/>
      <c r="G9" s="176"/>
      <c r="H9" s="176"/>
      <c r="I9" s="176"/>
      <c r="J9" s="176"/>
      <c r="K9" s="176"/>
      <c r="L9" s="176"/>
      <c r="M9" s="176"/>
    </row>
    <row r="10" ht="20.1" customHeight="1" spans="1:13" x14ac:dyDescent="0.25">
      <c r="A10" s="206" t="s">
        <v>9</v>
      </c>
      <c r="B10" s="207" t="s">
        <v>10</v>
      </c>
      <c r="C10" s="207" t="s">
        <v>11</v>
      </c>
      <c r="D10" s="208"/>
      <c r="E10" s="207" t="s">
        <v>12</v>
      </c>
      <c r="F10" s="208"/>
      <c r="G10" s="209"/>
      <c r="H10" s="209" t="s">
        <v>13</v>
      </c>
      <c r="I10" s="209" t="s">
        <v>14</v>
      </c>
      <c r="J10" s="207" t="s">
        <v>15</v>
      </c>
      <c r="K10" s="207"/>
      <c r="L10" s="207"/>
      <c r="M10" s="209"/>
    </row>
    <row r="11" ht="18" customHeight="1" spans="1:13" x14ac:dyDescent="0.25">
      <c r="A11" s="210"/>
      <c r="B11" s="210"/>
      <c r="C11" s="211" t="s">
        <v>16</v>
      </c>
      <c r="D11" s="211" t="s">
        <v>17</v>
      </c>
      <c r="E11" s="211" t="s">
        <v>16</v>
      </c>
      <c r="F11" s="211" t="s">
        <v>17</v>
      </c>
      <c r="H11" s="210"/>
      <c r="I11" s="210"/>
      <c r="J11" s="211" t="s">
        <v>18</v>
      </c>
      <c r="K11" s="211" t="s">
        <v>19</v>
      </c>
      <c r="L11" s="211" t="s">
        <v>20</v>
      </c>
    </row>
    <row r="12" ht="17.1" customHeight="1" spans="1:13" x14ac:dyDescent="0.25">
      <c r="A12" s="212">
        <v>1</v>
      </c>
      <c r="B12" s="212"/>
      <c r="C12" s="213"/>
      <c r="D12" s="213"/>
      <c r="E12" s="213"/>
      <c r="F12" s="213"/>
      <c r="G12" s="212"/>
      <c r="H12" s="212"/>
      <c r="I12" s="212"/>
      <c r="J12" s="212"/>
      <c r="K12" s="212"/>
      <c r="L12" s="212"/>
      <c r="M12" s="212"/>
    </row>
    <row r="13" ht="17.1" customHeight="1" spans="1:13" x14ac:dyDescent="0.25">
      <c r="A13" s="212">
        <v>2</v>
      </c>
      <c r="B13" s="212"/>
      <c r="C13" s="213"/>
      <c r="D13" s="213"/>
      <c r="E13" s="213"/>
      <c r="F13" s="213"/>
      <c r="G13" s="212"/>
      <c r="H13" s="212"/>
      <c r="I13" s="212"/>
      <c r="J13" s="212"/>
      <c r="K13" s="212"/>
      <c r="L13" s="212"/>
      <c r="M13" s="212"/>
    </row>
    <row r="14" ht="17.1" customHeight="1" spans="1:13" x14ac:dyDescent="0.25">
      <c r="A14" s="212">
        <v>3</v>
      </c>
      <c r="B14" s="212"/>
      <c r="C14" s="213"/>
      <c r="D14" s="213"/>
      <c r="E14" s="213"/>
      <c r="F14" s="213"/>
      <c r="G14" s="212"/>
      <c r="H14" s="212"/>
      <c r="I14" s="212"/>
      <c r="J14" s="212"/>
      <c r="K14" s="212"/>
      <c r="L14" s="212"/>
      <c r="M14" s="212"/>
    </row>
    <row r="15" ht="17.1" customHeight="1" spans="1:13" x14ac:dyDescent="0.25">
      <c r="A15" s="212">
        <v>4</v>
      </c>
      <c r="B15" s="212"/>
      <c r="C15" s="213"/>
      <c r="D15" s="213"/>
      <c r="E15" s="213"/>
      <c r="F15" s="213"/>
      <c r="G15" s="212"/>
      <c r="H15" s="212"/>
      <c r="I15" s="212"/>
      <c r="J15" s="212"/>
      <c r="K15" s="212"/>
      <c r="L15" s="212"/>
      <c r="M15" s="212"/>
    </row>
    <row r="16" ht="17.1" customHeight="1" spans="1:13" x14ac:dyDescent="0.25">
      <c r="A16" s="212">
        <v>5</v>
      </c>
      <c r="B16" s="212"/>
      <c r="C16" s="213"/>
      <c r="D16" s="213"/>
      <c r="E16" s="213"/>
      <c r="F16" s="213"/>
      <c r="G16" s="212"/>
      <c r="H16" s="212"/>
      <c r="I16" s="212"/>
      <c r="J16" s="212"/>
      <c r="K16" s="212"/>
      <c r="L16" s="212"/>
      <c r="M16" s="212"/>
    </row>
    <row r="17" ht="17.1" customHeight="1" spans="1:13" x14ac:dyDescent="0.25">
      <c r="A17" s="212">
        <v>6</v>
      </c>
      <c r="B17" s="212"/>
      <c r="C17" s="213"/>
      <c r="D17" s="213"/>
      <c r="E17" s="213"/>
      <c r="F17" s="213"/>
      <c r="G17" s="212"/>
      <c r="H17" s="212"/>
      <c r="I17" s="212"/>
      <c r="J17" s="212"/>
      <c r="K17" s="212"/>
      <c r="L17" s="212"/>
      <c r="M17" s="212"/>
    </row>
    <row r="18" ht="17.1" customHeight="1" spans="1:13" x14ac:dyDescent="0.25">
      <c r="A18" s="212">
        <v>7</v>
      </c>
      <c r="B18" s="212"/>
      <c r="C18" s="213"/>
      <c r="D18" s="213"/>
      <c r="E18" s="213"/>
      <c r="F18" s="213"/>
      <c r="G18" s="212"/>
      <c r="H18" s="212"/>
      <c r="I18" s="212"/>
      <c r="J18" s="212"/>
      <c r="K18" s="212"/>
      <c r="L18" s="212"/>
      <c r="M18" s="212"/>
    </row>
    <row r="19" ht="17.1" customHeight="1" spans="1:13" x14ac:dyDescent="0.25">
      <c r="A19" s="212">
        <v>8</v>
      </c>
      <c r="B19" s="212"/>
      <c r="C19" s="213"/>
      <c r="D19" s="213"/>
      <c r="E19" s="213"/>
      <c r="F19" s="213"/>
      <c r="G19" s="212"/>
      <c r="H19" s="212"/>
      <c r="I19" s="212"/>
      <c r="J19" s="212"/>
      <c r="K19" s="212"/>
      <c r="L19" s="212"/>
      <c r="M19" s="212"/>
    </row>
    <row r="20" ht="17.1" customHeight="1" spans="1:13" x14ac:dyDescent="0.25">
      <c r="A20" s="212">
        <v>9</v>
      </c>
      <c r="B20" s="212"/>
      <c r="C20" s="213"/>
      <c r="D20" s="213"/>
      <c r="E20" s="213"/>
      <c r="F20" s="213"/>
      <c r="G20" s="212"/>
      <c r="H20" s="212"/>
      <c r="I20" s="212"/>
      <c r="J20" s="212"/>
      <c r="K20" s="212"/>
      <c r="L20" s="212"/>
      <c r="M20" s="212"/>
    </row>
    <row r="21" ht="17.1" customHeight="1" spans="1:13" x14ac:dyDescent="0.25">
      <c r="A21" s="212">
        <v>10</v>
      </c>
      <c r="B21" s="212"/>
      <c r="C21" s="213"/>
      <c r="D21" s="213"/>
      <c r="E21" s="213"/>
      <c r="F21" s="213"/>
      <c r="G21" s="212"/>
      <c r="H21" s="212"/>
      <c r="I21" s="212"/>
      <c r="J21" s="212"/>
      <c r="K21" s="212"/>
      <c r="L21" s="212"/>
      <c r="M21" s="212"/>
    </row>
    <row r="22" ht="17.1" customHeight="1" spans="1:13" x14ac:dyDescent="0.25">
      <c r="A22" s="212">
        <v>11</v>
      </c>
      <c r="B22" s="212"/>
      <c r="C22" s="213"/>
      <c r="D22" s="213"/>
      <c r="E22" s="213"/>
      <c r="F22" s="213"/>
      <c r="G22" s="212"/>
      <c r="H22" s="212"/>
      <c r="I22" s="212"/>
      <c r="J22" s="212"/>
      <c r="K22" s="212"/>
      <c r="L22" s="212"/>
      <c r="M22" s="212"/>
    </row>
    <row r="23" ht="20.1" customHeight="1" spans="1:13" x14ac:dyDescent="0.25">
      <c r="A23" s="206" t="s">
        <v>21</v>
      </c>
      <c r="B23" s="208"/>
      <c r="C23" s="214">
        <f>SUM(C12:C22)</f>
        <v>0</v>
      </c>
      <c r="D23" s="215">
        <f>SUM(D12:D22)</f>
        <v>0</v>
      </c>
      <c r="E23" s="214">
        <f>SUM(E12:E22)</f>
        <v>0</v>
      </c>
      <c r="F23" s="215">
        <f>SUM(F12:F22)</f>
        <v>0</v>
      </c>
      <c r="G23" s="216"/>
      <c r="H23" s="216"/>
      <c r="I23" s="216"/>
      <c r="J23" s="216"/>
      <c r="K23" s="216"/>
      <c r="L23" s="216"/>
      <c r="M23" s="216"/>
    </row>
    <row r="24" ht="20.1" customHeight="1" spans="1:13" x14ac:dyDescent="0.25">
      <c r="A24" s="217" t="s">
        <v>22</v>
      </c>
      <c r="B24" s="208"/>
      <c r="C24" s="218">
        <f>C7+C23-D23</f>
        <v>0</v>
      </c>
      <c r="D24" s="208"/>
      <c r="E24" s="218">
        <f>C8+E23-F23</f>
        <v>0</v>
      </c>
      <c r="F24" s="208"/>
      <c r="G24" s="219"/>
      <c r="H24" s="219"/>
      <c r="I24" s="219"/>
      <c r="J24" s="219"/>
      <c r="K24" s="219"/>
      <c r="L24" s="219"/>
      <c r="M24" s="219"/>
    </row>
    <row r="25" spans="1:13" x14ac:dyDescent="0.25">
      <c r="A25" s="176"/>
      <c r="B25" s="176"/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</row>
    <row r="26" ht="17.1" customHeight="1" spans="1:13" x14ac:dyDescent="0.25">
      <c r="A26" s="47"/>
      <c r="B26" s="48"/>
      <c r="C26" s="49"/>
      <c r="D26" s="220" t="s">
        <v>23</v>
      </c>
      <c r="E26" s="221"/>
      <c r="F26" s="222"/>
      <c r="G26" s="220" t="s">
        <v>24</v>
      </c>
      <c r="H26" s="221"/>
      <c r="I26" s="222"/>
      <c r="J26" s="220" t="s">
        <v>25</v>
      </c>
      <c r="K26" s="221"/>
      <c r="L26" s="222"/>
      <c r="M26" s="176"/>
    </row>
    <row r="27" ht="26.1" customHeight="1" spans="1:13" x14ac:dyDescent="0.25">
      <c r="A27" s="47"/>
      <c r="B27" s="48"/>
      <c r="C27" s="53"/>
      <c r="D27" s="223">
        <f>C24</f>
        <v>0</v>
      </c>
      <c r="E27" s="221"/>
      <c r="F27" s="222"/>
      <c r="G27" s="224">
        <f>C23+E23</f>
        <v>0</v>
      </c>
      <c r="H27" s="221"/>
      <c r="I27" s="222"/>
      <c r="J27" s="225">
        <f>D23+F23</f>
        <v>0</v>
      </c>
      <c r="K27" s="221"/>
      <c r="L27" s="222"/>
      <c r="M27" s="176"/>
    </row>
    <row r="28" ht="15.95" customHeight="1" spans="1:13" x14ac:dyDescent="0.25">
      <c r="A28" s="176"/>
      <c r="B28" s="176"/>
      <c r="C28" s="176"/>
      <c r="D28" s="207" t="s">
        <v>26</v>
      </c>
      <c r="E28" s="226"/>
      <c r="F28" s="226"/>
      <c r="G28" s="226"/>
      <c r="H28" s="226"/>
      <c r="I28" s="226"/>
      <c r="J28" s="226"/>
      <c r="K28" s="226"/>
      <c r="L28" s="208"/>
      <c r="M28" s="176"/>
    </row>
    <row r="29" spans="1:13" x14ac:dyDescent="0.25">
      <c r="A29" s="176"/>
      <c r="B29" s="176"/>
      <c r="C29" s="176"/>
      <c r="D29" s="176"/>
      <c r="E29" s="176"/>
      <c r="F29" s="176"/>
      <c r="G29" s="176"/>
      <c r="H29" s="176"/>
      <c r="I29" s="176"/>
      <c r="J29" s="176"/>
      <c r="K29" s="176"/>
      <c r="L29" s="176"/>
      <c r="M29" s="176"/>
    </row>
    <row r="30" ht="20.1" customHeight="1" spans="1:13" x14ac:dyDescent="0.25">
      <c r="A30" s="227" t="s">
        <v>27</v>
      </c>
      <c r="B30" s="226"/>
      <c r="C30" s="226"/>
      <c r="D30" s="226"/>
      <c r="E30" s="226"/>
      <c r="F30" s="208"/>
      <c r="G30" s="176"/>
      <c r="H30" s="227" t="s">
        <v>28</v>
      </c>
      <c r="I30" s="226"/>
      <c r="J30" s="226"/>
      <c r="K30" s="226"/>
      <c r="L30" s="226"/>
      <c r="M30" s="208"/>
    </row>
    <row r="31" ht="17.1" customHeight="1" spans="1:13" x14ac:dyDescent="0.25">
      <c r="A31" s="209" t="s">
        <v>9</v>
      </c>
      <c r="B31" s="209" t="s">
        <v>29</v>
      </c>
      <c r="C31" s="209" t="s">
        <v>30</v>
      </c>
      <c r="D31" s="209" t="s">
        <v>21</v>
      </c>
      <c r="E31" s="216"/>
      <c r="F31" s="216"/>
      <c r="G31" s="176"/>
      <c r="H31" s="228" t="s">
        <v>31</v>
      </c>
      <c r="I31" s="226"/>
      <c r="J31" s="226"/>
      <c r="K31" s="226"/>
      <c r="L31" s="226"/>
      <c r="M31" s="208"/>
    </row>
    <row r="32" ht="15.95" customHeight="1" spans="1:13" x14ac:dyDescent="0.25">
      <c r="A32" s="179">
        <v>1</v>
      </c>
      <c r="B32" s="179" t="s">
        <v>32</v>
      </c>
      <c r="C32" s="179">
        <f>COUNTIF(J12:J22,"قبض")</f>
      </c>
      <c r="D32" s="229">
        <f>C23</f>
        <v>0</v>
      </c>
      <c r="E32" s="179"/>
      <c r="F32" s="179"/>
      <c r="G32" s="176"/>
      <c r="H32" s="228" t="s">
        <v>31</v>
      </c>
      <c r="I32" s="226"/>
      <c r="J32" s="226"/>
      <c r="K32" s="226"/>
      <c r="L32" s="226"/>
      <c r="M32" s="208"/>
    </row>
    <row r="33" ht="15.95" customHeight="1" spans="1:13" x14ac:dyDescent="0.25">
      <c r="A33" s="179">
        <v>2</v>
      </c>
      <c r="B33" s="179" t="s">
        <v>33</v>
      </c>
      <c r="C33" s="179">
        <f>COUNTIF(J12:J22,"قبض مصرفي")</f>
      </c>
      <c r="D33" s="230">
        <v>0</v>
      </c>
      <c r="E33" s="179"/>
      <c r="F33" s="179"/>
      <c r="G33" s="176"/>
      <c r="H33" s="228" t="s">
        <v>31</v>
      </c>
      <c r="I33" s="226"/>
      <c r="J33" s="226"/>
      <c r="K33" s="226"/>
      <c r="L33" s="226"/>
      <c r="M33" s="208"/>
    </row>
    <row r="34" ht="15.95" customHeight="1" spans="1:13" x14ac:dyDescent="0.25">
      <c r="A34" s="179">
        <v>3</v>
      </c>
      <c r="B34" s="179" t="s">
        <v>34</v>
      </c>
      <c r="C34" s="179">
        <f>COUNTIF(J12:J22,"صرف")</f>
      </c>
      <c r="D34" s="230">
        <f>D23</f>
        <v>0</v>
      </c>
      <c r="E34" s="179"/>
      <c r="F34" s="179"/>
      <c r="G34" s="176"/>
      <c r="H34" s="228" t="s">
        <v>31</v>
      </c>
      <c r="I34" s="226"/>
      <c r="J34" s="226"/>
      <c r="K34" s="226"/>
      <c r="L34" s="226"/>
      <c r="M34" s="208"/>
    </row>
    <row r="35" ht="15.95" customHeight="1" spans="1:13" x14ac:dyDescent="0.25">
      <c r="A35" s="179">
        <v>4</v>
      </c>
      <c r="B35" s="179" t="s">
        <v>35</v>
      </c>
      <c r="C35" s="179">
        <f>COUNTIF(J12:J22,"صرف مصرفي")</f>
      </c>
      <c r="D35" s="230">
        <v>0</v>
      </c>
      <c r="E35" s="179"/>
      <c r="F35" s="179"/>
      <c r="G35" s="176"/>
      <c r="H35" s="228" t="s">
        <v>31</v>
      </c>
      <c r="I35" s="226"/>
      <c r="J35" s="226"/>
      <c r="K35" s="226"/>
      <c r="L35" s="226"/>
      <c r="M35" s="208"/>
    </row>
    <row r="36" ht="15.95" customHeight="1" spans="1:13" x14ac:dyDescent="0.25">
      <c r="A36" s="179">
        <v>5</v>
      </c>
      <c r="B36" s="179" t="s">
        <v>36</v>
      </c>
      <c r="C36" s="179">
        <v>0</v>
      </c>
      <c r="D36" s="230">
        <v>0</v>
      </c>
      <c r="E36" s="179"/>
      <c r="F36" s="179"/>
      <c r="G36" s="176"/>
      <c r="H36" s="228" t="s">
        <v>31</v>
      </c>
      <c r="I36" s="226"/>
      <c r="J36" s="226"/>
      <c r="K36" s="226"/>
      <c r="L36" s="226"/>
      <c r="M36" s="208"/>
    </row>
    <row r="37" ht="15.95" customHeight="1" spans="1:13" x14ac:dyDescent="0.25">
      <c r="A37" s="179">
        <v>6</v>
      </c>
      <c r="B37" s="179" t="s">
        <v>37</v>
      </c>
      <c r="C37" s="179">
        <v>0</v>
      </c>
      <c r="D37" s="230">
        <v>0</v>
      </c>
      <c r="E37" s="179"/>
      <c r="F37" s="179"/>
      <c r="G37" s="176"/>
      <c r="H37" s="228" t="s">
        <v>31</v>
      </c>
      <c r="I37" s="226"/>
      <c r="J37" s="226"/>
      <c r="K37" s="226"/>
      <c r="L37" s="226"/>
      <c r="M37" s="208"/>
    </row>
    <row r="38" ht="17.1" customHeight="1" spans="1:13" x14ac:dyDescent="0.25">
      <c r="A38" s="207" t="s">
        <v>38</v>
      </c>
      <c r="B38" s="208"/>
      <c r="C38" s="207">
        <f>C32+C33+C34+C35+C36+C37</f>
        <v>0</v>
      </c>
      <c r="D38" s="177"/>
      <c r="E38" s="216"/>
      <c r="F38" s="216"/>
      <c r="G38" s="176"/>
      <c r="H38" s="176"/>
      <c r="I38" s="176"/>
      <c r="J38" s="176"/>
      <c r="K38" s="176"/>
      <c r="L38" s="176"/>
      <c r="M38" s="176"/>
    </row>
    <row r="39" spans="1:13" x14ac:dyDescent="0.25">
      <c r="A39" s="176"/>
      <c r="B39" s="176"/>
      <c r="C39" s="176"/>
      <c r="D39" s="176"/>
      <c r="E39" s="176"/>
      <c r="F39" s="176"/>
      <c r="G39" s="176"/>
      <c r="H39" s="176"/>
      <c r="I39" s="176"/>
      <c r="J39" s="176"/>
      <c r="K39" s="176"/>
      <c r="L39" s="176"/>
      <c r="M39" s="176"/>
    </row>
    <row r="40" ht="15.95" customHeight="1" spans="1:13" x14ac:dyDescent="0.25">
      <c r="A40" s="231" t="s">
        <v>3</v>
      </c>
      <c r="B40"/>
      <c r="C40"/>
      <c r="D40"/>
      <c r="E40" s="176"/>
      <c r="F40" s="176"/>
      <c r="G40" s="176"/>
      <c r="H40" s="176"/>
      <c r="I40" s="231" t="s">
        <v>39</v>
      </c>
      <c r="J40"/>
      <c r="K40"/>
      <c r="L40"/>
      <c r="M40"/>
    </row>
    <row r="41" ht="30" customHeight="1" spans="1:13" x14ac:dyDescent="0.25">
      <c r="A41" s="232" t="s">
        <v>40</v>
      </c>
      <c r="B41"/>
      <c r="C41"/>
      <c r="D41"/>
      <c r="E41" s="176"/>
      <c r="F41" s="176"/>
      <c r="G41" s="176"/>
      <c r="H41" s="176"/>
      <c r="I41" s="232" t="s">
        <v>40</v>
      </c>
      <c r="J41"/>
      <c r="K41"/>
      <c r="L41"/>
      <c r="M41"/>
    </row>
    <row r="42" spans="1:13" x14ac:dyDescent="0.25">
      <c r="A42" s="176"/>
      <c r="B42" s="176"/>
      <c r="C42" s="176"/>
      <c r="D42" s="176"/>
      <c r="E42" s="176"/>
      <c r="F42" s="176"/>
      <c r="G42" s="176"/>
      <c r="H42" s="176"/>
      <c r="I42" s="176"/>
      <c r="J42" s="176"/>
      <c r="K42" s="176"/>
      <c r="L42" s="176"/>
      <c r="M42" s="176"/>
    </row>
    <row r="43" spans="1:13" x14ac:dyDescent="0.25">
      <c r="A43" s="176"/>
      <c r="B43" s="176"/>
      <c r="C43" s="176"/>
      <c r="D43" s="176"/>
      <c r="E43" s="176"/>
      <c r="F43" s="176"/>
      <c r="G43" s="176"/>
      <c r="H43" s="176"/>
      <c r="I43" s="176"/>
      <c r="J43" s="176"/>
      <c r="K43" s="176"/>
      <c r="L43" s="176"/>
      <c r="M43" s="176"/>
    </row>
    <row r="44" spans="1:13" x14ac:dyDescent="0.25">
      <c r="A44" s="176"/>
      <c r="B44" s="176"/>
      <c r="C44" s="176"/>
      <c r="D44" s="176"/>
      <c r="E44" s="176"/>
      <c r="F44" s="176"/>
      <c r="G44" s="176"/>
      <c r="H44" s="176"/>
      <c r="I44" s="176"/>
      <c r="J44" s="176"/>
      <c r="K44" s="176"/>
      <c r="L44" s="176"/>
      <c r="M44" s="176"/>
    </row>
    <row r="45" spans="1:13" x14ac:dyDescent="0.25">
      <c r="A45" s="176"/>
      <c r="B45" s="176"/>
      <c r="C45" s="176"/>
      <c r="D45" s="176"/>
      <c r="E45" s="176"/>
      <c r="F45" s="176"/>
      <c r="G45" s="176"/>
      <c r="H45" s="176"/>
      <c r="I45" s="176"/>
      <c r="J45" s="176"/>
      <c r="K45" s="176"/>
      <c r="L45" s="176"/>
      <c r="M45" s="176"/>
    </row>
    <row r="46" spans="1:13" x14ac:dyDescent="0.25">
      <c r="A46" s="176"/>
      <c r="B46" s="176"/>
      <c r="C46" s="176"/>
      <c r="D46" s="176"/>
      <c r="E46" s="176"/>
      <c r="F46" s="176"/>
      <c r="G46" s="176"/>
      <c r="H46" s="176"/>
      <c r="I46" s="176"/>
      <c r="J46" s="176"/>
      <c r="K46" s="176"/>
      <c r="L46" s="176"/>
      <c r="M46" s="176"/>
    </row>
    <row r="47" spans="1:13" x14ac:dyDescent="0.25">
      <c r="A47" s="176"/>
      <c r="B47" s="176"/>
      <c r="C47" s="176"/>
      <c r="D47" s="176"/>
      <c r="E47" s="176"/>
      <c r="F47" s="176"/>
      <c r="G47" s="176"/>
      <c r="H47" s="176"/>
      <c r="I47" s="176"/>
      <c r="J47" s="176"/>
      <c r="K47" s="176"/>
      <c r="L47" s="176"/>
      <c r="M47" s="176"/>
    </row>
    <row r="48" spans="1:13" x14ac:dyDescent="0.25">
      <c r="A48" s="176"/>
      <c r="B48" s="176"/>
      <c r="C48" s="176"/>
      <c r="D48" s="176"/>
      <c r="E48" s="176"/>
      <c r="F48" s="176"/>
      <c r="G48" s="176"/>
      <c r="H48" s="176"/>
      <c r="I48" s="176"/>
      <c r="J48" s="176"/>
      <c r="K48" s="176"/>
      <c r="L48" s="176"/>
      <c r="M48" s="176"/>
    </row>
    <row r="49" spans="1:13" x14ac:dyDescent="0.25">
      <c r="A49" s="176"/>
      <c r="B49" s="176"/>
      <c r="C49" s="176"/>
      <c r="D49" s="176"/>
      <c r="E49" s="176"/>
      <c r="F49" s="176"/>
      <c r="G49" s="176"/>
      <c r="H49" s="176"/>
      <c r="I49" s="176"/>
      <c r="J49" s="176"/>
      <c r="K49" s="176"/>
      <c r="L49" s="176"/>
      <c r="M49" s="176"/>
    </row>
  </sheetData>
  <mergeCells count="35">
    <mergeCell ref="D2:J5"/>
    <mergeCell ref="K2:M8"/>
    <mergeCell ref="D6:J8"/>
    <mergeCell ref="C10:D10"/>
    <mergeCell ref="E10:F10"/>
    <mergeCell ref="J10:L10"/>
    <mergeCell ref="A10:A11"/>
    <mergeCell ref="B10:B11"/>
    <mergeCell ref="H10:H11"/>
    <mergeCell ref="I10:I11"/>
    <mergeCell ref="A23:B23"/>
    <mergeCell ref="A24:B24"/>
    <mergeCell ref="C24:D24"/>
    <mergeCell ref="E24:F24"/>
    <mergeCell ref="D26:F26"/>
    <mergeCell ref="G26:I26"/>
    <mergeCell ref="J26:L26"/>
    <mergeCell ref="D27:F27"/>
    <mergeCell ref="G27:I27"/>
    <mergeCell ref="J27:L27"/>
    <mergeCell ref="D28:L28"/>
    <mergeCell ref="A30:F30"/>
    <mergeCell ref="H30:M30"/>
    <mergeCell ref="H31:M31"/>
    <mergeCell ref="H32:M32"/>
    <mergeCell ref="H33:M33"/>
    <mergeCell ref="H34:M34"/>
    <mergeCell ref="H35:M35"/>
    <mergeCell ref="H36:M36"/>
    <mergeCell ref="H37:M37"/>
    <mergeCell ref="A38:B38"/>
    <mergeCell ref="A40:D40"/>
    <mergeCell ref="I40:M40"/>
    <mergeCell ref="A41:D41"/>
    <mergeCell ref="I41:M41"/>
  </mergeCells>
  <pageMargins left="0.75" right="0.75" top="1" bottom="1" header="0.5" footer="0.5"/>
  <pageSetup orientation="landscape" horizontalDpi="4294967295" verticalDpi="4294967295" scale="100" fitToWidth="1" fitToHeight="0" firstPageNumber="1" useFirstPageNumber="1" copies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9"/>
  <sheetViews>
    <sheetView workbookViewId="0" rightToLeft="1" showGridLines="0" zoomScale="100" zoomScaleNormal="100">
      <selection activeCell="P10" sqref="P10"/>
    </sheetView>
  </sheetViews>
  <sheetFormatPr defaultRowHeight="15" outlineLevelRow="0" outlineLevelCol="0" x14ac:dyDescent="0.25"/>
  <cols>
    <col min="1" max="1" width="4" customWidth="1"/>
    <col min="2" max="2" width="18" customWidth="1"/>
    <col min="3" max="4" width="12" customWidth="1"/>
    <col min="5" max="6" width="10" customWidth="1"/>
    <col min="7" max="7" width="10" hidden="1" customWidth="1"/>
    <col min="8" max="8" width="14" customWidth="1"/>
    <col min="9" max="9" width="11" customWidth="1"/>
    <col min="11" max="11" width="6" customWidth="1"/>
    <col min="12" max="12" width="10" customWidth="1"/>
    <col min="13" max="13" width="16" hidden="1" customWidth="1"/>
  </cols>
  <sheetData>
    <row r="1" ht="6" customHeight="1" spans="1:13" x14ac:dyDescent="0.25">
      <c r="A1" s="233"/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</row>
    <row r="2" ht="18" customHeight="1" spans="1:13" x14ac:dyDescent="0.25">
      <c r="A2" s="234"/>
      <c r="B2" s="235" t="s">
        <v>0</v>
      </c>
      <c r="C2" s="236"/>
      <c r="D2" s="237" t="s">
        <v>49</v>
      </c>
      <c r="E2" s="238"/>
      <c r="F2" s="238"/>
      <c r="G2" s="238"/>
      <c r="H2" s="238"/>
      <c r="I2" s="238"/>
      <c r="J2" s="239"/>
      <c r="K2" s="240"/>
      <c r="L2" s="241"/>
      <c r="M2" s="242"/>
    </row>
    <row r="3" ht="18" customHeight="1" spans="1:13" x14ac:dyDescent="0.25">
      <c r="A3" s="234"/>
      <c r="B3" s="235" t="s">
        <v>2</v>
      </c>
      <c r="C3" s="236"/>
      <c r="D3" s="243"/>
      <c r="E3"/>
      <c r="F3"/>
      <c r="G3"/>
      <c r="H3"/>
      <c r="I3"/>
      <c r="J3" s="244"/>
      <c r="K3" s="245"/>
      <c r="L3"/>
      <c r="M3" s="246"/>
    </row>
    <row r="4" ht="18" customHeight="1" spans="1:13" x14ac:dyDescent="0.25">
      <c r="A4" s="234"/>
      <c r="B4" s="235" t="s">
        <v>3</v>
      </c>
      <c r="C4" s="236"/>
      <c r="D4" s="243"/>
      <c r="E4"/>
      <c r="F4"/>
      <c r="G4"/>
      <c r="H4"/>
      <c r="I4"/>
      <c r="J4" s="244"/>
      <c r="K4" s="245"/>
      <c r="L4"/>
      <c r="M4" s="246"/>
    </row>
    <row r="5" ht="18" customHeight="1" spans="1:13" x14ac:dyDescent="0.25">
      <c r="A5" s="234"/>
      <c r="B5" s="235" t="s">
        <v>4</v>
      </c>
      <c r="C5" s="236"/>
      <c r="D5" s="247"/>
      <c r="E5" s="248"/>
      <c r="F5" s="248"/>
      <c r="G5" s="248"/>
      <c r="H5" s="248"/>
      <c r="I5" s="248"/>
      <c r="J5" s="249"/>
      <c r="K5" s="245"/>
      <c r="L5"/>
      <c r="M5" s="246"/>
    </row>
    <row r="6" ht="18" customHeight="1" spans="1:13" x14ac:dyDescent="0.25">
      <c r="A6" s="234"/>
      <c r="B6" s="235" t="s">
        <v>5</v>
      </c>
      <c r="C6" s="250" t="s">
        <v>50</v>
      </c>
      <c r="D6" s="234"/>
      <c r="E6" s="251"/>
      <c r="F6" s="251"/>
      <c r="G6" s="251"/>
      <c r="H6" s="251"/>
      <c r="I6" s="251"/>
      <c r="J6" s="252"/>
      <c r="K6" s="245"/>
      <c r="L6"/>
      <c r="M6" s="246"/>
    </row>
    <row r="7" ht="18" customHeight="1" spans="1:13" x14ac:dyDescent="0.25">
      <c r="A7" s="234"/>
      <c r="B7" s="235" t="s">
        <v>7</v>
      </c>
      <c r="C7" s="253">
        <v>0</v>
      </c>
      <c r="D7" s="254"/>
      <c r="E7"/>
      <c r="F7"/>
      <c r="G7"/>
      <c r="H7"/>
      <c r="I7"/>
      <c r="J7" s="255"/>
      <c r="K7" s="245"/>
      <c r="L7"/>
      <c r="M7" s="246"/>
    </row>
    <row r="8" ht="18" customHeight="1" spans="1:13" x14ac:dyDescent="0.25">
      <c r="A8" s="234"/>
      <c r="B8" s="235" t="s">
        <v>8</v>
      </c>
      <c r="C8" s="256">
        <v>0</v>
      </c>
      <c r="D8" s="257"/>
      <c r="E8" s="258"/>
      <c r="F8" s="258"/>
      <c r="G8" s="258"/>
      <c r="H8" s="258"/>
      <c r="I8" s="258"/>
      <c r="J8" s="259"/>
      <c r="K8" s="260"/>
      <c r="L8" s="261"/>
      <c r="M8" s="262"/>
    </row>
    <row r="9" ht="5.1" customHeight="1" spans="1:13" x14ac:dyDescent="0.25">
      <c r="A9" s="233"/>
      <c r="B9" s="233"/>
      <c r="C9" s="233"/>
      <c r="D9" s="233"/>
      <c r="E9" s="233"/>
      <c r="F9" s="233"/>
      <c r="G9" s="233"/>
      <c r="H9" s="233"/>
      <c r="I9" s="233"/>
      <c r="J9" s="233"/>
      <c r="K9" s="233"/>
      <c r="L9" s="233"/>
      <c r="M9" s="233"/>
    </row>
    <row r="10" ht="20.1" customHeight="1" spans="1:13" x14ac:dyDescent="0.25">
      <c r="A10" s="263" t="s">
        <v>9</v>
      </c>
      <c r="B10" s="264" t="s">
        <v>10</v>
      </c>
      <c r="C10" s="264" t="s">
        <v>11</v>
      </c>
      <c r="D10" s="265"/>
      <c r="E10" s="264" t="s">
        <v>12</v>
      </c>
      <c r="F10" s="265"/>
      <c r="G10" s="266"/>
      <c r="H10" s="266" t="s">
        <v>13</v>
      </c>
      <c r="I10" s="266" t="s">
        <v>14</v>
      </c>
      <c r="J10" s="264" t="s">
        <v>15</v>
      </c>
      <c r="K10" s="264"/>
      <c r="L10" s="264"/>
      <c r="M10" s="266"/>
    </row>
    <row r="11" ht="18" customHeight="1" spans="1:13" x14ac:dyDescent="0.25">
      <c r="A11" s="267"/>
      <c r="B11" s="267"/>
      <c r="C11" s="268" t="s">
        <v>16</v>
      </c>
      <c r="D11" s="268" t="s">
        <v>17</v>
      </c>
      <c r="E11" s="268" t="s">
        <v>16</v>
      </c>
      <c r="F11" s="268" t="s">
        <v>17</v>
      </c>
      <c r="H11" s="267"/>
      <c r="I11" s="267"/>
      <c r="J11" s="268" t="s">
        <v>18</v>
      </c>
      <c r="K11" s="268" t="s">
        <v>19</v>
      </c>
      <c r="L11" s="268" t="s">
        <v>20</v>
      </c>
    </row>
    <row r="12" ht="17.1" customHeight="1" spans="1:13" x14ac:dyDescent="0.25">
      <c r="A12" s="269">
        <v>1</v>
      </c>
      <c r="B12" s="269"/>
      <c r="C12" s="270"/>
      <c r="D12" s="270"/>
      <c r="E12" s="270"/>
      <c r="F12" s="270"/>
      <c r="G12" s="269"/>
      <c r="H12" s="269"/>
      <c r="I12" s="269"/>
      <c r="J12" s="269"/>
      <c r="K12" s="269"/>
      <c r="L12" s="269"/>
      <c r="M12" s="269"/>
    </row>
    <row r="13" ht="17.1" customHeight="1" spans="1:13" x14ac:dyDescent="0.25">
      <c r="A13" s="269">
        <v>2</v>
      </c>
      <c r="B13" s="269"/>
      <c r="C13" s="270"/>
      <c r="D13" s="270"/>
      <c r="E13" s="270"/>
      <c r="F13" s="270"/>
      <c r="G13" s="269"/>
      <c r="H13" s="269"/>
      <c r="I13" s="269"/>
      <c r="J13" s="269"/>
      <c r="K13" s="269"/>
      <c r="L13" s="269"/>
      <c r="M13" s="269"/>
    </row>
    <row r="14" ht="17.1" customHeight="1" spans="1:13" x14ac:dyDescent="0.25">
      <c r="A14" s="269">
        <v>3</v>
      </c>
      <c r="B14" s="269"/>
      <c r="C14" s="270"/>
      <c r="D14" s="270"/>
      <c r="E14" s="270"/>
      <c r="F14" s="270"/>
      <c r="G14" s="269"/>
      <c r="H14" s="269"/>
      <c r="I14" s="269"/>
      <c r="J14" s="269"/>
      <c r="K14" s="269"/>
      <c r="L14" s="269"/>
      <c r="M14" s="269"/>
    </row>
    <row r="15" ht="17.1" customHeight="1" spans="1:13" x14ac:dyDescent="0.25">
      <c r="A15" s="269">
        <v>4</v>
      </c>
      <c r="B15" s="269"/>
      <c r="C15" s="270"/>
      <c r="D15" s="270"/>
      <c r="E15" s="270"/>
      <c r="F15" s="270"/>
      <c r="G15" s="269"/>
      <c r="H15" s="269"/>
      <c r="I15" s="269"/>
      <c r="J15" s="269"/>
      <c r="K15" s="269"/>
      <c r="L15" s="269"/>
      <c r="M15" s="269"/>
    </row>
    <row r="16" ht="17.1" customHeight="1" spans="1:13" x14ac:dyDescent="0.25">
      <c r="A16" s="269">
        <v>5</v>
      </c>
      <c r="B16" s="269"/>
      <c r="C16" s="270"/>
      <c r="D16" s="270"/>
      <c r="E16" s="270"/>
      <c r="F16" s="270"/>
      <c r="G16" s="269"/>
      <c r="H16" s="269"/>
      <c r="I16" s="269"/>
      <c r="J16" s="269"/>
      <c r="K16" s="269"/>
      <c r="L16" s="269"/>
      <c r="M16" s="269"/>
    </row>
    <row r="17" ht="17.1" customHeight="1" spans="1:13" x14ac:dyDescent="0.25">
      <c r="A17" s="269">
        <v>6</v>
      </c>
      <c r="B17" s="269"/>
      <c r="C17" s="270"/>
      <c r="D17" s="270"/>
      <c r="E17" s="270"/>
      <c r="F17" s="270"/>
      <c r="G17" s="269"/>
      <c r="H17" s="269"/>
      <c r="I17" s="269"/>
      <c r="J17" s="269"/>
      <c r="K17" s="269"/>
      <c r="L17" s="269"/>
      <c r="M17" s="269"/>
    </row>
    <row r="18" ht="17.1" customHeight="1" spans="1:13" x14ac:dyDescent="0.25">
      <c r="A18" s="269">
        <v>7</v>
      </c>
      <c r="B18" s="269"/>
      <c r="C18" s="270"/>
      <c r="D18" s="270"/>
      <c r="E18" s="270"/>
      <c r="F18" s="270"/>
      <c r="G18" s="269"/>
      <c r="H18" s="269"/>
      <c r="I18" s="269"/>
      <c r="J18" s="269"/>
      <c r="K18" s="269"/>
      <c r="L18" s="269"/>
      <c r="M18" s="269"/>
    </row>
    <row r="19" ht="17.1" customHeight="1" spans="1:13" x14ac:dyDescent="0.25">
      <c r="A19" s="269">
        <v>8</v>
      </c>
      <c r="B19" s="269"/>
      <c r="C19" s="270"/>
      <c r="D19" s="270"/>
      <c r="E19" s="270"/>
      <c r="F19" s="270"/>
      <c r="G19" s="269"/>
      <c r="H19" s="269"/>
      <c r="I19" s="269"/>
      <c r="J19" s="269"/>
      <c r="K19" s="269"/>
      <c r="L19" s="269"/>
      <c r="M19" s="269"/>
    </row>
    <row r="20" ht="17.1" customHeight="1" spans="1:13" x14ac:dyDescent="0.25">
      <c r="A20" s="269">
        <v>9</v>
      </c>
      <c r="B20" s="269"/>
      <c r="C20" s="270"/>
      <c r="D20" s="270"/>
      <c r="E20" s="270"/>
      <c r="F20" s="270"/>
      <c r="G20" s="269"/>
      <c r="H20" s="269"/>
      <c r="I20" s="269"/>
      <c r="J20" s="269"/>
      <c r="K20" s="269"/>
      <c r="L20" s="269"/>
      <c r="M20" s="269"/>
    </row>
    <row r="21" ht="17.1" customHeight="1" spans="1:13" x14ac:dyDescent="0.25">
      <c r="A21" s="269">
        <v>10</v>
      </c>
      <c r="B21" s="269"/>
      <c r="C21" s="270"/>
      <c r="D21" s="270"/>
      <c r="E21" s="270"/>
      <c r="F21" s="270"/>
      <c r="G21" s="269"/>
      <c r="H21" s="269"/>
      <c r="I21" s="269"/>
      <c r="J21" s="269"/>
      <c r="K21" s="269"/>
      <c r="L21" s="269"/>
      <c r="M21" s="269"/>
    </row>
    <row r="22" ht="17.1" customHeight="1" spans="1:13" x14ac:dyDescent="0.25">
      <c r="A22" s="269">
        <v>11</v>
      </c>
      <c r="B22" s="269"/>
      <c r="C22" s="270"/>
      <c r="D22" s="270"/>
      <c r="E22" s="270"/>
      <c r="F22" s="270"/>
      <c r="G22" s="269"/>
      <c r="H22" s="269"/>
      <c r="I22" s="269"/>
      <c r="J22" s="269"/>
      <c r="K22" s="269"/>
      <c r="L22" s="269"/>
      <c r="M22" s="269"/>
    </row>
    <row r="23" ht="20.1" customHeight="1" spans="1:13" x14ac:dyDescent="0.25">
      <c r="A23" s="263" t="s">
        <v>21</v>
      </c>
      <c r="B23" s="265"/>
      <c r="C23" s="271">
        <f>SUM(C12:C22)</f>
        <v>0</v>
      </c>
      <c r="D23" s="272">
        <f>SUM(D12:D22)</f>
        <v>0</v>
      </c>
      <c r="E23" s="271">
        <f>SUM(E12:E22)</f>
        <v>0</v>
      </c>
      <c r="F23" s="272">
        <f>SUM(F12:F22)</f>
        <v>0</v>
      </c>
      <c r="G23" s="273"/>
      <c r="H23" s="273"/>
      <c r="I23" s="273"/>
      <c r="J23" s="273"/>
      <c r="K23" s="273"/>
      <c r="L23" s="273"/>
      <c r="M23" s="273"/>
    </row>
    <row r="24" ht="20.1" customHeight="1" spans="1:13" x14ac:dyDescent="0.25">
      <c r="A24" s="274" t="s">
        <v>22</v>
      </c>
      <c r="B24" s="265"/>
      <c r="C24" s="275">
        <f>C7+C23-D23</f>
        <v>0</v>
      </c>
      <c r="D24" s="265"/>
      <c r="E24" s="275">
        <f>C8+E23-F23</f>
        <v>0</v>
      </c>
      <c r="F24" s="265"/>
      <c r="G24" s="276"/>
      <c r="H24" s="276"/>
      <c r="I24" s="276"/>
      <c r="J24" s="276"/>
      <c r="K24" s="276"/>
      <c r="L24" s="276"/>
      <c r="M24" s="276"/>
    </row>
    <row r="25" spans="1:13" x14ac:dyDescent="0.25">
      <c r="A25" s="233"/>
      <c r="B25" s="233"/>
      <c r="C25" s="233"/>
      <c r="D25" s="233"/>
      <c r="E25" s="233"/>
      <c r="F25" s="233"/>
      <c r="G25" s="233"/>
      <c r="H25" s="233"/>
      <c r="I25" s="233"/>
      <c r="J25" s="233"/>
      <c r="K25" s="233"/>
      <c r="L25" s="233"/>
      <c r="M25" s="233"/>
    </row>
    <row r="26" ht="17.1" customHeight="1" spans="1:13" x14ac:dyDescent="0.25">
      <c r="A26" s="47"/>
      <c r="B26" s="48"/>
      <c r="C26" s="49"/>
      <c r="D26" s="277" t="s">
        <v>23</v>
      </c>
      <c r="E26" s="278"/>
      <c r="F26" s="279"/>
      <c r="G26" s="277" t="s">
        <v>24</v>
      </c>
      <c r="H26" s="278"/>
      <c r="I26" s="279"/>
      <c r="J26" s="277" t="s">
        <v>25</v>
      </c>
      <c r="K26" s="278"/>
      <c r="L26" s="279"/>
      <c r="M26" s="233"/>
    </row>
    <row r="27" ht="26.1" customHeight="1" spans="1:13" x14ac:dyDescent="0.25">
      <c r="A27" s="47"/>
      <c r="B27" s="48"/>
      <c r="C27" s="53"/>
      <c r="D27" s="280">
        <f>C24</f>
        <v>0</v>
      </c>
      <c r="E27" s="278"/>
      <c r="F27" s="279"/>
      <c r="G27" s="281">
        <f>C23+E23</f>
        <v>0</v>
      </c>
      <c r="H27" s="278"/>
      <c r="I27" s="279"/>
      <c r="J27" s="282">
        <f>D23+F23</f>
        <v>0</v>
      </c>
      <c r="K27" s="278"/>
      <c r="L27" s="279"/>
      <c r="M27" s="233"/>
    </row>
    <row r="28" ht="15.95" customHeight="1" spans="1:13" x14ac:dyDescent="0.25">
      <c r="A28" s="233"/>
      <c r="B28" s="233"/>
      <c r="C28" s="233"/>
      <c r="D28" s="264" t="s">
        <v>26</v>
      </c>
      <c r="E28" s="283"/>
      <c r="F28" s="283"/>
      <c r="G28" s="283"/>
      <c r="H28" s="283"/>
      <c r="I28" s="283"/>
      <c r="J28" s="283"/>
      <c r="K28" s="283"/>
      <c r="L28" s="265"/>
      <c r="M28" s="233"/>
    </row>
    <row r="29" spans="1:13" x14ac:dyDescent="0.25">
      <c r="A29" s="233"/>
      <c r="B29" s="233"/>
      <c r="C29" s="233"/>
      <c r="D29" s="233"/>
      <c r="E29" s="233"/>
      <c r="F29" s="233"/>
      <c r="G29" s="233"/>
      <c r="H29" s="233"/>
      <c r="I29" s="233"/>
      <c r="J29" s="233"/>
      <c r="K29" s="233"/>
      <c r="L29" s="233"/>
      <c r="M29" s="233"/>
    </row>
    <row r="30" ht="20.1" customHeight="1" spans="1:13" x14ac:dyDescent="0.25">
      <c r="A30" s="284" t="s">
        <v>27</v>
      </c>
      <c r="B30" s="283"/>
      <c r="C30" s="283"/>
      <c r="D30" s="283"/>
      <c r="E30" s="283"/>
      <c r="F30" s="265"/>
      <c r="G30" s="233"/>
      <c r="H30" s="284" t="s">
        <v>28</v>
      </c>
      <c r="I30" s="283"/>
      <c r="J30" s="283"/>
      <c r="K30" s="283"/>
      <c r="L30" s="283"/>
      <c r="M30" s="265"/>
    </row>
    <row r="31" ht="17.1" customHeight="1" spans="1:13" x14ac:dyDescent="0.25">
      <c r="A31" s="266" t="s">
        <v>9</v>
      </c>
      <c r="B31" s="266" t="s">
        <v>29</v>
      </c>
      <c r="C31" s="266" t="s">
        <v>30</v>
      </c>
      <c r="D31" s="266" t="s">
        <v>21</v>
      </c>
      <c r="E31" s="273"/>
      <c r="F31" s="273"/>
      <c r="G31" s="233"/>
      <c r="H31" s="285" t="s">
        <v>31</v>
      </c>
      <c r="I31" s="283"/>
      <c r="J31" s="283"/>
      <c r="K31" s="283"/>
      <c r="L31" s="283"/>
      <c r="M31" s="265"/>
    </row>
    <row r="32" ht="15.95" customHeight="1" spans="1:13" x14ac:dyDescent="0.25">
      <c r="A32" s="236">
        <v>1</v>
      </c>
      <c r="B32" s="236" t="s">
        <v>32</v>
      </c>
      <c r="C32" s="236">
        <f>COUNTIF(J12:J22,"قبض")</f>
      </c>
      <c r="D32" s="286">
        <f>C23</f>
        <v>0</v>
      </c>
      <c r="E32" s="236"/>
      <c r="F32" s="236"/>
      <c r="G32" s="233"/>
      <c r="H32" s="285" t="s">
        <v>31</v>
      </c>
      <c r="I32" s="283"/>
      <c r="J32" s="283"/>
      <c r="K32" s="283"/>
      <c r="L32" s="283"/>
      <c r="M32" s="265"/>
    </row>
    <row r="33" ht="15.95" customHeight="1" spans="1:13" x14ac:dyDescent="0.25">
      <c r="A33" s="236">
        <v>2</v>
      </c>
      <c r="B33" s="236" t="s">
        <v>33</v>
      </c>
      <c r="C33" s="236">
        <f>COUNTIF(J12:J22,"قبض مصرفي")</f>
      </c>
      <c r="D33" s="287">
        <v>0</v>
      </c>
      <c r="E33" s="236"/>
      <c r="F33" s="236"/>
      <c r="G33" s="233"/>
      <c r="H33" s="285" t="s">
        <v>31</v>
      </c>
      <c r="I33" s="283"/>
      <c r="J33" s="283"/>
      <c r="K33" s="283"/>
      <c r="L33" s="283"/>
      <c r="M33" s="265"/>
    </row>
    <row r="34" ht="15.95" customHeight="1" spans="1:13" x14ac:dyDescent="0.25">
      <c r="A34" s="236">
        <v>3</v>
      </c>
      <c r="B34" s="236" t="s">
        <v>34</v>
      </c>
      <c r="C34" s="236">
        <f>COUNTIF(J12:J22,"صرف")</f>
      </c>
      <c r="D34" s="287">
        <f>D23</f>
        <v>0</v>
      </c>
      <c r="E34" s="236"/>
      <c r="F34" s="236"/>
      <c r="G34" s="233"/>
      <c r="H34" s="285" t="s">
        <v>31</v>
      </c>
      <c r="I34" s="283"/>
      <c r="J34" s="283"/>
      <c r="K34" s="283"/>
      <c r="L34" s="283"/>
      <c r="M34" s="265"/>
    </row>
    <row r="35" ht="15.95" customHeight="1" spans="1:13" x14ac:dyDescent="0.25">
      <c r="A35" s="236">
        <v>4</v>
      </c>
      <c r="B35" s="236" t="s">
        <v>35</v>
      </c>
      <c r="C35" s="236">
        <f>COUNTIF(J12:J22,"صرف مصرفي")</f>
      </c>
      <c r="D35" s="287">
        <v>0</v>
      </c>
      <c r="E35" s="236"/>
      <c r="F35" s="236"/>
      <c r="G35" s="233"/>
      <c r="H35" s="285" t="s">
        <v>31</v>
      </c>
      <c r="I35" s="283"/>
      <c r="J35" s="283"/>
      <c r="K35" s="283"/>
      <c r="L35" s="283"/>
      <c r="M35" s="265"/>
    </row>
    <row r="36" ht="15.95" customHeight="1" spans="1:13" x14ac:dyDescent="0.25">
      <c r="A36" s="236">
        <v>5</v>
      </c>
      <c r="B36" s="236" t="s">
        <v>36</v>
      </c>
      <c r="C36" s="236">
        <v>0</v>
      </c>
      <c r="D36" s="287">
        <v>0</v>
      </c>
      <c r="E36" s="236"/>
      <c r="F36" s="236"/>
      <c r="G36" s="233"/>
      <c r="H36" s="285" t="s">
        <v>31</v>
      </c>
      <c r="I36" s="283"/>
      <c r="J36" s="283"/>
      <c r="K36" s="283"/>
      <c r="L36" s="283"/>
      <c r="M36" s="265"/>
    </row>
    <row r="37" ht="15.95" customHeight="1" spans="1:13" x14ac:dyDescent="0.25">
      <c r="A37" s="236">
        <v>6</v>
      </c>
      <c r="B37" s="236" t="s">
        <v>37</v>
      </c>
      <c r="C37" s="236">
        <v>0</v>
      </c>
      <c r="D37" s="287">
        <v>0</v>
      </c>
      <c r="E37" s="236"/>
      <c r="F37" s="236"/>
      <c r="G37" s="233"/>
      <c r="H37" s="285" t="s">
        <v>31</v>
      </c>
      <c r="I37" s="283"/>
      <c r="J37" s="283"/>
      <c r="K37" s="283"/>
      <c r="L37" s="283"/>
      <c r="M37" s="265"/>
    </row>
    <row r="38" ht="17.1" customHeight="1" spans="1:13" x14ac:dyDescent="0.25">
      <c r="A38" s="264" t="s">
        <v>38</v>
      </c>
      <c r="B38" s="265"/>
      <c r="C38" s="264">
        <f>C32+C33+C34+C35+C36+C37</f>
        <v>0</v>
      </c>
      <c r="D38" s="234"/>
      <c r="E38" s="273"/>
      <c r="F38" s="273"/>
      <c r="G38" s="233"/>
      <c r="H38" s="233"/>
      <c r="I38" s="233"/>
      <c r="J38" s="233"/>
      <c r="K38" s="233"/>
      <c r="L38" s="233"/>
      <c r="M38" s="233"/>
    </row>
    <row r="39" spans="1:13" x14ac:dyDescent="0.25">
      <c r="A39" s="233"/>
      <c r="B39" s="233"/>
      <c r="C39" s="233"/>
      <c r="D39" s="233"/>
      <c r="E39" s="233"/>
      <c r="F39" s="233"/>
      <c r="G39" s="233"/>
      <c r="H39" s="233"/>
      <c r="I39" s="233"/>
      <c r="J39" s="233"/>
      <c r="K39" s="233"/>
      <c r="L39" s="233"/>
      <c r="M39" s="233"/>
    </row>
    <row r="40" ht="15.95" customHeight="1" spans="1:13" x14ac:dyDescent="0.25">
      <c r="A40" s="288" t="s">
        <v>3</v>
      </c>
      <c r="B40"/>
      <c r="C40"/>
      <c r="D40"/>
      <c r="E40" s="233"/>
      <c r="F40" s="233"/>
      <c r="G40" s="233"/>
      <c r="H40" s="233"/>
      <c r="I40" s="288" t="s">
        <v>39</v>
      </c>
      <c r="J40"/>
      <c r="K40"/>
      <c r="L40"/>
      <c r="M40"/>
    </row>
    <row r="41" ht="30" customHeight="1" spans="1:13" x14ac:dyDescent="0.25">
      <c r="A41" s="289" t="s">
        <v>40</v>
      </c>
      <c r="B41"/>
      <c r="C41"/>
      <c r="D41"/>
      <c r="E41" s="233"/>
      <c r="F41" s="233"/>
      <c r="G41" s="233"/>
      <c r="H41" s="233"/>
      <c r="I41" s="289" t="s">
        <v>40</v>
      </c>
      <c r="J41"/>
      <c r="K41"/>
      <c r="L41"/>
      <c r="M41"/>
    </row>
    <row r="42" spans="1:13" x14ac:dyDescent="0.25">
      <c r="A42" s="233"/>
      <c r="B42" s="233"/>
      <c r="C42" s="233"/>
      <c r="D42" s="233"/>
      <c r="E42" s="233"/>
      <c r="F42" s="233"/>
      <c r="G42" s="233"/>
      <c r="H42" s="233"/>
      <c r="I42" s="233"/>
      <c r="J42" s="233"/>
      <c r="K42" s="233"/>
      <c r="L42" s="233"/>
      <c r="M42" s="233"/>
    </row>
    <row r="43" spans="1:13" x14ac:dyDescent="0.25">
      <c r="A43" s="233"/>
      <c r="B43" s="233"/>
      <c r="C43" s="233"/>
      <c r="D43" s="233"/>
      <c r="E43" s="233"/>
      <c r="F43" s="233"/>
      <c r="G43" s="233"/>
      <c r="H43" s="233"/>
      <c r="I43" s="233"/>
      <c r="J43" s="233"/>
      <c r="K43" s="233"/>
      <c r="L43" s="233"/>
      <c r="M43" s="233"/>
    </row>
    <row r="44" spans="1:13" x14ac:dyDescent="0.25">
      <c r="A44" s="233"/>
      <c r="B44" s="233"/>
      <c r="C44" s="233"/>
      <c r="D44" s="233"/>
      <c r="E44" s="233"/>
      <c r="F44" s="233"/>
      <c r="G44" s="233"/>
      <c r="H44" s="233"/>
      <c r="I44" s="233"/>
      <c r="J44" s="233"/>
      <c r="K44" s="233"/>
      <c r="L44" s="233"/>
      <c r="M44" s="233"/>
    </row>
    <row r="45" spans="1:13" x14ac:dyDescent="0.25">
      <c r="A45" s="233"/>
      <c r="B45" s="233"/>
      <c r="C45" s="233"/>
      <c r="D45" s="233"/>
      <c r="E45" s="233"/>
      <c r="F45" s="233"/>
      <c r="G45" s="233"/>
      <c r="H45" s="233"/>
      <c r="I45" s="233"/>
      <c r="J45" s="233"/>
      <c r="K45" s="233"/>
      <c r="L45" s="233"/>
      <c r="M45" s="233"/>
    </row>
    <row r="46" spans="1:13" x14ac:dyDescent="0.25">
      <c r="A46" s="233"/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  <c r="M46" s="233"/>
    </row>
    <row r="47" spans="1:13" x14ac:dyDescent="0.25">
      <c r="A47" s="233"/>
      <c r="B47" s="233"/>
      <c r="C47" s="233"/>
      <c r="D47" s="233"/>
      <c r="E47" s="233"/>
      <c r="F47" s="233"/>
      <c r="G47" s="233"/>
      <c r="H47" s="233"/>
      <c r="I47" s="233"/>
      <c r="J47" s="233"/>
      <c r="K47" s="233"/>
      <c r="L47" s="233"/>
      <c r="M47" s="233"/>
    </row>
    <row r="48" spans="1:13" x14ac:dyDescent="0.25">
      <c r="A48" s="233"/>
      <c r="B48" s="233"/>
      <c r="C48" s="233"/>
      <c r="D48" s="233"/>
      <c r="E48" s="233"/>
      <c r="F48" s="233"/>
      <c r="G48" s="233"/>
      <c r="H48" s="233"/>
      <c r="I48" s="233"/>
      <c r="J48" s="233"/>
      <c r="K48" s="233"/>
      <c r="L48" s="233"/>
      <c r="M48" s="233"/>
    </row>
    <row r="49" spans="1:13" x14ac:dyDescent="0.25">
      <c r="A49" s="233"/>
      <c r="B49" s="233"/>
      <c r="C49" s="233"/>
      <c r="D49" s="233"/>
      <c r="E49" s="233"/>
      <c r="F49" s="233"/>
      <c r="G49" s="233"/>
      <c r="H49" s="233"/>
      <c r="I49" s="233"/>
      <c r="J49" s="233"/>
      <c r="K49" s="233"/>
      <c r="L49" s="233"/>
      <c r="M49" s="233"/>
    </row>
  </sheetData>
  <mergeCells count="35">
    <mergeCell ref="D2:J5"/>
    <mergeCell ref="K2:M8"/>
    <mergeCell ref="D6:J8"/>
    <mergeCell ref="C10:D10"/>
    <mergeCell ref="E10:F10"/>
    <mergeCell ref="J10:L10"/>
    <mergeCell ref="A10:A11"/>
    <mergeCell ref="B10:B11"/>
    <mergeCell ref="H10:H11"/>
    <mergeCell ref="I10:I11"/>
    <mergeCell ref="A23:B23"/>
    <mergeCell ref="A24:B24"/>
    <mergeCell ref="C24:D24"/>
    <mergeCell ref="E24:F24"/>
    <mergeCell ref="D26:F26"/>
    <mergeCell ref="G26:I26"/>
    <mergeCell ref="J26:L26"/>
    <mergeCell ref="D27:F27"/>
    <mergeCell ref="G27:I27"/>
    <mergeCell ref="J27:L27"/>
    <mergeCell ref="D28:L28"/>
    <mergeCell ref="A30:F30"/>
    <mergeCell ref="H30:M30"/>
    <mergeCell ref="H31:M31"/>
    <mergeCell ref="H32:M32"/>
    <mergeCell ref="H33:M33"/>
    <mergeCell ref="H34:M34"/>
    <mergeCell ref="H35:M35"/>
    <mergeCell ref="H36:M36"/>
    <mergeCell ref="H37:M37"/>
    <mergeCell ref="A38:B38"/>
    <mergeCell ref="A40:D40"/>
    <mergeCell ref="I40:M40"/>
    <mergeCell ref="A41:D41"/>
    <mergeCell ref="I41:M41"/>
  </mergeCells>
  <pageMargins left="0.75" right="0.75" top="1" bottom="1" header="0.5" footer="0.5"/>
  <pageSetup orientation="landscape" horizontalDpi="4294967295" verticalDpi="4294967295" scale="100" fitToWidth="1" fitToHeight="0" firstPageNumber="1" useFirstPageNumber="1" copies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9"/>
  <sheetViews>
    <sheetView workbookViewId="0" rightToLeft="1" showGridLines="0" zoomScale="100" zoomScaleNormal="100">
      <selection activeCell="O10" sqref="O10"/>
    </sheetView>
  </sheetViews>
  <sheetFormatPr defaultRowHeight="15" outlineLevelRow="0" outlineLevelCol="0" x14ac:dyDescent="0.25"/>
  <cols>
    <col min="1" max="1" width="4" customWidth="1"/>
    <col min="2" max="2" width="18" customWidth="1"/>
    <col min="3" max="4" width="12" customWidth="1"/>
    <col min="5" max="6" width="10" customWidth="1"/>
    <col min="7" max="7" width="10" hidden="1" customWidth="1"/>
    <col min="8" max="8" width="14" customWidth="1"/>
    <col min="9" max="9" width="11" customWidth="1"/>
    <col min="11" max="11" width="6" customWidth="1"/>
    <col min="12" max="12" width="10" customWidth="1"/>
    <col min="13" max="13" width="16" hidden="1" customWidth="1"/>
  </cols>
  <sheetData>
    <row r="1" ht="6" customHeight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1:13" x14ac:dyDescent="0.25">
      <c r="A2" s="2"/>
      <c r="B2" s="3" t="s">
        <v>0</v>
      </c>
      <c r="C2" s="4"/>
      <c r="D2" s="5" t="s">
        <v>51</v>
      </c>
      <c r="E2" s="6"/>
      <c r="F2" s="6"/>
      <c r="G2" s="6"/>
      <c r="H2" s="6"/>
      <c r="I2" s="6"/>
      <c r="J2" s="7"/>
      <c r="K2" s="8"/>
      <c r="L2" s="9"/>
      <c r="M2" s="10"/>
    </row>
    <row r="3" ht="18" customHeight="1" spans="1:13" x14ac:dyDescent="0.25">
      <c r="A3" s="2"/>
      <c r="B3" s="3" t="s">
        <v>2</v>
      </c>
      <c r="C3" s="4"/>
      <c r="D3" s="11"/>
      <c r="E3"/>
      <c r="F3"/>
      <c r="G3"/>
      <c r="H3"/>
      <c r="I3"/>
      <c r="J3" s="12"/>
      <c r="K3" s="13"/>
      <c r="L3"/>
      <c r="M3" s="14"/>
    </row>
    <row r="4" ht="18" customHeight="1" spans="1:13" x14ac:dyDescent="0.25">
      <c r="A4" s="2"/>
      <c r="B4" s="3" t="s">
        <v>3</v>
      </c>
      <c r="C4" s="4"/>
      <c r="D4" s="11"/>
      <c r="E4"/>
      <c r="F4"/>
      <c r="G4"/>
      <c r="H4"/>
      <c r="I4"/>
      <c r="J4" s="12"/>
      <c r="K4" s="13"/>
      <c r="L4"/>
      <c r="M4" s="14"/>
    </row>
    <row r="5" ht="18" customHeight="1" spans="1:13" x14ac:dyDescent="0.25">
      <c r="A5" s="2"/>
      <c r="B5" s="3" t="s">
        <v>4</v>
      </c>
      <c r="C5" s="4"/>
      <c r="D5" s="15"/>
      <c r="E5" s="16"/>
      <c r="F5" s="16"/>
      <c r="G5" s="16"/>
      <c r="H5" s="16"/>
      <c r="I5" s="16"/>
      <c r="J5" s="17"/>
      <c r="K5" s="13"/>
      <c r="L5"/>
      <c r="M5" s="14"/>
    </row>
    <row r="6" ht="18" customHeight="1" spans="1:13" x14ac:dyDescent="0.25">
      <c r="A6" s="2"/>
      <c r="B6" s="3" t="s">
        <v>5</v>
      </c>
      <c r="C6" s="18" t="s">
        <v>52</v>
      </c>
      <c r="D6" s="2"/>
      <c r="E6" s="19"/>
      <c r="F6" s="19"/>
      <c r="G6" s="19"/>
      <c r="H6" s="19"/>
      <c r="I6" s="19"/>
      <c r="J6" s="20"/>
      <c r="K6" s="13"/>
      <c r="L6"/>
      <c r="M6" s="14"/>
    </row>
    <row r="7" ht="18" customHeight="1" spans="1:13" x14ac:dyDescent="0.25">
      <c r="A7" s="2"/>
      <c r="B7" s="3" t="s">
        <v>7</v>
      </c>
      <c r="C7" s="21">
        <v>0</v>
      </c>
      <c r="D7" s="22"/>
      <c r="E7"/>
      <c r="F7"/>
      <c r="G7"/>
      <c r="H7"/>
      <c r="I7"/>
      <c r="J7" s="23"/>
      <c r="K7" s="13"/>
      <c r="L7"/>
      <c r="M7" s="14"/>
    </row>
    <row r="8" ht="18" customHeight="1" spans="1:13" x14ac:dyDescent="0.25">
      <c r="A8" s="2"/>
      <c r="B8" s="3" t="s">
        <v>8</v>
      </c>
      <c r="C8" s="24">
        <v>0</v>
      </c>
      <c r="D8" s="25"/>
      <c r="E8" s="26"/>
      <c r="F8" s="26"/>
      <c r="G8" s="26"/>
      <c r="H8" s="26"/>
      <c r="I8" s="26"/>
      <c r="J8" s="27"/>
      <c r="K8" s="28"/>
      <c r="L8" s="29"/>
      <c r="M8" s="30"/>
    </row>
    <row r="9" ht="5.1" customHeight="1" spans="1:13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ht="20.1" customHeight="1" spans="1:13" x14ac:dyDescent="0.25">
      <c r="A10" s="31" t="s">
        <v>9</v>
      </c>
      <c r="B10" s="32" t="s">
        <v>10</v>
      </c>
      <c r="C10" s="32" t="s">
        <v>11</v>
      </c>
      <c r="D10" s="33"/>
      <c r="E10" s="32" t="s">
        <v>12</v>
      </c>
      <c r="F10" s="33"/>
      <c r="G10" s="34"/>
      <c r="H10" s="34" t="s">
        <v>13</v>
      </c>
      <c r="I10" s="34" t="s">
        <v>14</v>
      </c>
      <c r="J10" s="32" t="s">
        <v>15</v>
      </c>
      <c r="K10" s="32"/>
      <c r="L10" s="32"/>
      <c r="M10" s="34"/>
    </row>
    <row r="11" ht="18" customHeight="1" spans="1:13" x14ac:dyDescent="0.25">
      <c r="A11" s="35"/>
      <c r="B11" s="35"/>
      <c r="C11" s="36" t="s">
        <v>16</v>
      </c>
      <c r="D11" s="36" t="s">
        <v>17</v>
      </c>
      <c r="E11" s="36" t="s">
        <v>16</v>
      </c>
      <c r="F11" s="36" t="s">
        <v>17</v>
      </c>
      <c r="H11" s="35"/>
      <c r="I11" s="35"/>
      <c r="J11" s="36" t="s">
        <v>18</v>
      </c>
      <c r="K11" s="36" t="s">
        <v>19</v>
      </c>
      <c r="L11" s="36" t="s">
        <v>20</v>
      </c>
    </row>
    <row r="12" ht="17.1" customHeight="1" spans="1:13" x14ac:dyDescent="0.25">
      <c r="A12" s="37">
        <v>1</v>
      </c>
      <c r="B12" s="37"/>
      <c r="C12" s="39"/>
      <c r="D12" s="39"/>
      <c r="E12" s="39"/>
      <c r="F12" s="39"/>
      <c r="G12" s="37"/>
      <c r="H12" s="37"/>
      <c r="I12" s="37"/>
      <c r="J12" s="37"/>
      <c r="K12" s="37"/>
      <c r="L12" s="37"/>
      <c r="M12" s="37"/>
    </row>
    <row r="13" ht="17.1" customHeight="1" spans="1:13" x14ac:dyDescent="0.25">
      <c r="A13" s="37">
        <v>2</v>
      </c>
      <c r="B13" s="37"/>
      <c r="C13" s="39"/>
      <c r="D13" s="39"/>
      <c r="E13" s="39"/>
      <c r="F13" s="39"/>
      <c r="G13" s="37"/>
      <c r="H13" s="37"/>
      <c r="I13" s="37"/>
      <c r="J13" s="37"/>
      <c r="K13" s="37"/>
      <c r="L13" s="37"/>
      <c r="M13" s="37"/>
    </row>
    <row r="14" ht="17.1" customHeight="1" spans="1:13" x14ac:dyDescent="0.25">
      <c r="A14" s="37">
        <v>3</v>
      </c>
      <c r="B14" s="37"/>
      <c r="C14" s="39"/>
      <c r="D14" s="39"/>
      <c r="E14" s="39"/>
      <c r="F14" s="39"/>
      <c r="G14" s="37"/>
      <c r="H14" s="37"/>
      <c r="I14" s="37"/>
      <c r="J14" s="37"/>
      <c r="K14" s="37"/>
      <c r="L14" s="37"/>
      <c r="M14" s="37"/>
    </row>
    <row r="15" ht="17.1" customHeight="1" spans="1:13" x14ac:dyDescent="0.25">
      <c r="A15" s="37">
        <v>4</v>
      </c>
      <c r="B15" s="37"/>
      <c r="C15" s="39"/>
      <c r="D15" s="39"/>
      <c r="E15" s="39"/>
      <c r="F15" s="39"/>
      <c r="G15" s="37"/>
      <c r="H15" s="37"/>
      <c r="I15" s="37"/>
      <c r="J15" s="37"/>
      <c r="K15" s="37"/>
      <c r="L15" s="37"/>
      <c r="M15" s="37"/>
    </row>
    <row r="16" ht="17.1" customHeight="1" spans="1:13" x14ac:dyDescent="0.25">
      <c r="A16" s="37">
        <v>5</v>
      </c>
      <c r="B16" s="37"/>
      <c r="C16" s="39"/>
      <c r="D16" s="39"/>
      <c r="E16" s="39"/>
      <c r="F16" s="39"/>
      <c r="G16" s="37"/>
      <c r="H16" s="37"/>
      <c r="I16" s="37"/>
      <c r="J16" s="37"/>
      <c r="K16" s="37"/>
      <c r="L16" s="37"/>
      <c r="M16" s="37"/>
    </row>
    <row r="17" ht="17.1" customHeight="1" spans="1:13" x14ac:dyDescent="0.25">
      <c r="A17" s="37">
        <v>6</v>
      </c>
      <c r="B17" s="37"/>
      <c r="C17" s="39"/>
      <c r="D17" s="39"/>
      <c r="E17" s="39"/>
      <c r="F17" s="39"/>
      <c r="G17" s="37"/>
      <c r="H17" s="37"/>
      <c r="I17" s="37"/>
      <c r="J17" s="37"/>
      <c r="K17" s="37"/>
      <c r="L17" s="37"/>
      <c r="M17" s="37"/>
    </row>
    <row r="18" ht="17.1" customHeight="1" spans="1:13" x14ac:dyDescent="0.25">
      <c r="A18" s="37">
        <v>7</v>
      </c>
      <c r="B18" s="37"/>
      <c r="C18" s="39"/>
      <c r="D18" s="39"/>
      <c r="E18" s="39"/>
      <c r="F18" s="39"/>
      <c r="G18" s="37"/>
      <c r="H18" s="37"/>
      <c r="I18" s="37"/>
      <c r="J18" s="37"/>
      <c r="K18" s="37"/>
      <c r="L18" s="37"/>
      <c r="M18" s="37"/>
    </row>
    <row r="19" ht="17.1" customHeight="1" spans="1:13" x14ac:dyDescent="0.25">
      <c r="A19" s="37">
        <v>8</v>
      </c>
      <c r="B19" s="37"/>
      <c r="C19" s="39"/>
      <c r="D19" s="39"/>
      <c r="E19" s="39"/>
      <c r="F19" s="39"/>
      <c r="G19" s="37"/>
      <c r="H19" s="37"/>
      <c r="I19" s="37"/>
      <c r="J19" s="37"/>
      <c r="K19" s="37"/>
      <c r="L19" s="37"/>
      <c r="M19" s="37"/>
    </row>
    <row r="20" ht="17.1" customHeight="1" spans="1:13" x14ac:dyDescent="0.25">
      <c r="A20" s="37">
        <v>9</v>
      </c>
      <c r="B20" s="37"/>
      <c r="C20" s="39"/>
      <c r="D20" s="39"/>
      <c r="E20" s="39"/>
      <c r="F20" s="39"/>
      <c r="G20" s="37"/>
      <c r="H20" s="37"/>
      <c r="I20" s="37"/>
      <c r="J20" s="37"/>
      <c r="K20" s="37"/>
      <c r="L20" s="37"/>
      <c r="M20" s="37"/>
    </row>
    <row r="21" ht="17.1" customHeight="1" spans="1:13" x14ac:dyDescent="0.25">
      <c r="A21" s="37">
        <v>10</v>
      </c>
      <c r="B21" s="37"/>
      <c r="C21" s="39"/>
      <c r="D21" s="39"/>
      <c r="E21" s="39"/>
      <c r="F21" s="39"/>
      <c r="G21" s="37"/>
      <c r="H21" s="37"/>
      <c r="I21" s="37"/>
      <c r="J21" s="37"/>
      <c r="K21" s="37"/>
      <c r="L21" s="37"/>
      <c r="M21" s="37"/>
    </row>
    <row r="22" ht="17.1" customHeight="1" spans="1:13" x14ac:dyDescent="0.25">
      <c r="A22" s="37">
        <v>11</v>
      </c>
      <c r="B22" s="37"/>
      <c r="C22" s="39"/>
      <c r="D22" s="39"/>
      <c r="E22" s="39"/>
      <c r="F22" s="39"/>
      <c r="G22" s="37"/>
      <c r="H22" s="37"/>
      <c r="I22" s="37"/>
      <c r="J22" s="37"/>
      <c r="K22" s="37"/>
      <c r="L22" s="37"/>
      <c r="M22" s="37"/>
    </row>
    <row r="23" ht="20.1" customHeight="1" spans="1:13" x14ac:dyDescent="0.25">
      <c r="A23" s="31" t="s">
        <v>21</v>
      </c>
      <c r="B23" s="33"/>
      <c r="C23" s="41">
        <f>SUM(C12:C22)</f>
        <v>0</v>
      </c>
      <c r="D23" s="42">
        <f>SUM(D12:D22)</f>
        <v>0</v>
      </c>
      <c r="E23" s="41">
        <f>SUM(E12:E22)</f>
        <v>0</v>
      </c>
      <c r="F23" s="42">
        <f>SUM(F12:F22)</f>
        <v>0</v>
      </c>
      <c r="G23" s="43"/>
      <c r="H23" s="43"/>
      <c r="I23" s="43"/>
      <c r="J23" s="43"/>
      <c r="K23" s="43"/>
      <c r="L23" s="43"/>
      <c r="M23" s="43"/>
    </row>
    <row r="24" ht="20.1" customHeight="1" spans="1:13" x14ac:dyDescent="0.25">
      <c r="A24" s="44" t="s">
        <v>22</v>
      </c>
      <c r="B24" s="33"/>
      <c r="C24" s="45">
        <f>C7+C23-D23</f>
        <v>0</v>
      </c>
      <c r="D24" s="33"/>
      <c r="E24" s="45">
        <f>C8+E23-F23</f>
        <v>0</v>
      </c>
      <c r="F24" s="33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ht="17.1" customHeight="1" spans="1:13" x14ac:dyDescent="0.25">
      <c r="A26" s="47"/>
      <c r="B26" s="48"/>
      <c r="C26" s="49"/>
      <c r="D26" s="50" t="s">
        <v>23</v>
      </c>
      <c r="E26" s="51"/>
      <c r="F26" s="52"/>
      <c r="G26" s="50" t="s">
        <v>24</v>
      </c>
      <c r="H26" s="51"/>
      <c r="I26" s="52"/>
      <c r="J26" s="50" t="s">
        <v>25</v>
      </c>
      <c r="K26" s="51"/>
      <c r="L26" s="52"/>
      <c r="M26" s="1"/>
    </row>
    <row r="27" ht="26.1" customHeight="1" spans="1:13" x14ac:dyDescent="0.25">
      <c r="A27" s="47"/>
      <c r="B27" s="48"/>
      <c r="C27" s="53"/>
      <c r="D27" s="54">
        <f>C24</f>
        <v>0</v>
      </c>
      <c r="E27" s="51"/>
      <c r="F27" s="52"/>
      <c r="G27" s="55">
        <f>C23+E23</f>
        <v>0</v>
      </c>
      <c r="H27" s="51"/>
      <c r="I27" s="52"/>
      <c r="J27" s="56">
        <f>D23+F23</f>
        <v>0</v>
      </c>
      <c r="K27" s="51"/>
      <c r="L27" s="52"/>
      <c r="M27" s="1"/>
    </row>
    <row r="28" ht="15.95" customHeight="1" spans="1:13" x14ac:dyDescent="0.25">
      <c r="A28" s="1"/>
      <c r="B28" s="1"/>
      <c r="C28" s="1"/>
      <c r="D28" s="32" t="s">
        <v>26</v>
      </c>
      <c r="E28" s="57"/>
      <c r="F28" s="57"/>
      <c r="G28" s="57"/>
      <c r="H28" s="57"/>
      <c r="I28" s="57"/>
      <c r="J28" s="57"/>
      <c r="K28" s="57"/>
      <c r="L28" s="33"/>
      <c r="M28" s="1"/>
    </row>
    <row r="29" spans="1:13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ht="20.1" customHeight="1" spans="1:13" x14ac:dyDescent="0.25">
      <c r="A30" s="58" t="s">
        <v>27</v>
      </c>
      <c r="B30" s="57"/>
      <c r="C30" s="57"/>
      <c r="D30" s="57"/>
      <c r="E30" s="57"/>
      <c r="F30" s="33"/>
      <c r="G30" s="1"/>
      <c r="H30" s="58" t="s">
        <v>28</v>
      </c>
      <c r="I30" s="57"/>
      <c r="J30" s="57"/>
      <c r="K30" s="57"/>
      <c r="L30" s="57"/>
      <c r="M30" s="33"/>
    </row>
    <row r="31" ht="17.1" customHeight="1" spans="1:13" x14ac:dyDescent="0.25">
      <c r="A31" s="34" t="s">
        <v>9</v>
      </c>
      <c r="B31" s="34" t="s">
        <v>29</v>
      </c>
      <c r="C31" s="34" t="s">
        <v>30</v>
      </c>
      <c r="D31" s="34" t="s">
        <v>21</v>
      </c>
      <c r="E31" s="43"/>
      <c r="F31" s="43"/>
      <c r="G31" s="1"/>
      <c r="H31" s="59" t="s">
        <v>31</v>
      </c>
      <c r="I31" s="57"/>
      <c r="J31" s="57"/>
      <c r="K31" s="57"/>
      <c r="L31" s="57"/>
      <c r="M31" s="33"/>
    </row>
    <row r="32" ht="15.95" customHeight="1" spans="1:13" x14ac:dyDescent="0.25">
      <c r="A32" s="4">
        <v>1</v>
      </c>
      <c r="B32" s="4" t="s">
        <v>32</v>
      </c>
      <c r="C32" s="4">
        <f>COUNTIF(J12:J22,"قبض")</f>
      </c>
      <c r="D32" s="38">
        <f>C23</f>
        <v>0</v>
      </c>
      <c r="E32" s="4"/>
      <c r="F32" s="4"/>
      <c r="G32" s="1"/>
      <c r="H32" s="59" t="s">
        <v>31</v>
      </c>
      <c r="I32" s="57"/>
      <c r="J32" s="57"/>
      <c r="K32" s="57"/>
      <c r="L32" s="57"/>
      <c r="M32" s="33"/>
    </row>
    <row r="33" ht="15.95" customHeight="1" spans="1:13" x14ac:dyDescent="0.25">
      <c r="A33" s="4">
        <v>2</v>
      </c>
      <c r="B33" s="4" t="s">
        <v>33</v>
      </c>
      <c r="C33" s="4">
        <f>COUNTIF(J12:J22,"قبض مصرفي")</f>
      </c>
      <c r="D33" s="40">
        <v>0</v>
      </c>
      <c r="E33" s="4"/>
      <c r="F33" s="4"/>
      <c r="G33" s="1"/>
      <c r="H33" s="59" t="s">
        <v>31</v>
      </c>
      <c r="I33" s="57"/>
      <c r="J33" s="57"/>
      <c r="K33" s="57"/>
      <c r="L33" s="57"/>
      <c r="M33" s="33"/>
    </row>
    <row r="34" ht="15.95" customHeight="1" spans="1:13" x14ac:dyDescent="0.25">
      <c r="A34" s="4">
        <v>3</v>
      </c>
      <c r="B34" s="4" t="s">
        <v>34</v>
      </c>
      <c r="C34" s="4">
        <f>COUNTIF(J12:J22,"صرف")</f>
      </c>
      <c r="D34" s="40">
        <f>D23</f>
        <v>0</v>
      </c>
      <c r="E34" s="4"/>
      <c r="F34" s="4"/>
      <c r="G34" s="1"/>
      <c r="H34" s="59" t="s">
        <v>31</v>
      </c>
      <c r="I34" s="57"/>
      <c r="J34" s="57"/>
      <c r="K34" s="57"/>
      <c r="L34" s="57"/>
      <c r="M34" s="33"/>
    </row>
    <row r="35" ht="15.95" customHeight="1" spans="1:13" x14ac:dyDescent="0.25">
      <c r="A35" s="4">
        <v>4</v>
      </c>
      <c r="B35" s="4" t="s">
        <v>35</v>
      </c>
      <c r="C35" s="4">
        <f>COUNTIF(J12:J22,"صرف مصرفي")</f>
      </c>
      <c r="D35" s="40">
        <v>0</v>
      </c>
      <c r="E35" s="4"/>
      <c r="F35" s="4"/>
      <c r="G35" s="1"/>
      <c r="H35" s="59" t="s">
        <v>31</v>
      </c>
      <c r="I35" s="57"/>
      <c r="J35" s="57"/>
      <c r="K35" s="57"/>
      <c r="L35" s="57"/>
      <c r="M35" s="33"/>
    </row>
    <row r="36" ht="15.95" customHeight="1" spans="1:13" x14ac:dyDescent="0.25">
      <c r="A36" s="4">
        <v>5</v>
      </c>
      <c r="B36" s="4" t="s">
        <v>36</v>
      </c>
      <c r="C36" s="4">
        <v>0</v>
      </c>
      <c r="D36" s="40">
        <v>0</v>
      </c>
      <c r="E36" s="4"/>
      <c r="F36" s="4"/>
      <c r="G36" s="1"/>
      <c r="H36" s="59" t="s">
        <v>31</v>
      </c>
      <c r="I36" s="57"/>
      <c r="J36" s="57"/>
      <c r="K36" s="57"/>
      <c r="L36" s="57"/>
      <c r="M36" s="33"/>
    </row>
    <row r="37" ht="15.95" customHeight="1" spans="1:13" x14ac:dyDescent="0.25">
      <c r="A37" s="4">
        <v>6</v>
      </c>
      <c r="B37" s="4" t="s">
        <v>37</v>
      </c>
      <c r="C37" s="4">
        <v>0</v>
      </c>
      <c r="D37" s="40">
        <v>0</v>
      </c>
      <c r="E37" s="4"/>
      <c r="F37" s="4"/>
      <c r="G37" s="1"/>
      <c r="H37" s="59" t="s">
        <v>31</v>
      </c>
      <c r="I37" s="57"/>
      <c r="J37" s="57"/>
      <c r="K37" s="57"/>
      <c r="L37" s="57"/>
      <c r="M37" s="33"/>
    </row>
    <row r="38" ht="17.1" customHeight="1" spans="1:13" x14ac:dyDescent="0.25">
      <c r="A38" s="32" t="s">
        <v>38</v>
      </c>
      <c r="B38" s="33"/>
      <c r="C38" s="32">
        <f>C32+C33+C34+C35+C36+C37</f>
        <v>0</v>
      </c>
      <c r="D38" s="2"/>
      <c r="E38" s="43"/>
      <c r="F38" s="43"/>
      <c r="G38" s="1"/>
      <c r="H38" s="1"/>
      <c r="I38" s="1"/>
      <c r="J38" s="1"/>
      <c r="K38" s="1"/>
      <c r="L38" s="1"/>
      <c r="M38" s="1"/>
    </row>
    <row r="39" spans="1:1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ht="15.95" customHeight="1" spans="1:13" x14ac:dyDescent="0.25">
      <c r="A40" s="60" t="s">
        <v>3</v>
      </c>
      <c r="B40"/>
      <c r="C40"/>
      <c r="D40"/>
      <c r="E40" s="1"/>
      <c r="F40" s="1"/>
      <c r="G40" s="1"/>
      <c r="H40" s="1"/>
      <c r="I40" s="60" t="s">
        <v>39</v>
      </c>
      <c r="J40"/>
      <c r="K40"/>
      <c r="L40"/>
      <c r="M40"/>
    </row>
    <row r="41" ht="30" customHeight="1" spans="1:13" x14ac:dyDescent="0.25">
      <c r="A41" s="61" t="s">
        <v>40</v>
      </c>
      <c r="B41"/>
      <c r="C41"/>
      <c r="D41"/>
      <c r="E41" s="1"/>
      <c r="F41" s="1"/>
      <c r="G41" s="1"/>
      <c r="H41" s="1"/>
      <c r="I41" s="61" t="s">
        <v>40</v>
      </c>
      <c r="J41"/>
      <c r="K41"/>
      <c r="L41"/>
      <c r="M41"/>
    </row>
    <row r="42" spans="1:1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</sheetData>
  <mergeCells count="35">
    <mergeCell ref="D2:J5"/>
    <mergeCell ref="K2:M8"/>
    <mergeCell ref="D6:J8"/>
    <mergeCell ref="C10:D10"/>
    <mergeCell ref="E10:F10"/>
    <mergeCell ref="J10:L10"/>
    <mergeCell ref="A10:A11"/>
    <mergeCell ref="B10:B11"/>
    <mergeCell ref="H10:H11"/>
    <mergeCell ref="I10:I11"/>
    <mergeCell ref="A23:B23"/>
    <mergeCell ref="A24:B24"/>
    <mergeCell ref="C24:D24"/>
    <mergeCell ref="E24:F24"/>
    <mergeCell ref="D26:F26"/>
    <mergeCell ref="G26:I26"/>
    <mergeCell ref="J26:L26"/>
    <mergeCell ref="D27:F27"/>
    <mergeCell ref="G27:I27"/>
    <mergeCell ref="J27:L27"/>
    <mergeCell ref="D28:L28"/>
    <mergeCell ref="A30:F30"/>
    <mergeCell ref="H30:M30"/>
    <mergeCell ref="H31:M31"/>
    <mergeCell ref="H32:M32"/>
    <mergeCell ref="H33:M33"/>
    <mergeCell ref="H34:M34"/>
    <mergeCell ref="H35:M35"/>
    <mergeCell ref="H36:M36"/>
    <mergeCell ref="H37:M37"/>
    <mergeCell ref="A38:B38"/>
    <mergeCell ref="A40:D40"/>
    <mergeCell ref="I40:M40"/>
    <mergeCell ref="A41:D41"/>
    <mergeCell ref="I41:M41"/>
  </mergeCells>
  <pageMargins left="0.75" right="0.75" top="1" bottom="1" header="0.5" footer="0.5"/>
  <pageSetup orientation="landscape" horizontalDpi="4294967295" verticalDpi="4294967295" scale="100" fitToWidth="1" fitToHeight="0" firstPageNumber="1" useFirstPageNumber="1" copies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9"/>
  <sheetViews>
    <sheetView workbookViewId="0" rightToLeft="1" showGridLines="0" zoomScale="100" zoomScaleNormal="100">
      <selection activeCell="N10" sqref="N10"/>
    </sheetView>
  </sheetViews>
  <sheetFormatPr defaultRowHeight="15" outlineLevelRow="0" outlineLevelCol="0" x14ac:dyDescent="0.25"/>
  <cols>
    <col min="1" max="1" width="4" customWidth="1"/>
    <col min="2" max="2" width="18" customWidth="1"/>
    <col min="3" max="4" width="12" customWidth="1"/>
    <col min="5" max="6" width="10" customWidth="1"/>
    <col min="7" max="7" width="10" hidden="1" customWidth="1"/>
    <col min="8" max="8" width="14" customWidth="1"/>
    <col min="9" max="9" width="11" customWidth="1"/>
    <col min="11" max="11" width="6" customWidth="1"/>
    <col min="12" max="12" width="10" customWidth="1"/>
    <col min="13" max="13" width="16" hidden="1" customWidth="1"/>
  </cols>
  <sheetData>
    <row r="1" ht="6" customHeight="1" spans="1:13" x14ac:dyDescent="0.25">
      <c r="A1" s="176"/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</row>
    <row r="2" ht="18" customHeight="1" spans="1:13" x14ac:dyDescent="0.25">
      <c r="A2" s="177"/>
      <c r="B2" s="178" t="s">
        <v>0</v>
      </c>
      <c r="C2" s="179"/>
      <c r="D2" s="180" t="s">
        <v>53</v>
      </c>
      <c r="E2" s="181"/>
      <c r="F2" s="181"/>
      <c r="G2" s="181"/>
      <c r="H2" s="181"/>
      <c r="I2" s="181"/>
      <c r="J2" s="182"/>
      <c r="K2" s="183"/>
      <c r="L2" s="184"/>
      <c r="M2" s="185"/>
    </row>
    <row r="3" ht="18" customHeight="1" spans="1:13" x14ac:dyDescent="0.25">
      <c r="A3" s="177"/>
      <c r="B3" s="178" t="s">
        <v>2</v>
      </c>
      <c r="C3" s="179"/>
      <c r="D3" s="186"/>
      <c r="E3"/>
      <c r="F3"/>
      <c r="G3"/>
      <c r="H3"/>
      <c r="I3"/>
      <c r="J3" s="187"/>
      <c r="K3" s="188"/>
      <c r="L3"/>
      <c r="M3" s="189"/>
    </row>
    <row r="4" ht="18" customHeight="1" spans="1:13" x14ac:dyDescent="0.25">
      <c r="A4" s="177"/>
      <c r="B4" s="178" t="s">
        <v>3</v>
      </c>
      <c r="C4" s="179"/>
      <c r="D4" s="186"/>
      <c r="E4"/>
      <c r="F4"/>
      <c r="G4"/>
      <c r="H4"/>
      <c r="I4"/>
      <c r="J4" s="187"/>
      <c r="K4" s="188"/>
      <c r="L4"/>
      <c r="M4" s="189"/>
    </row>
    <row r="5" ht="18" customHeight="1" spans="1:13" x14ac:dyDescent="0.25">
      <c r="A5" s="177"/>
      <c r="B5" s="178" t="s">
        <v>4</v>
      </c>
      <c r="C5" s="179"/>
      <c r="D5" s="190"/>
      <c r="E5" s="191"/>
      <c r="F5" s="191"/>
      <c r="G5" s="191"/>
      <c r="H5" s="191"/>
      <c r="I5" s="191"/>
      <c r="J5" s="192"/>
      <c r="K5" s="188"/>
      <c r="L5"/>
      <c r="M5" s="189"/>
    </row>
    <row r="6" ht="18" customHeight="1" spans="1:13" x14ac:dyDescent="0.25">
      <c r="A6" s="177"/>
      <c r="B6" s="178" t="s">
        <v>5</v>
      </c>
      <c r="C6" s="193" t="s">
        <v>54</v>
      </c>
      <c r="D6" s="177"/>
      <c r="E6" s="194"/>
      <c r="F6" s="194"/>
      <c r="G6" s="194"/>
      <c r="H6" s="194"/>
      <c r="I6" s="194"/>
      <c r="J6" s="195"/>
      <c r="K6" s="188"/>
      <c r="L6"/>
      <c r="M6" s="189"/>
    </row>
    <row r="7" ht="18" customHeight="1" spans="1:13" x14ac:dyDescent="0.25">
      <c r="A7" s="177"/>
      <c r="B7" s="178" t="s">
        <v>7</v>
      </c>
      <c r="C7" s="196">
        <v>0</v>
      </c>
      <c r="D7" s="197"/>
      <c r="E7"/>
      <c r="F7"/>
      <c r="G7"/>
      <c r="H7"/>
      <c r="I7"/>
      <c r="J7" s="198"/>
      <c r="K7" s="188"/>
      <c r="L7"/>
      <c r="M7" s="189"/>
    </row>
    <row r="8" ht="18" customHeight="1" spans="1:13" x14ac:dyDescent="0.25">
      <c r="A8" s="177"/>
      <c r="B8" s="178" t="s">
        <v>8</v>
      </c>
      <c r="C8" s="199">
        <v>0</v>
      </c>
      <c r="D8" s="200"/>
      <c r="E8" s="201"/>
      <c r="F8" s="201"/>
      <c r="G8" s="201"/>
      <c r="H8" s="201"/>
      <c r="I8" s="201"/>
      <c r="J8" s="202"/>
      <c r="K8" s="203"/>
      <c r="L8" s="204"/>
      <c r="M8" s="205"/>
    </row>
    <row r="9" ht="5.1" customHeight="1" spans="1:13" x14ac:dyDescent="0.25">
      <c r="A9" s="176"/>
      <c r="B9" s="176"/>
      <c r="C9" s="176"/>
      <c r="D9" s="176"/>
      <c r="E9" s="176"/>
      <c r="F9" s="176"/>
      <c r="G9" s="176"/>
      <c r="H9" s="176"/>
      <c r="I9" s="176"/>
      <c r="J9" s="176"/>
      <c r="K9" s="176"/>
      <c r="L9" s="176"/>
      <c r="M9" s="176"/>
    </row>
    <row r="10" ht="20.1" customHeight="1" spans="1:13" x14ac:dyDescent="0.25">
      <c r="A10" s="206" t="s">
        <v>9</v>
      </c>
      <c r="B10" s="207" t="s">
        <v>10</v>
      </c>
      <c r="C10" s="207" t="s">
        <v>11</v>
      </c>
      <c r="D10" s="208"/>
      <c r="E10" s="207" t="s">
        <v>12</v>
      </c>
      <c r="F10" s="208"/>
      <c r="G10" s="209"/>
      <c r="H10" s="209" t="s">
        <v>13</v>
      </c>
      <c r="I10" s="209" t="s">
        <v>14</v>
      </c>
      <c r="J10" s="207" t="s">
        <v>15</v>
      </c>
      <c r="K10" s="207"/>
      <c r="L10" s="207"/>
      <c r="M10" s="209"/>
    </row>
    <row r="11" ht="18" customHeight="1" spans="1:13" x14ac:dyDescent="0.25">
      <c r="A11" s="210"/>
      <c r="B11" s="210"/>
      <c r="C11" s="211" t="s">
        <v>16</v>
      </c>
      <c r="D11" s="211" t="s">
        <v>17</v>
      </c>
      <c r="E11" s="211" t="s">
        <v>16</v>
      </c>
      <c r="F11" s="211" t="s">
        <v>17</v>
      </c>
      <c r="H11" s="210"/>
      <c r="I11" s="210"/>
      <c r="J11" s="211" t="s">
        <v>18</v>
      </c>
      <c r="K11" s="211" t="s">
        <v>19</v>
      </c>
      <c r="L11" s="211" t="s">
        <v>20</v>
      </c>
    </row>
    <row r="12" ht="17.1" customHeight="1" spans="1:13" x14ac:dyDescent="0.25">
      <c r="A12" s="212">
        <v>1</v>
      </c>
      <c r="B12" s="212"/>
      <c r="C12" s="213"/>
      <c r="D12" s="213"/>
      <c r="E12" s="213"/>
      <c r="F12" s="213"/>
      <c r="G12" s="212"/>
      <c r="H12" s="212"/>
      <c r="I12" s="212"/>
      <c r="J12" s="212"/>
      <c r="K12" s="212"/>
      <c r="L12" s="212"/>
      <c r="M12" s="212"/>
    </row>
    <row r="13" ht="17.1" customHeight="1" spans="1:13" x14ac:dyDescent="0.25">
      <c r="A13" s="212">
        <v>2</v>
      </c>
      <c r="B13" s="212"/>
      <c r="C13" s="213"/>
      <c r="D13" s="213"/>
      <c r="E13" s="213"/>
      <c r="F13" s="213"/>
      <c r="G13" s="212"/>
      <c r="H13" s="212"/>
      <c r="I13" s="212"/>
      <c r="J13" s="212"/>
      <c r="K13" s="212"/>
      <c r="L13" s="212"/>
      <c r="M13" s="212"/>
    </row>
    <row r="14" ht="17.1" customHeight="1" spans="1:13" x14ac:dyDescent="0.25">
      <c r="A14" s="212">
        <v>3</v>
      </c>
      <c r="B14" s="212"/>
      <c r="C14" s="213"/>
      <c r="D14" s="213"/>
      <c r="E14" s="213"/>
      <c r="F14" s="213"/>
      <c r="G14" s="212"/>
      <c r="H14" s="212"/>
      <c r="I14" s="212"/>
      <c r="J14" s="212"/>
      <c r="K14" s="212"/>
      <c r="L14" s="212"/>
      <c r="M14" s="212"/>
    </row>
    <row r="15" ht="17.1" customHeight="1" spans="1:13" x14ac:dyDescent="0.25">
      <c r="A15" s="212">
        <v>4</v>
      </c>
      <c r="B15" s="212"/>
      <c r="C15" s="213"/>
      <c r="D15" s="213"/>
      <c r="E15" s="213"/>
      <c r="F15" s="213"/>
      <c r="G15" s="212"/>
      <c r="H15" s="212"/>
      <c r="I15" s="212"/>
      <c r="J15" s="212"/>
      <c r="K15" s="212"/>
      <c r="L15" s="212"/>
      <c r="M15" s="212"/>
    </row>
    <row r="16" ht="17.1" customHeight="1" spans="1:13" x14ac:dyDescent="0.25">
      <c r="A16" s="212">
        <v>5</v>
      </c>
      <c r="B16" s="212"/>
      <c r="C16" s="213"/>
      <c r="D16" s="213"/>
      <c r="E16" s="213"/>
      <c r="F16" s="213"/>
      <c r="G16" s="212"/>
      <c r="H16" s="212"/>
      <c r="I16" s="212"/>
      <c r="J16" s="212"/>
      <c r="K16" s="212"/>
      <c r="L16" s="212"/>
      <c r="M16" s="212"/>
    </row>
    <row r="17" ht="17.1" customHeight="1" spans="1:13" x14ac:dyDescent="0.25">
      <c r="A17" s="212">
        <v>6</v>
      </c>
      <c r="B17" s="212"/>
      <c r="C17" s="213"/>
      <c r="D17" s="213"/>
      <c r="E17" s="213"/>
      <c r="F17" s="213"/>
      <c r="G17" s="212"/>
      <c r="H17" s="212"/>
      <c r="I17" s="212"/>
      <c r="J17" s="212"/>
      <c r="K17" s="212"/>
      <c r="L17" s="212"/>
      <c r="M17" s="212"/>
    </row>
    <row r="18" ht="17.1" customHeight="1" spans="1:13" x14ac:dyDescent="0.25">
      <c r="A18" s="212">
        <v>7</v>
      </c>
      <c r="B18" s="212"/>
      <c r="C18" s="213"/>
      <c r="D18" s="213"/>
      <c r="E18" s="213"/>
      <c r="F18" s="213"/>
      <c r="G18" s="212"/>
      <c r="H18" s="212"/>
      <c r="I18" s="212"/>
      <c r="J18" s="212"/>
      <c r="K18" s="212"/>
      <c r="L18" s="212"/>
      <c r="M18" s="212"/>
    </row>
    <row r="19" ht="17.1" customHeight="1" spans="1:13" x14ac:dyDescent="0.25">
      <c r="A19" s="212">
        <v>8</v>
      </c>
      <c r="B19" s="212"/>
      <c r="C19" s="213"/>
      <c r="D19" s="213"/>
      <c r="E19" s="213"/>
      <c r="F19" s="213"/>
      <c r="G19" s="212"/>
      <c r="H19" s="212"/>
      <c r="I19" s="212"/>
      <c r="J19" s="212"/>
      <c r="K19" s="212"/>
      <c r="L19" s="212"/>
      <c r="M19" s="212"/>
    </row>
    <row r="20" ht="17.1" customHeight="1" spans="1:13" x14ac:dyDescent="0.25">
      <c r="A20" s="212">
        <v>9</v>
      </c>
      <c r="B20" s="212"/>
      <c r="C20" s="213"/>
      <c r="D20" s="213"/>
      <c r="E20" s="213"/>
      <c r="F20" s="213"/>
      <c r="G20" s="212"/>
      <c r="H20" s="212"/>
      <c r="I20" s="212"/>
      <c r="J20" s="212"/>
      <c r="K20" s="212"/>
      <c r="L20" s="212"/>
      <c r="M20" s="212"/>
    </row>
    <row r="21" ht="17.1" customHeight="1" spans="1:13" x14ac:dyDescent="0.25">
      <c r="A21" s="212">
        <v>10</v>
      </c>
      <c r="B21" s="212"/>
      <c r="C21" s="213"/>
      <c r="D21" s="213"/>
      <c r="E21" s="213"/>
      <c r="F21" s="213"/>
      <c r="G21" s="212"/>
      <c r="H21" s="212"/>
      <c r="I21" s="212"/>
      <c r="J21" s="212"/>
      <c r="K21" s="212"/>
      <c r="L21" s="212"/>
      <c r="M21" s="212"/>
    </row>
    <row r="22" ht="17.1" customHeight="1" spans="1:13" x14ac:dyDescent="0.25">
      <c r="A22" s="212">
        <v>11</v>
      </c>
      <c r="B22" s="212"/>
      <c r="C22" s="213"/>
      <c r="D22" s="213"/>
      <c r="E22" s="213"/>
      <c r="F22" s="213"/>
      <c r="G22" s="212"/>
      <c r="H22" s="212"/>
      <c r="I22" s="212"/>
      <c r="J22" s="212"/>
      <c r="K22" s="212"/>
      <c r="L22" s="212"/>
      <c r="M22" s="212"/>
    </row>
    <row r="23" ht="20.1" customHeight="1" spans="1:13" x14ac:dyDescent="0.25">
      <c r="A23" s="206" t="s">
        <v>21</v>
      </c>
      <c r="B23" s="208"/>
      <c r="C23" s="214">
        <f>SUM(C12:C22)</f>
        <v>0</v>
      </c>
      <c r="D23" s="215">
        <f>SUM(D12:D22)</f>
        <v>0</v>
      </c>
      <c r="E23" s="214">
        <f>SUM(E12:E22)</f>
        <v>0</v>
      </c>
      <c r="F23" s="215">
        <f>SUM(F12:F22)</f>
        <v>0</v>
      </c>
      <c r="G23" s="216"/>
      <c r="H23" s="216"/>
      <c r="I23" s="216"/>
      <c r="J23" s="216"/>
      <c r="K23" s="216"/>
      <c r="L23" s="216"/>
      <c r="M23" s="216"/>
    </row>
    <row r="24" ht="20.1" customHeight="1" spans="1:13" x14ac:dyDescent="0.25">
      <c r="A24" s="217" t="s">
        <v>22</v>
      </c>
      <c r="B24" s="208"/>
      <c r="C24" s="218">
        <f>C7+C23-D23</f>
        <v>0</v>
      </c>
      <c r="D24" s="208"/>
      <c r="E24" s="218">
        <f>C8+E23-F23</f>
        <v>0</v>
      </c>
      <c r="F24" s="208"/>
      <c r="G24" s="219"/>
      <c r="H24" s="219"/>
      <c r="I24" s="219"/>
      <c r="J24" s="219"/>
      <c r="K24" s="219"/>
      <c r="L24" s="219"/>
      <c r="M24" s="219"/>
    </row>
    <row r="25" spans="1:13" x14ac:dyDescent="0.25">
      <c r="A25" s="176"/>
      <c r="B25" s="176"/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</row>
    <row r="26" ht="17.1" customHeight="1" spans="1:13" x14ac:dyDescent="0.25">
      <c r="A26" s="47"/>
      <c r="B26" s="48"/>
      <c r="C26" s="49"/>
      <c r="D26" s="220" t="s">
        <v>23</v>
      </c>
      <c r="E26" s="221"/>
      <c r="F26" s="222"/>
      <c r="G26" s="220" t="s">
        <v>24</v>
      </c>
      <c r="H26" s="221"/>
      <c r="I26" s="222"/>
      <c r="J26" s="220" t="s">
        <v>25</v>
      </c>
      <c r="K26" s="221"/>
      <c r="L26" s="222"/>
      <c r="M26" s="176"/>
    </row>
    <row r="27" ht="26.1" customHeight="1" spans="1:13" x14ac:dyDescent="0.25">
      <c r="A27" s="47"/>
      <c r="B27" s="48"/>
      <c r="C27" s="53"/>
      <c r="D27" s="223">
        <f>C24</f>
        <v>0</v>
      </c>
      <c r="E27" s="221"/>
      <c r="F27" s="222"/>
      <c r="G27" s="224">
        <f>C23+E23</f>
        <v>0</v>
      </c>
      <c r="H27" s="221"/>
      <c r="I27" s="222"/>
      <c r="J27" s="225">
        <f>D23+F23</f>
        <v>0</v>
      </c>
      <c r="K27" s="221"/>
      <c r="L27" s="222"/>
      <c r="M27" s="176"/>
    </row>
    <row r="28" ht="15.95" customHeight="1" spans="1:13" x14ac:dyDescent="0.25">
      <c r="A28" s="176"/>
      <c r="B28" s="176"/>
      <c r="C28" s="176"/>
      <c r="D28" s="207" t="s">
        <v>26</v>
      </c>
      <c r="E28" s="226"/>
      <c r="F28" s="226"/>
      <c r="G28" s="226"/>
      <c r="H28" s="226"/>
      <c r="I28" s="226"/>
      <c r="J28" s="226"/>
      <c r="K28" s="226"/>
      <c r="L28" s="208"/>
      <c r="M28" s="176"/>
    </row>
    <row r="29" spans="1:13" x14ac:dyDescent="0.25">
      <c r="A29" s="176"/>
      <c r="B29" s="176"/>
      <c r="C29" s="176"/>
      <c r="D29" s="176"/>
      <c r="E29" s="176"/>
      <c r="F29" s="176"/>
      <c r="G29" s="176"/>
      <c r="H29" s="176"/>
      <c r="I29" s="176"/>
      <c r="J29" s="176"/>
      <c r="K29" s="176"/>
      <c r="L29" s="176"/>
      <c r="M29" s="176"/>
    </row>
    <row r="30" ht="20.1" customHeight="1" spans="1:13" x14ac:dyDescent="0.25">
      <c r="A30" s="227" t="s">
        <v>27</v>
      </c>
      <c r="B30" s="226"/>
      <c r="C30" s="226"/>
      <c r="D30" s="226"/>
      <c r="E30" s="226"/>
      <c r="F30" s="208"/>
      <c r="G30" s="176"/>
      <c r="H30" s="227" t="s">
        <v>28</v>
      </c>
      <c r="I30" s="226"/>
      <c r="J30" s="226"/>
      <c r="K30" s="226"/>
      <c r="L30" s="226"/>
      <c r="M30" s="208"/>
    </row>
    <row r="31" ht="17.1" customHeight="1" spans="1:13" x14ac:dyDescent="0.25">
      <c r="A31" s="209" t="s">
        <v>9</v>
      </c>
      <c r="B31" s="209" t="s">
        <v>29</v>
      </c>
      <c r="C31" s="209" t="s">
        <v>30</v>
      </c>
      <c r="D31" s="209" t="s">
        <v>21</v>
      </c>
      <c r="E31" s="216"/>
      <c r="F31" s="216"/>
      <c r="G31" s="176"/>
      <c r="H31" s="228" t="s">
        <v>31</v>
      </c>
      <c r="I31" s="226"/>
      <c r="J31" s="226"/>
      <c r="K31" s="226"/>
      <c r="L31" s="226"/>
      <c r="M31" s="208"/>
    </row>
    <row r="32" ht="15.95" customHeight="1" spans="1:13" x14ac:dyDescent="0.25">
      <c r="A32" s="179">
        <v>1</v>
      </c>
      <c r="B32" s="179" t="s">
        <v>32</v>
      </c>
      <c r="C32" s="179">
        <f>COUNTIF(J12:J22,"قبض")</f>
      </c>
      <c r="D32" s="229">
        <f>C23</f>
        <v>0</v>
      </c>
      <c r="E32" s="179"/>
      <c r="F32" s="179"/>
      <c r="G32" s="176"/>
      <c r="H32" s="228" t="s">
        <v>31</v>
      </c>
      <c r="I32" s="226"/>
      <c r="J32" s="226"/>
      <c r="K32" s="226"/>
      <c r="L32" s="226"/>
      <c r="M32" s="208"/>
    </row>
    <row r="33" ht="15.95" customHeight="1" spans="1:13" x14ac:dyDescent="0.25">
      <c r="A33" s="179">
        <v>2</v>
      </c>
      <c r="B33" s="179" t="s">
        <v>33</v>
      </c>
      <c r="C33" s="179">
        <f>COUNTIF(J12:J22,"قبض مصرفي")</f>
      </c>
      <c r="D33" s="230">
        <v>0</v>
      </c>
      <c r="E33" s="179"/>
      <c r="F33" s="179"/>
      <c r="G33" s="176"/>
      <c r="H33" s="228" t="s">
        <v>31</v>
      </c>
      <c r="I33" s="226"/>
      <c r="J33" s="226"/>
      <c r="K33" s="226"/>
      <c r="L33" s="226"/>
      <c r="M33" s="208"/>
    </row>
    <row r="34" ht="15.95" customHeight="1" spans="1:13" x14ac:dyDescent="0.25">
      <c r="A34" s="179">
        <v>3</v>
      </c>
      <c r="B34" s="179" t="s">
        <v>34</v>
      </c>
      <c r="C34" s="179">
        <f>COUNTIF(J12:J22,"صرف")</f>
      </c>
      <c r="D34" s="230">
        <f>D23</f>
        <v>0</v>
      </c>
      <c r="E34" s="179"/>
      <c r="F34" s="179"/>
      <c r="G34" s="176"/>
      <c r="H34" s="228" t="s">
        <v>31</v>
      </c>
      <c r="I34" s="226"/>
      <c r="J34" s="226"/>
      <c r="K34" s="226"/>
      <c r="L34" s="226"/>
      <c r="M34" s="208"/>
    </row>
    <row r="35" ht="15.95" customHeight="1" spans="1:13" x14ac:dyDescent="0.25">
      <c r="A35" s="179">
        <v>4</v>
      </c>
      <c r="B35" s="179" t="s">
        <v>35</v>
      </c>
      <c r="C35" s="179">
        <f>COUNTIF(J12:J22,"صرف مصرفي")</f>
      </c>
      <c r="D35" s="230">
        <v>0</v>
      </c>
      <c r="E35" s="179"/>
      <c r="F35" s="179"/>
      <c r="G35" s="176"/>
      <c r="H35" s="228" t="s">
        <v>31</v>
      </c>
      <c r="I35" s="226"/>
      <c r="J35" s="226"/>
      <c r="K35" s="226"/>
      <c r="L35" s="226"/>
      <c r="M35" s="208"/>
    </row>
    <row r="36" ht="15.95" customHeight="1" spans="1:13" x14ac:dyDescent="0.25">
      <c r="A36" s="179">
        <v>5</v>
      </c>
      <c r="B36" s="179" t="s">
        <v>36</v>
      </c>
      <c r="C36" s="179">
        <v>0</v>
      </c>
      <c r="D36" s="230">
        <v>0</v>
      </c>
      <c r="E36" s="179"/>
      <c r="F36" s="179"/>
      <c r="G36" s="176"/>
      <c r="H36" s="228" t="s">
        <v>31</v>
      </c>
      <c r="I36" s="226"/>
      <c r="J36" s="226"/>
      <c r="K36" s="226"/>
      <c r="L36" s="226"/>
      <c r="M36" s="208"/>
    </row>
    <row r="37" ht="15.95" customHeight="1" spans="1:13" x14ac:dyDescent="0.25">
      <c r="A37" s="179">
        <v>6</v>
      </c>
      <c r="B37" s="179" t="s">
        <v>37</v>
      </c>
      <c r="C37" s="179">
        <v>0</v>
      </c>
      <c r="D37" s="230">
        <v>0</v>
      </c>
      <c r="E37" s="179"/>
      <c r="F37" s="179"/>
      <c r="G37" s="176"/>
      <c r="H37" s="228" t="s">
        <v>31</v>
      </c>
      <c r="I37" s="226"/>
      <c r="J37" s="226"/>
      <c r="K37" s="226"/>
      <c r="L37" s="226"/>
      <c r="M37" s="208"/>
    </row>
    <row r="38" ht="17.1" customHeight="1" spans="1:13" x14ac:dyDescent="0.25">
      <c r="A38" s="207" t="s">
        <v>38</v>
      </c>
      <c r="B38" s="208"/>
      <c r="C38" s="207">
        <f>C32+C33+C34+C35+C36+C37</f>
        <v>0</v>
      </c>
      <c r="D38" s="177"/>
      <c r="E38" s="216"/>
      <c r="F38" s="216"/>
      <c r="G38" s="176"/>
      <c r="H38" s="176"/>
      <c r="I38" s="176"/>
      <c r="J38" s="176"/>
      <c r="K38" s="176"/>
      <c r="L38" s="176"/>
      <c r="M38" s="176"/>
    </row>
    <row r="39" spans="1:13" x14ac:dyDescent="0.25">
      <c r="A39" s="176"/>
      <c r="B39" s="176"/>
      <c r="C39" s="176"/>
      <c r="D39" s="176"/>
      <c r="E39" s="176"/>
      <c r="F39" s="176"/>
      <c r="G39" s="176"/>
      <c r="H39" s="176"/>
      <c r="I39" s="176"/>
      <c r="J39" s="176"/>
      <c r="K39" s="176"/>
      <c r="L39" s="176"/>
      <c r="M39" s="176"/>
    </row>
    <row r="40" ht="15.95" customHeight="1" spans="1:13" x14ac:dyDescent="0.25">
      <c r="A40" s="231" t="s">
        <v>3</v>
      </c>
      <c r="B40"/>
      <c r="C40"/>
      <c r="D40"/>
      <c r="E40" s="176"/>
      <c r="F40" s="176"/>
      <c r="G40" s="176"/>
      <c r="H40" s="176"/>
      <c r="I40" s="231" t="s">
        <v>39</v>
      </c>
      <c r="J40"/>
      <c r="K40"/>
      <c r="L40"/>
      <c r="M40"/>
    </row>
    <row r="41" ht="30" customHeight="1" spans="1:13" x14ac:dyDescent="0.25">
      <c r="A41" s="232" t="s">
        <v>40</v>
      </c>
      <c r="B41"/>
      <c r="C41"/>
      <c r="D41"/>
      <c r="E41" s="176"/>
      <c r="F41" s="176"/>
      <c r="G41" s="176"/>
      <c r="H41" s="176"/>
      <c r="I41" s="232" t="s">
        <v>40</v>
      </c>
      <c r="J41"/>
      <c r="K41"/>
      <c r="L41"/>
      <c r="M41"/>
    </row>
    <row r="42" spans="1:13" x14ac:dyDescent="0.25">
      <c r="A42" s="176"/>
      <c r="B42" s="176"/>
      <c r="C42" s="176"/>
      <c r="D42" s="176"/>
      <c r="E42" s="176"/>
      <c r="F42" s="176"/>
      <c r="G42" s="176"/>
      <c r="H42" s="176"/>
      <c r="I42" s="176"/>
      <c r="J42" s="176"/>
      <c r="K42" s="176"/>
      <c r="L42" s="176"/>
      <c r="M42" s="176"/>
    </row>
    <row r="43" spans="1:13" x14ac:dyDescent="0.25">
      <c r="A43" s="176"/>
      <c r="B43" s="176"/>
      <c r="C43" s="176"/>
      <c r="D43" s="176"/>
      <c r="E43" s="176"/>
      <c r="F43" s="176"/>
      <c r="G43" s="176"/>
      <c r="H43" s="176"/>
      <c r="I43" s="176"/>
      <c r="J43" s="176"/>
      <c r="K43" s="176"/>
      <c r="L43" s="176"/>
      <c r="M43" s="176"/>
    </row>
    <row r="44" spans="1:13" x14ac:dyDescent="0.25">
      <c r="A44" s="176"/>
      <c r="B44" s="176"/>
      <c r="C44" s="176"/>
      <c r="D44" s="176"/>
      <c r="E44" s="176"/>
      <c r="F44" s="176"/>
      <c r="G44" s="176"/>
      <c r="H44" s="176"/>
      <c r="I44" s="176"/>
      <c r="J44" s="176"/>
      <c r="K44" s="176"/>
      <c r="L44" s="176"/>
      <c r="M44" s="176"/>
    </row>
    <row r="45" spans="1:13" x14ac:dyDescent="0.25">
      <c r="A45" s="176"/>
      <c r="B45" s="176"/>
      <c r="C45" s="176"/>
      <c r="D45" s="176"/>
      <c r="E45" s="176"/>
      <c r="F45" s="176"/>
      <c r="G45" s="176"/>
      <c r="H45" s="176"/>
      <c r="I45" s="176"/>
      <c r="J45" s="176"/>
      <c r="K45" s="176"/>
      <c r="L45" s="176"/>
      <c r="M45" s="176"/>
    </row>
    <row r="46" spans="1:13" x14ac:dyDescent="0.25">
      <c r="A46" s="176"/>
      <c r="B46" s="176"/>
      <c r="C46" s="176"/>
      <c r="D46" s="176"/>
      <c r="E46" s="176"/>
      <c r="F46" s="176"/>
      <c r="G46" s="176"/>
      <c r="H46" s="176"/>
      <c r="I46" s="176"/>
      <c r="J46" s="176"/>
      <c r="K46" s="176"/>
      <c r="L46" s="176"/>
      <c r="M46" s="176"/>
    </row>
    <row r="47" spans="1:13" x14ac:dyDescent="0.25">
      <c r="A47" s="176"/>
      <c r="B47" s="176"/>
      <c r="C47" s="176"/>
      <c r="D47" s="176"/>
      <c r="E47" s="176"/>
      <c r="F47" s="176"/>
      <c r="G47" s="176"/>
      <c r="H47" s="176"/>
      <c r="I47" s="176"/>
      <c r="J47" s="176"/>
      <c r="K47" s="176"/>
      <c r="L47" s="176"/>
      <c r="M47" s="176"/>
    </row>
    <row r="48" spans="1:13" x14ac:dyDescent="0.25">
      <c r="A48" s="176"/>
      <c r="B48" s="176"/>
      <c r="C48" s="176"/>
      <c r="D48" s="176"/>
      <c r="E48" s="176"/>
      <c r="F48" s="176"/>
      <c r="G48" s="176"/>
      <c r="H48" s="176"/>
      <c r="I48" s="176"/>
      <c r="J48" s="176"/>
      <c r="K48" s="176"/>
      <c r="L48" s="176"/>
      <c r="M48" s="176"/>
    </row>
    <row r="49" spans="1:13" x14ac:dyDescent="0.25">
      <c r="A49" s="176"/>
      <c r="B49" s="176"/>
      <c r="C49" s="176"/>
      <c r="D49" s="176"/>
      <c r="E49" s="176"/>
      <c r="F49" s="176"/>
      <c r="G49" s="176"/>
      <c r="H49" s="176"/>
      <c r="I49" s="176"/>
      <c r="J49" s="176"/>
      <c r="K49" s="176"/>
      <c r="L49" s="176"/>
      <c r="M49" s="176"/>
    </row>
  </sheetData>
  <mergeCells count="35">
    <mergeCell ref="D2:J5"/>
    <mergeCell ref="K2:M8"/>
    <mergeCell ref="D6:J8"/>
    <mergeCell ref="C10:D10"/>
    <mergeCell ref="E10:F10"/>
    <mergeCell ref="J10:L10"/>
    <mergeCell ref="A10:A11"/>
    <mergeCell ref="B10:B11"/>
    <mergeCell ref="H10:H11"/>
    <mergeCell ref="I10:I11"/>
    <mergeCell ref="A23:B23"/>
    <mergeCell ref="A24:B24"/>
    <mergeCell ref="C24:D24"/>
    <mergeCell ref="E24:F24"/>
    <mergeCell ref="D26:F26"/>
    <mergeCell ref="G26:I26"/>
    <mergeCell ref="J26:L26"/>
    <mergeCell ref="D27:F27"/>
    <mergeCell ref="G27:I27"/>
    <mergeCell ref="J27:L27"/>
    <mergeCell ref="D28:L28"/>
    <mergeCell ref="A30:F30"/>
    <mergeCell ref="H30:M30"/>
    <mergeCell ref="H31:M31"/>
    <mergeCell ref="H32:M32"/>
    <mergeCell ref="H33:M33"/>
    <mergeCell ref="H34:M34"/>
    <mergeCell ref="H35:M35"/>
    <mergeCell ref="H36:M36"/>
    <mergeCell ref="H37:M37"/>
    <mergeCell ref="A38:B38"/>
    <mergeCell ref="A40:D40"/>
    <mergeCell ref="I40:M40"/>
    <mergeCell ref="A41:D41"/>
    <mergeCell ref="I41:M41"/>
  </mergeCells>
  <pageMargins left="0.75" right="0.75" top="1" bottom="1" header="0.5" footer="0.5"/>
  <pageSetup orientation="landscape" horizontalDpi="4294967295" verticalDpi="4294967295" scale="100" fitToWidth="1" fitToHeight="0" firstPageNumber="1" useFirstPageNumber="1" copies="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9"/>
  <sheetViews>
    <sheetView workbookViewId="0" rightToLeft="1" showGridLines="0" zoomScale="100" zoomScaleNormal="100">
      <selection activeCell="O11" sqref="O11"/>
    </sheetView>
  </sheetViews>
  <sheetFormatPr defaultRowHeight="15" outlineLevelRow="0" outlineLevelCol="0" x14ac:dyDescent="0.25"/>
  <cols>
    <col min="1" max="1" width="4" customWidth="1"/>
    <col min="2" max="2" width="18" customWidth="1"/>
    <col min="3" max="4" width="12" customWidth="1"/>
    <col min="5" max="6" width="10" customWidth="1"/>
    <col min="7" max="7" width="10" hidden="1" customWidth="1"/>
    <col min="8" max="8" width="14" customWidth="1"/>
    <col min="9" max="9" width="11" customWidth="1"/>
    <col min="11" max="11" width="6" customWidth="1"/>
    <col min="12" max="12" width="10" customWidth="1"/>
    <col min="13" max="13" width="16" hidden="1" customWidth="1"/>
  </cols>
  <sheetData>
    <row r="1" ht="6" customHeight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1:13" x14ac:dyDescent="0.25">
      <c r="A2" s="2"/>
      <c r="B2" s="3" t="s">
        <v>0</v>
      </c>
      <c r="C2" s="4"/>
      <c r="D2" s="5" t="s">
        <v>55</v>
      </c>
      <c r="E2" s="6"/>
      <c r="F2" s="6"/>
      <c r="G2" s="6"/>
      <c r="H2" s="6"/>
      <c r="I2" s="6"/>
      <c r="J2" s="7"/>
      <c r="K2" s="8"/>
      <c r="L2" s="9"/>
      <c r="M2" s="10"/>
    </row>
    <row r="3" ht="18" customHeight="1" spans="1:13" x14ac:dyDescent="0.25">
      <c r="A3" s="2"/>
      <c r="B3" s="3" t="s">
        <v>2</v>
      </c>
      <c r="C3" s="4"/>
      <c r="D3" s="11"/>
      <c r="E3"/>
      <c r="F3"/>
      <c r="G3"/>
      <c r="H3"/>
      <c r="I3"/>
      <c r="J3" s="12"/>
      <c r="K3" s="13"/>
      <c r="L3"/>
      <c r="M3" s="14"/>
    </row>
    <row r="4" ht="18" customHeight="1" spans="1:13" x14ac:dyDescent="0.25">
      <c r="A4" s="2"/>
      <c r="B4" s="3" t="s">
        <v>3</v>
      </c>
      <c r="C4" s="4"/>
      <c r="D4" s="11"/>
      <c r="E4"/>
      <c r="F4"/>
      <c r="G4"/>
      <c r="H4"/>
      <c r="I4"/>
      <c r="J4" s="12"/>
      <c r="K4" s="13"/>
      <c r="L4"/>
      <c r="M4" s="14"/>
    </row>
    <row r="5" ht="18" customHeight="1" spans="1:13" x14ac:dyDescent="0.25">
      <c r="A5" s="2"/>
      <c r="B5" s="3" t="s">
        <v>4</v>
      </c>
      <c r="C5" s="4"/>
      <c r="D5" s="15"/>
      <c r="E5" s="16"/>
      <c r="F5" s="16"/>
      <c r="G5" s="16"/>
      <c r="H5" s="16"/>
      <c r="I5" s="16"/>
      <c r="J5" s="17"/>
      <c r="K5" s="13"/>
      <c r="L5"/>
      <c r="M5" s="14"/>
    </row>
    <row r="6" ht="18" customHeight="1" spans="1:13" x14ac:dyDescent="0.25">
      <c r="A6" s="2"/>
      <c r="B6" s="3" t="s">
        <v>5</v>
      </c>
      <c r="C6" s="18" t="s">
        <v>56</v>
      </c>
      <c r="D6" s="2"/>
      <c r="E6" s="19"/>
      <c r="F6" s="19"/>
      <c r="G6" s="19"/>
      <c r="H6" s="19"/>
      <c r="I6" s="19"/>
      <c r="J6" s="20"/>
      <c r="K6" s="13"/>
      <c r="L6"/>
      <c r="M6" s="14"/>
    </row>
    <row r="7" ht="18" customHeight="1" spans="1:13" x14ac:dyDescent="0.25">
      <c r="A7" s="2"/>
      <c r="B7" s="3" t="s">
        <v>7</v>
      </c>
      <c r="C7" s="21">
        <v>0</v>
      </c>
      <c r="D7" s="22"/>
      <c r="E7"/>
      <c r="F7"/>
      <c r="G7"/>
      <c r="H7"/>
      <c r="I7"/>
      <c r="J7" s="23"/>
      <c r="K7" s="13"/>
      <c r="L7"/>
      <c r="M7" s="14"/>
    </row>
    <row r="8" ht="18" customHeight="1" spans="1:13" x14ac:dyDescent="0.25">
      <c r="A8" s="2"/>
      <c r="B8" s="3" t="s">
        <v>8</v>
      </c>
      <c r="C8" s="24">
        <v>0</v>
      </c>
      <c r="D8" s="25"/>
      <c r="E8" s="26"/>
      <c r="F8" s="26"/>
      <c r="G8" s="26"/>
      <c r="H8" s="26"/>
      <c r="I8" s="26"/>
      <c r="J8" s="27"/>
      <c r="K8" s="28"/>
      <c r="L8" s="29"/>
      <c r="M8" s="30"/>
    </row>
    <row r="9" ht="5.1" customHeight="1" spans="1:13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ht="20.1" customHeight="1" spans="1:13" x14ac:dyDescent="0.25">
      <c r="A10" s="31" t="s">
        <v>9</v>
      </c>
      <c r="B10" s="32" t="s">
        <v>10</v>
      </c>
      <c r="C10" s="32" t="s">
        <v>11</v>
      </c>
      <c r="D10" s="33"/>
      <c r="E10" s="32" t="s">
        <v>12</v>
      </c>
      <c r="F10" s="33"/>
      <c r="G10" s="34"/>
      <c r="H10" s="34" t="s">
        <v>13</v>
      </c>
      <c r="I10" s="34" t="s">
        <v>14</v>
      </c>
      <c r="J10" s="32" t="s">
        <v>15</v>
      </c>
      <c r="K10" s="32"/>
      <c r="L10" s="32"/>
      <c r="M10" s="34"/>
    </row>
    <row r="11" ht="18" customHeight="1" spans="1:13" x14ac:dyDescent="0.25">
      <c r="A11" s="35"/>
      <c r="B11" s="35"/>
      <c r="C11" s="36" t="s">
        <v>16</v>
      </c>
      <c r="D11" s="36" t="s">
        <v>17</v>
      </c>
      <c r="E11" s="36" t="s">
        <v>16</v>
      </c>
      <c r="F11" s="36" t="s">
        <v>17</v>
      </c>
      <c r="H11" s="35"/>
      <c r="I11" s="35"/>
      <c r="J11" s="36" t="s">
        <v>18</v>
      </c>
      <c r="K11" s="36" t="s">
        <v>19</v>
      </c>
      <c r="L11" s="36" t="s">
        <v>20</v>
      </c>
    </row>
    <row r="12" ht="17.1" customHeight="1" spans="1:13" x14ac:dyDescent="0.25">
      <c r="A12" s="37">
        <v>1</v>
      </c>
      <c r="B12" s="37"/>
      <c r="C12" s="39"/>
      <c r="D12" s="39"/>
      <c r="E12" s="39"/>
      <c r="F12" s="39"/>
      <c r="G12" s="37"/>
      <c r="H12" s="37"/>
      <c r="I12" s="37"/>
      <c r="J12" s="37"/>
      <c r="K12" s="37"/>
      <c r="L12" s="37"/>
      <c r="M12" s="37"/>
    </row>
    <row r="13" ht="17.1" customHeight="1" spans="1:13" x14ac:dyDescent="0.25">
      <c r="A13" s="37">
        <v>2</v>
      </c>
      <c r="B13" s="37"/>
      <c r="C13" s="39"/>
      <c r="D13" s="39"/>
      <c r="E13" s="39"/>
      <c r="F13" s="39"/>
      <c r="G13" s="37"/>
      <c r="H13" s="37"/>
      <c r="I13" s="37"/>
      <c r="J13" s="37"/>
      <c r="K13" s="37"/>
      <c r="L13" s="37"/>
      <c r="M13" s="37"/>
    </row>
    <row r="14" ht="17.1" customHeight="1" spans="1:13" x14ac:dyDescent="0.25">
      <c r="A14" s="37">
        <v>3</v>
      </c>
      <c r="B14" s="37"/>
      <c r="C14" s="39"/>
      <c r="D14" s="39"/>
      <c r="E14" s="39"/>
      <c r="F14" s="39"/>
      <c r="G14" s="37"/>
      <c r="H14" s="37"/>
      <c r="I14" s="37"/>
      <c r="J14" s="37"/>
      <c r="K14" s="37"/>
      <c r="L14" s="37"/>
      <c r="M14" s="37"/>
    </row>
    <row r="15" ht="17.1" customHeight="1" spans="1:13" x14ac:dyDescent="0.25">
      <c r="A15" s="37">
        <v>4</v>
      </c>
      <c r="B15" s="37"/>
      <c r="C15" s="39"/>
      <c r="D15" s="39"/>
      <c r="E15" s="39"/>
      <c r="F15" s="39"/>
      <c r="G15" s="37"/>
      <c r="H15" s="37"/>
      <c r="I15" s="37"/>
      <c r="J15" s="37"/>
      <c r="K15" s="37"/>
      <c r="L15" s="37"/>
      <c r="M15" s="37"/>
    </row>
    <row r="16" ht="17.1" customHeight="1" spans="1:13" x14ac:dyDescent="0.25">
      <c r="A16" s="37">
        <v>5</v>
      </c>
      <c r="B16" s="37"/>
      <c r="C16" s="39"/>
      <c r="D16" s="39"/>
      <c r="E16" s="39"/>
      <c r="F16" s="39"/>
      <c r="G16" s="37"/>
      <c r="H16" s="37"/>
      <c r="I16" s="37"/>
      <c r="J16" s="37"/>
      <c r="K16" s="37"/>
      <c r="L16" s="37"/>
      <c r="M16" s="37"/>
    </row>
    <row r="17" ht="17.1" customHeight="1" spans="1:13" x14ac:dyDescent="0.25">
      <c r="A17" s="37">
        <v>6</v>
      </c>
      <c r="B17" s="37"/>
      <c r="C17" s="39"/>
      <c r="D17" s="39"/>
      <c r="E17" s="39"/>
      <c r="F17" s="39"/>
      <c r="G17" s="37"/>
      <c r="H17" s="37"/>
      <c r="I17" s="37"/>
      <c r="J17" s="37"/>
      <c r="K17" s="37"/>
      <c r="L17" s="37"/>
      <c r="M17" s="37"/>
    </row>
    <row r="18" ht="17.1" customHeight="1" spans="1:13" x14ac:dyDescent="0.25">
      <c r="A18" s="37">
        <v>7</v>
      </c>
      <c r="B18" s="37"/>
      <c r="C18" s="39"/>
      <c r="D18" s="39"/>
      <c r="E18" s="39"/>
      <c r="F18" s="39"/>
      <c r="G18" s="37"/>
      <c r="H18" s="37"/>
      <c r="I18" s="37"/>
      <c r="J18" s="37"/>
      <c r="K18" s="37"/>
      <c r="L18" s="37"/>
      <c r="M18" s="37"/>
    </row>
    <row r="19" ht="17.1" customHeight="1" spans="1:13" x14ac:dyDescent="0.25">
      <c r="A19" s="37">
        <v>8</v>
      </c>
      <c r="B19" s="37"/>
      <c r="C19" s="39"/>
      <c r="D19" s="39"/>
      <c r="E19" s="39"/>
      <c r="F19" s="39"/>
      <c r="G19" s="37"/>
      <c r="H19" s="37"/>
      <c r="I19" s="37"/>
      <c r="J19" s="37"/>
      <c r="K19" s="37"/>
      <c r="L19" s="37"/>
      <c r="M19" s="37"/>
    </row>
    <row r="20" ht="17.1" customHeight="1" spans="1:13" x14ac:dyDescent="0.25">
      <c r="A20" s="37">
        <v>9</v>
      </c>
      <c r="B20" s="37"/>
      <c r="C20" s="39"/>
      <c r="D20" s="39"/>
      <c r="E20" s="39"/>
      <c r="F20" s="39"/>
      <c r="G20" s="37"/>
      <c r="H20" s="37"/>
      <c r="I20" s="37"/>
      <c r="J20" s="37"/>
      <c r="K20" s="37"/>
      <c r="L20" s="37"/>
      <c r="M20" s="37"/>
    </row>
    <row r="21" ht="17.1" customHeight="1" spans="1:13" x14ac:dyDescent="0.25">
      <c r="A21" s="37">
        <v>10</v>
      </c>
      <c r="B21" s="37"/>
      <c r="C21" s="39"/>
      <c r="D21" s="39"/>
      <c r="E21" s="39"/>
      <c r="F21" s="39"/>
      <c r="G21" s="37"/>
      <c r="H21" s="37"/>
      <c r="I21" s="37"/>
      <c r="J21" s="37"/>
      <c r="K21" s="37"/>
      <c r="L21" s="37"/>
      <c r="M21" s="37"/>
    </row>
    <row r="22" ht="17.1" customHeight="1" spans="1:13" x14ac:dyDescent="0.25">
      <c r="A22" s="37">
        <v>11</v>
      </c>
      <c r="B22" s="37"/>
      <c r="C22" s="39"/>
      <c r="D22" s="39"/>
      <c r="E22" s="39"/>
      <c r="F22" s="39"/>
      <c r="G22" s="37"/>
      <c r="H22" s="37"/>
      <c r="I22" s="37"/>
      <c r="J22" s="37"/>
      <c r="K22" s="37"/>
      <c r="L22" s="37"/>
      <c r="M22" s="37"/>
    </row>
    <row r="23" ht="20.1" customHeight="1" spans="1:13" x14ac:dyDescent="0.25">
      <c r="A23" s="31" t="s">
        <v>21</v>
      </c>
      <c r="B23" s="33"/>
      <c r="C23" s="41">
        <f>SUM(C12:C22)</f>
        <v>0</v>
      </c>
      <c r="D23" s="42">
        <f>SUM(D12:D22)</f>
        <v>0</v>
      </c>
      <c r="E23" s="41">
        <f>SUM(E12:E22)</f>
        <v>0</v>
      </c>
      <c r="F23" s="42">
        <f>SUM(F12:F22)</f>
        <v>0</v>
      </c>
      <c r="G23" s="43"/>
      <c r="H23" s="43"/>
      <c r="I23" s="43"/>
      <c r="J23" s="43"/>
      <c r="K23" s="43"/>
      <c r="L23" s="43"/>
      <c r="M23" s="43"/>
    </row>
    <row r="24" ht="20.1" customHeight="1" spans="1:13" x14ac:dyDescent="0.25">
      <c r="A24" s="44" t="s">
        <v>22</v>
      </c>
      <c r="B24" s="33"/>
      <c r="C24" s="45">
        <f>C7+C23-D23</f>
        <v>0</v>
      </c>
      <c r="D24" s="33"/>
      <c r="E24" s="45">
        <f>C8+E23-F23</f>
        <v>0</v>
      </c>
      <c r="F24" s="33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ht="17.1" customHeight="1" spans="1:13" x14ac:dyDescent="0.25">
      <c r="A26" s="47"/>
      <c r="B26" s="48"/>
      <c r="C26" s="49"/>
      <c r="D26" s="50" t="s">
        <v>23</v>
      </c>
      <c r="E26" s="51"/>
      <c r="F26" s="52"/>
      <c r="G26" s="50" t="s">
        <v>24</v>
      </c>
      <c r="H26" s="51"/>
      <c r="I26" s="52"/>
      <c r="J26" s="50" t="s">
        <v>25</v>
      </c>
      <c r="K26" s="51"/>
      <c r="L26" s="52"/>
      <c r="M26" s="1"/>
    </row>
    <row r="27" ht="26.1" customHeight="1" spans="1:13" x14ac:dyDescent="0.25">
      <c r="A27" s="47"/>
      <c r="B27" s="48"/>
      <c r="C27" s="53"/>
      <c r="D27" s="54">
        <f>C24</f>
        <v>0</v>
      </c>
      <c r="E27" s="51"/>
      <c r="F27" s="52"/>
      <c r="G27" s="55">
        <f>C23+E23</f>
        <v>0</v>
      </c>
      <c r="H27" s="51"/>
      <c r="I27" s="52"/>
      <c r="J27" s="56">
        <f>D23+F23</f>
        <v>0</v>
      </c>
      <c r="K27" s="51"/>
      <c r="L27" s="52"/>
      <c r="M27" s="1"/>
    </row>
    <row r="28" ht="15.95" customHeight="1" spans="1:13" x14ac:dyDescent="0.25">
      <c r="A28" s="1"/>
      <c r="B28" s="1"/>
      <c r="C28" s="1"/>
      <c r="D28" s="32" t="s">
        <v>26</v>
      </c>
      <c r="E28" s="57"/>
      <c r="F28" s="57"/>
      <c r="G28" s="57"/>
      <c r="H28" s="57"/>
      <c r="I28" s="57"/>
      <c r="J28" s="57"/>
      <c r="K28" s="57"/>
      <c r="L28" s="33"/>
      <c r="M28" s="1"/>
    </row>
    <row r="29" spans="1:13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ht="20.1" customHeight="1" spans="1:13" x14ac:dyDescent="0.25">
      <c r="A30" s="58" t="s">
        <v>27</v>
      </c>
      <c r="B30" s="57"/>
      <c r="C30" s="57"/>
      <c r="D30" s="57"/>
      <c r="E30" s="57"/>
      <c r="F30" s="33"/>
      <c r="G30" s="1"/>
      <c r="H30" s="58" t="s">
        <v>28</v>
      </c>
      <c r="I30" s="57"/>
      <c r="J30" s="57"/>
      <c r="K30" s="57"/>
      <c r="L30" s="57"/>
      <c r="M30" s="33"/>
    </row>
    <row r="31" ht="17.1" customHeight="1" spans="1:13" x14ac:dyDescent="0.25">
      <c r="A31" s="34" t="s">
        <v>9</v>
      </c>
      <c r="B31" s="34" t="s">
        <v>29</v>
      </c>
      <c r="C31" s="34" t="s">
        <v>30</v>
      </c>
      <c r="D31" s="34" t="s">
        <v>21</v>
      </c>
      <c r="E31" s="43"/>
      <c r="F31" s="43"/>
      <c r="G31" s="1"/>
      <c r="H31" s="59" t="s">
        <v>31</v>
      </c>
      <c r="I31" s="57"/>
      <c r="J31" s="57"/>
      <c r="K31" s="57"/>
      <c r="L31" s="57"/>
      <c r="M31" s="33"/>
    </row>
    <row r="32" ht="15.95" customHeight="1" spans="1:13" x14ac:dyDescent="0.25">
      <c r="A32" s="4">
        <v>1</v>
      </c>
      <c r="B32" s="4" t="s">
        <v>32</v>
      </c>
      <c r="C32" s="4">
        <f>COUNTIF(J12:J22,"قبض")</f>
      </c>
      <c r="D32" s="38">
        <f>C23</f>
        <v>0</v>
      </c>
      <c r="E32" s="4"/>
      <c r="F32" s="4"/>
      <c r="G32" s="1"/>
      <c r="H32" s="59" t="s">
        <v>31</v>
      </c>
      <c r="I32" s="57"/>
      <c r="J32" s="57"/>
      <c r="K32" s="57"/>
      <c r="L32" s="57"/>
      <c r="M32" s="33"/>
    </row>
    <row r="33" ht="15.95" customHeight="1" spans="1:13" x14ac:dyDescent="0.25">
      <c r="A33" s="4">
        <v>2</v>
      </c>
      <c r="B33" s="4" t="s">
        <v>33</v>
      </c>
      <c r="C33" s="4">
        <f>COUNTIF(J12:J22,"قبض مصرفي")</f>
      </c>
      <c r="D33" s="40">
        <v>0</v>
      </c>
      <c r="E33" s="4"/>
      <c r="F33" s="4"/>
      <c r="G33" s="1"/>
      <c r="H33" s="59" t="s">
        <v>31</v>
      </c>
      <c r="I33" s="57"/>
      <c r="J33" s="57"/>
      <c r="K33" s="57"/>
      <c r="L33" s="57"/>
      <c r="M33" s="33"/>
    </row>
    <row r="34" ht="15.95" customHeight="1" spans="1:13" x14ac:dyDescent="0.25">
      <c r="A34" s="4">
        <v>3</v>
      </c>
      <c r="B34" s="4" t="s">
        <v>34</v>
      </c>
      <c r="C34" s="4">
        <f>COUNTIF(J12:J22,"صرف")</f>
      </c>
      <c r="D34" s="40">
        <f>D23</f>
        <v>0</v>
      </c>
      <c r="E34" s="4"/>
      <c r="F34" s="4"/>
      <c r="G34" s="1"/>
      <c r="H34" s="59" t="s">
        <v>31</v>
      </c>
      <c r="I34" s="57"/>
      <c r="J34" s="57"/>
      <c r="K34" s="57"/>
      <c r="L34" s="57"/>
      <c r="M34" s="33"/>
    </row>
    <row r="35" ht="15.95" customHeight="1" spans="1:13" x14ac:dyDescent="0.25">
      <c r="A35" s="4">
        <v>4</v>
      </c>
      <c r="B35" s="4" t="s">
        <v>35</v>
      </c>
      <c r="C35" s="4">
        <f>COUNTIF(J12:J22,"صرف مصرفي")</f>
      </c>
      <c r="D35" s="40">
        <v>0</v>
      </c>
      <c r="E35" s="4"/>
      <c r="F35" s="4"/>
      <c r="G35" s="1"/>
      <c r="H35" s="59" t="s">
        <v>31</v>
      </c>
      <c r="I35" s="57"/>
      <c r="J35" s="57"/>
      <c r="K35" s="57"/>
      <c r="L35" s="57"/>
      <c r="M35" s="33"/>
    </row>
    <row r="36" ht="15.95" customHeight="1" spans="1:13" x14ac:dyDescent="0.25">
      <c r="A36" s="4">
        <v>5</v>
      </c>
      <c r="B36" s="4" t="s">
        <v>36</v>
      </c>
      <c r="C36" s="4">
        <v>0</v>
      </c>
      <c r="D36" s="40">
        <v>0</v>
      </c>
      <c r="E36" s="4"/>
      <c r="F36" s="4"/>
      <c r="G36" s="1"/>
      <c r="H36" s="59" t="s">
        <v>31</v>
      </c>
      <c r="I36" s="57"/>
      <c r="J36" s="57"/>
      <c r="K36" s="57"/>
      <c r="L36" s="57"/>
      <c r="M36" s="33"/>
    </row>
    <row r="37" ht="15.95" customHeight="1" spans="1:13" x14ac:dyDescent="0.25">
      <c r="A37" s="4">
        <v>6</v>
      </c>
      <c r="B37" s="4" t="s">
        <v>37</v>
      </c>
      <c r="C37" s="4">
        <v>0</v>
      </c>
      <c r="D37" s="40">
        <v>0</v>
      </c>
      <c r="E37" s="4"/>
      <c r="F37" s="4"/>
      <c r="G37" s="1"/>
      <c r="H37" s="59" t="s">
        <v>31</v>
      </c>
      <c r="I37" s="57"/>
      <c r="J37" s="57"/>
      <c r="K37" s="57"/>
      <c r="L37" s="57"/>
      <c r="M37" s="33"/>
    </row>
    <row r="38" ht="17.1" customHeight="1" spans="1:13" x14ac:dyDescent="0.25">
      <c r="A38" s="32" t="s">
        <v>38</v>
      </c>
      <c r="B38" s="33"/>
      <c r="C38" s="32">
        <f>C32+C33+C34+C35+C36+C37</f>
        <v>0</v>
      </c>
      <c r="D38" s="2"/>
      <c r="E38" s="43"/>
      <c r="F38" s="43"/>
      <c r="G38" s="1"/>
      <c r="H38" s="1"/>
      <c r="I38" s="1"/>
      <c r="J38" s="1"/>
      <c r="K38" s="1"/>
      <c r="L38" s="1"/>
      <c r="M38" s="1"/>
    </row>
    <row r="39" spans="1:1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ht="15.95" customHeight="1" spans="1:13" x14ac:dyDescent="0.25">
      <c r="A40" s="60" t="s">
        <v>3</v>
      </c>
      <c r="B40"/>
      <c r="C40"/>
      <c r="D40"/>
      <c r="E40" s="1"/>
      <c r="F40" s="1"/>
      <c r="G40" s="1"/>
      <c r="H40" s="1"/>
      <c r="I40" s="60" t="s">
        <v>39</v>
      </c>
      <c r="J40"/>
      <c r="K40"/>
      <c r="L40"/>
      <c r="M40"/>
    </row>
    <row r="41" ht="30" customHeight="1" spans="1:13" x14ac:dyDescent="0.25">
      <c r="A41" s="61" t="s">
        <v>40</v>
      </c>
      <c r="B41"/>
      <c r="C41"/>
      <c r="D41"/>
      <c r="E41" s="1"/>
      <c r="F41" s="1"/>
      <c r="G41" s="1"/>
      <c r="H41" s="1"/>
      <c r="I41" s="61" t="s">
        <v>40</v>
      </c>
      <c r="J41"/>
      <c r="K41"/>
      <c r="L41"/>
      <c r="M41"/>
    </row>
    <row r="42" spans="1:1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</sheetData>
  <mergeCells count="35">
    <mergeCell ref="D2:J5"/>
    <mergeCell ref="K2:M8"/>
    <mergeCell ref="D6:J8"/>
    <mergeCell ref="C10:D10"/>
    <mergeCell ref="E10:F10"/>
    <mergeCell ref="J10:L10"/>
    <mergeCell ref="A10:A11"/>
    <mergeCell ref="B10:B11"/>
    <mergeCell ref="H10:H11"/>
    <mergeCell ref="I10:I11"/>
    <mergeCell ref="A23:B23"/>
    <mergeCell ref="A24:B24"/>
    <mergeCell ref="C24:D24"/>
    <mergeCell ref="E24:F24"/>
    <mergeCell ref="D26:F26"/>
    <mergeCell ref="G26:I26"/>
    <mergeCell ref="J26:L26"/>
    <mergeCell ref="D27:F27"/>
    <mergeCell ref="G27:I27"/>
    <mergeCell ref="J27:L27"/>
    <mergeCell ref="D28:L28"/>
    <mergeCell ref="A30:F30"/>
    <mergeCell ref="H30:M30"/>
    <mergeCell ref="H31:M31"/>
    <mergeCell ref="H32:M32"/>
    <mergeCell ref="H33:M33"/>
    <mergeCell ref="H34:M34"/>
    <mergeCell ref="H35:M35"/>
    <mergeCell ref="H36:M36"/>
    <mergeCell ref="H37:M37"/>
    <mergeCell ref="A38:B38"/>
    <mergeCell ref="A40:D40"/>
    <mergeCell ref="I40:M40"/>
    <mergeCell ref="A41:D41"/>
    <mergeCell ref="I41:M41"/>
  </mergeCells>
  <pageMargins left="0.75" right="0.75" top="1" bottom="1" header="0.5" footer="0.5"/>
  <pageSetup orientation="landscape" horizontalDpi="4294967295" verticalDpi="4294967295" scale="100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شركة الغدير</vt:lpstr>
      <vt:lpstr>شركة بدور بغداد</vt:lpstr>
      <vt:lpstr>بدور بغداد - أمانات المستشار</vt:lpstr>
      <vt:lpstr>طيبة النجف</vt:lpstr>
      <vt:lpstr>غدير كربلاء</vt:lpstr>
      <vt:lpstr>بدور النجف</vt:lpstr>
      <vt:lpstr>الغدير - فرعي كربلاء</vt:lpstr>
      <vt:lpstr>غدير كربلاء - الفرعي</vt:lpstr>
      <vt:lpstr>الغدير الفرعي - النجف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alwasty</cp:lastModifiedBy>
  <cp:lastPrinted>2026-08-25T11:20:05Z</cp:lastPrinted>
  <dcterms:created xsi:type="dcterms:W3CDTF">2026-08-25T10:46:22Z</dcterms:created>
  <dcterms:modified xsi:type="dcterms:W3CDTF">2026-08-25T11:28:56Z</dcterms:modified>
</cp:coreProperties>
</file>