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</sheets>
  <calcPr calcId="171027"/>
</workbook>
</file>

<file path=xl/sharedStrings.xml><?xml version="1.0" encoding="utf-8"?>
<sst xmlns="http://schemas.openxmlformats.org/spreadsheetml/2006/main" count="74" uniqueCount="59">
  <si>
    <t>اليوم</t>
  </si>
  <si>
    <t>التقرير اليومي لصندوق شركة الغدير</t>
  </si>
  <si>
    <t>التاريخ</t>
  </si>
  <si>
    <t>2026-09-24 → 2026-09-25</t>
  </si>
  <si>
    <t>أمين الصندوق</t>
  </si>
  <si>
    <t>spc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</si>
  <si>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</si>
  <si>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</si>
  <si>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</si>
  <si>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</si>
  <si>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</si>
  <si>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</si>
  <si>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</si>
  <si>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</si>
  <si>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</si>
  <si>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</si>
  <si>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</si>
  <si>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</si>
  <si>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</si>
  <si>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</si>
  <si>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</si>
  <si>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</si>
  <si>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</si>
  <si>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قبض إيجار مكتب بغداد — شركة النور للتجارة</t>
  </si>
  <si>
    <t>مصرف الرافدين</t>
  </si>
  <si>
    <t>قبض</t>
  </si>
  <si>
    <t>IQ-10001</t>
  </si>
  <si>
    <t>صرف مستلزمات تشغيل — أحمد علي حسين</t>
  </si>
  <si>
    <t>صرف</t>
  </si>
  <si>
    <t>IQ-10002</t>
  </si>
  <si>
    <t>قبض دولار خدمة استشارية طويلة النص العربي للتحقق من الخلايا</t>
  </si>
  <si>
    <t>US-10003</t>
  </si>
  <si>
    <t>صرف رواتب — فاطمة محمد</t>
  </si>
  <si>
    <t>مصرف التجارة</t>
  </si>
  <si>
    <t>CHQ-99</t>
  </si>
  <si>
    <t>صرف مصرفي</t>
  </si>
  <si>
    <t>IQ-10004</t>
  </si>
  <si>
    <t>وصل صرف</t>
  </si>
  <si>
    <t>US-10005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</si>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</sst>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19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487C"/>
      <sz val="9"/>
      <name val="Calibri"/>
    </font>
    <font>
      <b/>
      <color rgb="FF000000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color rgb="FF00487C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</fills>
  <borders count="5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medium">
        <color rgb="FF59A2D6"/>
      </bottom>
      <diagonal/>
    </border>
    <border>
      <left/>
      <right/>
      <top style="thin">
        <color rgb="FFAAAAAA"/>
      </top>
      <bottom style="dashed">
        <color rgb="FF59A2D6"/>
      </bottom>
      <diagonal/>
    </border>
    <border>
      <left/>
      <right style="thin">
        <color rgb="FFAAAAAA"/>
      </right>
      <top style="thin">
        <color rgb="FFAAAAAA"/>
      </top>
      <bottom style="dashed">
        <color rgb="FF59A2D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medium">
        <color rgb="FF59A2D6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dashed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 style="thin">
        <color rgb="FFAAAAAA"/>
      </left>
      <right/>
      <top style="thin">
        <color rgb="FF72B0DC"/>
      </top>
      <bottom style="thin">
        <color rgb="FF72B0DC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/>
      <right/>
      <top style="dashed">
        <color rgb="FF59A2D6"/>
      </top>
      <bottom style="thin">
        <color rgb="FF72B0DC"/>
      </bottom>
      <diagonal/>
    </border>
    <border>
      <left/>
      <right style="thin">
        <color rgb="FFAAAAAA"/>
      </right>
      <top style="dashed">
        <color rgb="FF59A2D6"/>
      </top>
      <bottom style="thin">
        <color rgb="FF72B0D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AAAAAA"/>
      </right>
      <top/>
      <bottom/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 style="thin">
        <color rgb="FFAAAAAA"/>
      </left>
      <right/>
      <top style="thin">
        <color rgb="FF72B0DC"/>
      </top>
      <bottom/>
      <diagonal/>
    </border>
    <border>
      <left/>
      <right/>
      <top style="thin">
        <color rgb="FF72B0DC"/>
      </top>
      <bottom style="medium">
        <color rgb="FF59A2D6"/>
      </bottom>
      <diagonal/>
    </border>
    <border>
      <left/>
      <right style="thin">
        <color rgb="FFAAAAAA"/>
      </right>
      <top style="thin">
        <color rgb="FF72B0DC"/>
      </top>
      <bottom style="medium">
        <color rgb="FF59A2D6"/>
      </bottom>
      <diagonal/>
    </border>
    <border>
      <left style="thin">
        <color rgb="FFAAAAAA"/>
      </left>
      <right/>
      <top/>
      <bottom/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 style="medium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/>
      <top style="medium">
        <color rgb="FF59A2D6"/>
      </top>
      <bottom style="thin">
        <color rgb="FF72B0DC"/>
      </bottom>
      <diagonal/>
    </border>
    <border>
      <left/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 style="thin">
        <color rgb="FF72B0DC"/>
      </right>
      <top style="medium">
        <color rgb="FF59A2D6"/>
      </top>
      <bottom/>
      <diagonal/>
    </border>
    <border>
      <left style="thin">
        <color rgb="FFAAAAAA"/>
      </left>
      <right/>
      <top/>
      <bottom style="thin">
        <color rgb="FF72B0DC"/>
      </bottom>
      <diagonal/>
    </border>
    <border>
      <left/>
      <right style="thin">
        <color rgb="FFAAAAAA"/>
      </right>
      <top/>
      <bottom/>
      <diagonal/>
    </border>
    <border>
      <left style="thin">
        <color rgb="FF72B0DC"/>
      </left>
      <right/>
      <top style="thin">
        <color rgb="FF72B0DC"/>
      </top>
      <bottom/>
      <diagonal/>
    </border>
    <border>
      <left/>
      <right style="thin">
        <color rgb="FFAAAAAA"/>
      </right>
      <top style="thin">
        <color rgb="FF72B0D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8" fillId="7" borderId="7" xfId="0" applyNumberFormat="1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9" fillId="4" borderId="7" xfId="0" applyNumberFormat="1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5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2" borderId="43" xfId="0" applyFont="1" applyFill="1" applyBorder="1"/>
    <xf numFmtId="0" fontId="1" fillId="2" borderId="44" xfId="0" applyFont="1" applyFill="1" applyBorder="1"/>
    <xf numFmtId="0" fontId="1" fillId="4" borderId="45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2" fillId="4" borderId="9" xfId="0" applyNumberFormat="1" applyFont="1" applyFill="1" applyBorder="1" applyAlignment="1">
      <alignment horizontal="center" vertical="center" wrapText="1" readingOrder="2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2" fillId="4" borderId="46" xfId="0" applyNumberFormat="1" applyFont="1" applyFill="1" applyBorder="1" applyAlignment="1">
      <alignment horizontal="center" vertical="center" wrapText="1" readingOrder="2"/>
    </xf>
    <xf numFmtId="0" fontId="1" fillId="2" borderId="47" xfId="0" applyFont="1" applyFill="1" applyBorder="1"/>
    <xf numFmtId="0" fontId="1" fillId="2" borderId="48" xfId="0" applyFont="1" applyFill="1" applyBorder="1"/>
    <xf numFmtId="3" fontId="13" fillId="4" borderId="46" xfId="0" applyNumberFormat="1" applyFont="1" applyFill="1" applyBorder="1" applyAlignment="1">
      <alignment horizontal="center" vertical="center" wrapText="1" readingOrder="2"/>
    </xf>
    <xf numFmtId="3" fontId="14" fillId="4" borderId="46" xfId="0" applyNumberFormat="1" applyFont="1" applyFill="1" applyBorder="1" applyAlignment="1">
      <alignment horizontal="center" vertical="center" wrapText="1" readingOrder="2"/>
    </xf>
    <xf numFmtId="0" fontId="1" fillId="3" borderId="49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51" xfId="0" applyFont="1" applyFill="1" applyBorder="1" applyAlignment="1">
      <alignment horizontal="right" vertical="bottom"/>
    </xf>
    <xf numFmtId="49" fontId="15" fillId="9" borderId="7" xfId="0" applyNumberFormat="1" applyFont="1" applyFill="1" applyBorder="1" applyAlignment="1">
      <alignment horizontal="center" vertical="center" wrapText="1" readingOrder="2"/>
    </xf>
    <xf numFmtId="49" fontId="16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52" xfId="0" applyFont="1" applyFill="1" applyBorder="1" applyAlignment="1">
      <alignment horizontal="right" vertical="bottom"/>
    </xf>
    <xf numFmtId="0" fontId="1" fillId="3" borderId="53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51" xfId="0" applyNumberFormat="1" applyFont="1" applyFill="1" applyBorder="1" applyAlignment="1">
      <alignment horizontal="center" vertical="center" wrapText="1" readingOrder="2"/>
    </xf>
    <xf numFmtId="0" fontId="1" fillId="2" borderId="51" xfId="0" applyFont="1" applyFill="1" applyBorder="1"/>
    <xf numFmtId="49" fontId="17" fillId="3" borderId="42" xfId="0" applyNumberFormat="1" applyFont="1" applyFill="1" applyBorder="1" applyAlignment="1">
      <alignment horizontal="center" vertical="center" wrapText="1" readingOrder="2"/>
    </xf>
    <xf numFmtId="49" fontId="18" fillId="3" borderId="51" xfId="0" applyNumberFormat="1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right" vertical="bottom"/>
    </xf>
    <xf numFmtId="0" fontId="1" fillId="3" borderId="54" xfId="0" applyFont="1" applyFill="1" applyBorder="1" applyAlignment="1">
      <alignment horizontal="right" vertical="bottom"/>
    </xf>
    <xf numFmtId="0" fontId="1" fillId="3" borderId="55" xfId="0" applyFont="1" applyFill="1" applyBorder="1" applyAlignment="1">
      <alignment horizontal="right" vertical="bottom"/>
    </xf>
    <xf numFmtId="0" fontId="1" fillId="3" borderId="56" xfId="0" applyFont="1" applyFill="1" applyBorder="1" applyAlignment="1">
      <alignment horizontal="right" vertical="bottom"/>
    </xf>
    <xf numFmtId="0" fontId="1" fillId="4" borderId="57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/>
      <c r="D2" s="12" t="s">
        <v>1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2</v>
      </c>
      <c r="C3" s="11" t="s">
        <v>3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4</v>
      </c>
      <c r="C4" s="11" t="s">
        <v>5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6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7</v>
      </c>
      <c r="C6" s="26" t="s">
        <v>8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9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10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11</v>
      </c>
      <c r="B10" s="44" t="s">
        <v>12</v>
      </c>
      <c r="C10" s="44" t="s">
        <v>13</v>
      </c>
      <c r="D10" s="45"/>
      <c r="E10" s="44" t="s">
        <v>14</v>
      </c>
      <c r="F10" s="45"/>
      <c r="G10" s="46" t="s">
        <v>15</v>
      </c>
      <c r="H10" s="46" t="s">
        <v>16</v>
      </c>
      <c r="I10" s="44" t="s">
        <v>17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18</v>
      </c>
      <c r="D11" s="50" t="s">
        <v>19</v>
      </c>
      <c r="E11" s="50" t="s">
        <v>18</v>
      </c>
      <c r="F11" s="50" t="s">
        <v>19</v>
      </c>
      <c r="G11" s="49"/>
      <c r="H11" s="49"/>
      <c r="I11" s="50" t="s">
        <v>20</v>
      </c>
      <c r="J11" s="50" t="s">
        <v>21</v>
      </c>
      <c r="K11" s="50" t="s">
        <v>22</v>
      </c>
      <c r="L11" s="48"/>
    </row>
    <row r="12" ht="17.1" customHeight="1" spans="1:12" s="2" customFormat="1" x14ac:dyDescent="0.25">
      <c r="A12" s="51">
        <v>1</v>
      </c>
      <c r="B12" s="51" t="s">
        <v>23</v>
      </c>
      <c r="C12" s="52">
        <v>1500000</v>
      </c>
      <c r="D12" s="53"/>
      <c r="E12" s="53"/>
      <c r="F12" s="53"/>
      <c r="G12" s="51" t="s">
        <v>24</v>
      </c>
      <c r="H12" s="51"/>
      <c r="I12" s="51" t="s">
        <v>25</v>
      </c>
      <c r="J12" s="51"/>
      <c r="K12" s="51" t="s">
        <v>26</v>
      </c>
      <c r="L12" s="48"/>
    </row>
    <row r="13" ht="17.1" customHeight="1" spans="1:12" s="2" customFormat="1" x14ac:dyDescent="0.25">
      <c r="A13" s="51">
        <v>2</v>
      </c>
      <c r="B13" s="51" t="s">
        <v>27</v>
      </c>
      <c r="C13" s="52"/>
      <c r="D13" s="54">
        <v>325000</v>
      </c>
      <c r="E13" s="53"/>
      <c r="F13" s="53"/>
      <c r="G13" s="51"/>
      <c r="H13" s="51"/>
      <c r="I13" s="51" t="s">
        <v>28</v>
      </c>
      <c r="J13" s="51"/>
      <c r="K13" s="51" t="s">
        <v>29</v>
      </c>
      <c r="L13" s="48"/>
    </row>
    <row r="14" ht="17.1" customHeight="1" spans="1:12" s="2" customFormat="1" x14ac:dyDescent="0.25">
      <c r="A14" s="51">
        <v>3</v>
      </c>
      <c r="B14" s="51" t="s">
        <v>30</v>
      </c>
      <c r="C14" s="52"/>
      <c r="D14" s="53"/>
      <c r="E14" s="52">
        <v>750.5</v>
      </c>
      <c r="F14" s="53"/>
      <c r="G14" s="51"/>
      <c r="H14" s="51"/>
      <c r="I14" s="51" t="s">
        <v>25</v>
      </c>
      <c r="J14" s="51">
        <v>1320</v>
      </c>
      <c r="K14" s="51" t="s">
        <v>31</v>
      </c>
      <c r="L14" s="48"/>
    </row>
    <row r="15" ht="17.1" customHeight="1" spans="1:12" s="2" customFormat="1" x14ac:dyDescent="0.25">
      <c r="A15" s="51">
        <v>4</v>
      </c>
      <c r="B15" s="51" t="s">
        <v>32</v>
      </c>
      <c r="C15" s="52">
        <v>120000</v>
      </c>
      <c r="D15" s="54">
        <v>120000</v>
      </c>
      <c r="E15" s="52"/>
      <c r="F15" s="53"/>
      <c r="G15" s="51" t="s">
        <v>33</v>
      </c>
      <c r="H15" s="51" t="s">
        <v>34</v>
      </c>
      <c r="I15" s="51" t="s">
        <v>35</v>
      </c>
      <c r="J15" s="51"/>
      <c r="K15" s="51" t="s">
        <v>36</v>
      </c>
      <c r="L15" s="48"/>
    </row>
    <row r="16" ht="17.1" customHeight="1" spans="1:12" s="2" customFormat="1" x14ac:dyDescent="0.25">
      <c r="A16" s="51">
        <v>5</v>
      </c>
      <c r="B16" s="51" t="s">
        <v>37</v>
      </c>
      <c r="C16" s="53"/>
      <c r="D16" s="54"/>
      <c r="E16" s="53"/>
      <c r="F16" s="54">
        <v>50</v>
      </c>
      <c r="G16" s="51"/>
      <c r="H16" s="51"/>
      <c r="I16" s="51" t="s">
        <v>28</v>
      </c>
      <c r="J16" s="51">
        <v>1315</v>
      </c>
      <c r="K16" s="51" t="s">
        <v>38</v>
      </c>
      <c r="L16" s="48"/>
    </row>
    <row r="17" ht="17.1" customHeight="1" spans="1:12" s="2" customFormat="1" x14ac:dyDescent="0.25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39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40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41</v>
      </c>
      <c r="E26" s="69"/>
      <c r="F26" s="70"/>
      <c r="G26" s="68" t="s">
        <v>42</v>
      </c>
      <c r="H26" s="70"/>
      <c r="I26" s="68" t="s">
        <v>43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44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45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46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47</v>
      </c>
      <c r="B31" s="47"/>
      <c r="C31" s="47"/>
      <c r="D31" s="47"/>
      <c r="E31" s="47"/>
      <c r="F31" s="45"/>
      <c r="G31" s="86" t="s">
        <v>48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11</v>
      </c>
      <c r="B32" s="46" t="s">
        <v>49</v>
      </c>
      <c r="C32" s="46" t="s">
        <v>50</v>
      </c>
      <c r="D32" s="46"/>
      <c r="E32" s="57"/>
      <c r="F32" s="57"/>
      <c r="G32" s="87" t="s">
        <v>51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52</v>
      </c>
      <c r="C33" s="88">
        <f>COUNTIF(I12:I22,"قبض")</f>
      </c>
      <c r="D33" s="52"/>
      <c r="E33" s="88"/>
      <c r="F33" s="88"/>
      <c r="G33" s="87" t="s">
        <v>51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53</v>
      </c>
      <c r="C34" s="88">
        <f>COUNTIF(I12:I22,"قبض مصرفي")</f>
      </c>
      <c r="D34" s="54"/>
      <c r="E34" s="88"/>
      <c r="F34" s="88"/>
      <c r="G34" s="87" t="s">
        <v>51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37</v>
      </c>
      <c r="C35" s="88">
        <f>COUNTIF(I12:I22,"صرف")</f>
      </c>
      <c r="D35" s="54"/>
      <c r="E35" s="88"/>
      <c r="F35" s="88"/>
      <c r="G35" s="87" t="s">
        <v>51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35</v>
      </c>
      <c r="C36" s="88">
        <f>COUNTIF(I12:I22,"صرف مصرفي")</f>
      </c>
      <c r="D36" s="54"/>
      <c r="E36" s="88"/>
      <c r="F36" s="88"/>
      <c r="G36" s="87" t="s">
        <v>51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54</v>
      </c>
      <c r="C37" s="88">
        <v>0</v>
      </c>
      <c r="D37" s="54"/>
      <c r="E37" s="88"/>
      <c r="F37" s="88"/>
      <c r="G37" s="87" t="s">
        <v>51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55</v>
      </c>
      <c r="C38" s="88">
        <v>0</v>
      </c>
      <c r="D38" s="54"/>
      <c r="E38" s="88"/>
      <c r="F38" s="88"/>
      <c r="G38" s="87" t="s">
        <v>51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56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4</v>
      </c>
      <c r="B41" s="1"/>
      <c r="C41" s="1"/>
      <c r="D41" s="1"/>
      <c r="E41" s="66"/>
      <c r="F41" s="66"/>
      <c r="G41" s="66"/>
      <c r="H41" s="94" t="s">
        <v>57</v>
      </c>
      <c r="I41" s="1"/>
      <c r="J41" s="1"/>
      <c r="K41" s="95"/>
      <c r="L41" s="42"/>
    </row>
    <row r="42" ht="15" customHeight="1" spans="1:12" s="2" customFormat="1" x14ac:dyDescent="0.25">
      <c r="A42" s="96" t="s">
        <v>5</v>
      </c>
      <c r="B42" s="1"/>
      <c r="C42" s="1"/>
      <c r="D42" s="1"/>
      <c r="E42" s="66"/>
      <c r="F42" s="66"/>
      <c r="G42" s="66"/>
      <c r="H42" s="97" t="s">
        <v>58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